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tarina.mlynekova\Desktop\MZP\web\2021\2021_09_06\"/>
    </mc:Choice>
  </mc:AlternateContent>
  <bookViews>
    <workbookView xWindow="0" yWindow="0" windowWidth="20490" windowHeight="7155"/>
  </bookViews>
  <sheets>
    <sheet name="Hárok1" sheetId="1" r:id="rId1"/>
    <sheet name="Hárok2" sheetId="2" r:id="rId2"/>
  </sheets>
  <externalReferences>
    <externalReference r:id="rId3"/>
  </externalReferences>
  <definedNames>
    <definedName name="_xlnm._FilterDatabase" localSheetId="1" hidden="1">Hárok2!$G$1:$I$568</definedName>
  </definedNames>
  <calcPr calcId="152511"/>
</workbook>
</file>

<file path=xl/calcChain.xml><?xml version="1.0" encoding="utf-8"?>
<calcChain xmlns="http://schemas.openxmlformats.org/spreadsheetml/2006/main">
  <c r="N563" i="1" l="1"/>
  <c r="N564" i="1"/>
  <c r="N565" i="1"/>
  <c r="N566" i="1"/>
  <c r="N567" i="1"/>
  <c r="N568" i="1"/>
  <c r="N569" i="1"/>
  <c r="N570" i="1"/>
  <c r="N571" i="1"/>
  <c r="N572" i="1"/>
  <c r="N573" i="1"/>
  <c r="N562" i="1"/>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2" i="2"/>
  <c r="F413" i="1" l="1"/>
  <c r="F419" i="1"/>
  <c r="F425" i="1"/>
  <c r="F427" i="1"/>
  <c r="F429" i="1"/>
  <c r="F442" i="1"/>
  <c r="F444" i="1"/>
  <c r="F463" i="1"/>
  <c r="F468" i="1"/>
  <c r="F472" i="1"/>
  <c r="F385" i="1"/>
  <c r="F387" i="1"/>
  <c r="F389" i="1"/>
  <c r="F391" i="1"/>
  <c r="F393" i="1"/>
  <c r="F486" i="1"/>
  <c r="F400" i="1"/>
  <c r="F404" i="1"/>
  <c r="F410" i="1"/>
  <c r="F412" i="1"/>
  <c r="F420" i="1"/>
  <c r="F424" i="1"/>
  <c r="F428" i="1"/>
  <c r="F430" i="1"/>
  <c r="F432" i="1"/>
  <c r="F452" i="1"/>
  <c r="F462" i="1"/>
  <c r="F469" i="1"/>
  <c r="F471" i="1"/>
  <c r="F383" i="1"/>
  <c r="F394" i="1"/>
  <c r="F485" i="1"/>
  <c r="F487" i="1"/>
  <c r="H480" i="1" l="1"/>
  <c r="H408" i="1"/>
  <c r="H405" i="1"/>
  <c r="H238" i="1"/>
  <c r="H220" i="1"/>
  <c r="H215" i="1"/>
  <c r="H204" i="1"/>
  <c r="H201" i="1"/>
  <c r="H194" i="1"/>
  <c r="H193" i="1"/>
  <c r="H173" i="1"/>
  <c r="H166" i="1"/>
  <c r="H151" i="1"/>
  <c r="H124" i="1"/>
  <c r="H97" i="1"/>
  <c r="H80" i="1"/>
  <c r="H184" i="1" l="1"/>
</calcChain>
</file>

<file path=xl/comments1.xml><?xml version="1.0" encoding="utf-8"?>
<comments xmlns="http://schemas.openxmlformats.org/spreadsheetml/2006/main">
  <authors>
    <author>Michal Vislocký</author>
  </authors>
  <commentList>
    <comment ref="H6" authorId="0" shapeId="0">
      <text>
        <r>
          <rPr>
            <b/>
            <sz val="9"/>
            <color indexed="81"/>
            <rFont val="Segoe UI"/>
            <family val="2"/>
            <charset val="238"/>
          </rPr>
          <t>Michal Vislocký:</t>
        </r>
        <r>
          <rPr>
            <sz val="9"/>
            <color indexed="81"/>
            <rFont val="Segoe UI"/>
            <family val="2"/>
            <charset val="238"/>
          </rPr>
          <t xml:space="preserve">
čaká sa na schválenie prevádzkovej zmluvy</t>
        </r>
      </text>
    </comment>
    <comment ref="H26" authorId="0" shapeId="0">
      <text>
        <r>
          <rPr>
            <b/>
            <sz val="9"/>
            <color indexed="81"/>
            <rFont val="Segoe UI"/>
            <family val="2"/>
            <charset val="238"/>
          </rPr>
          <t>Michal Vislocký:</t>
        </r>
        <r>
          <rPr>
            <sz val="9"/>
            <color indexed="81"/>
            <rFont val="Segoe UI"/>
            <family val="2"/>
            <charset val="238"/>
          </rPr>
          <t xml:space="preserve">
čaká sa na schválenie prevádzkovej zmluvy</t>
        </r>
      </text>
    </comment>
    <comment ref="H187" authorId="0" shapeId="0">
      <text>
        <r>
          <rPr>
            <b/>
            <sz val="9"/>
            <color indexed="81"/>
            <rFont val="Segoe UI"/>
            <family val="2"/>
            <charset val="238"/>
          </rPr>
          <t>Michal Vislocký:</t>
        </r>
        <r>
          <rPr>
            <sz val="9"/>
            <color indexed="81"/>
            <rFont val="Segoe UI"/>
            <family val="2"/>
            <charset val="238"/>
          </rPr>
          <t xml:space="preserve">
evidencia VO v ITMS + čaká sa na prevádzkovú zmluvu</t>
        </r>
      </text>
    </comment>
    <comment ref="H422" authorId="0" shapeId="0">
      <text>
        <r>
          <rPr>
            <b/>
            <sz val="9"/>
            <color indexed="81"/>
            <rFont val="Segoe UI"/>
            <family val="2"/>
            <charset val="238"/>
          </rPr>
          <t>Michal Vislocký:</t>
        </r>
        <r>
          <rPr>
            <sz val="9"/>
            <color indexed="81"/>
            <rFont val="Segoe UI"/>
            <family val="2"/>
            <charset val="238"/>
          </rPr>
          <t xml:space="preserve">
čaká sa na dodatok - zníženie NFP
dodatok už bol</t>
        </r>
      </text>
    </comment>
    <comment ref="H483" authorId="0" shapeId="0">
      <text>
        <r>
          <rPr>
            <b/>
            <sz val="9"/>
            <color indexed="81"/>
            <rFont val="Segoe UI"/>
            <family val="2"/>
            <charset val="238"/>
          </rPr>
          <t>Michal Vislocký:</t>
        </r>
        <r>
          <rPr>
            <sz val="9"/>
            <color indexed="81"/>
            <rFont val="Segoe UI"/>
            <family val="2"/>
            <charset val="238"/>
          </rPr>
          <t xml:space="preserve">
čaká sa na dodatok - zníženie NFP
dodatok už bol</t>
        </r>
      </text>
    </comment>
  </commentList>
</comments>
</file>

<file path=xl/sharedStrings.xml><?xml version="1.0" encoding="utf-8"?>
<sst xmlns="http://schemas.openxmlformats.org/spreadsheetml/2006/main" count="5683" uniqueCount="2614">
  <si>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</si>
  <si>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</si>
  <si>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</si>
  <si>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</si>
  <si>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</si>
  <si>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</si>
  <si>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</si>
  <si>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</si>
  <si>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</si>
  <si>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</si>
  <si>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</si>
  <si>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</si>
  <si>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</si>
  <si>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</si>
  <si>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</si>
  <si>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</si>
  <si>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</si>
  <si>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</si>
  <si>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</si>
  <si>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</si>
  <si>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</si>
  <si>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</si>
  <si>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310011A013</t>
  </si>
  <si>
    <t>310011A014</t>
  </si>
  <si>
    <t>310011A016</t>
  </si>
  <si>
    <t>310011A023</t>
  </si>
  <si>
    <t>310011A028</t>
  </si>
  <si>
    <t>310011A029</t>
  </si>
  <si>
    <t>310011A030</t>
  </si>
  <si>
    <t>310011A033</t>
  </si>
  <si>
    <t>310011A034</t>
  </si>
  <si>
    <t>310011A035</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</si>
  <si>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</si>
  <si>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</si>
  <si>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</si>
  <si>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</si>
  <si>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</si>
  <si>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</si>
  <si>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</si>
  <si>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</si>
  <si>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</si>
  <si>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</si>
  <si>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</si>
  <si>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</si>
  <si>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</si>
  <si>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</si>
  <si>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</si>
  <si>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310011A121</t>
  </si>
  <si>
    <t>310011A126</t>
  </si>
  <si>
    <t>310011A153</t>
  </si>
  <si>
    <t>310011A155</t>
  </si>
  <si>
    <t>310011A226</t>
  </si>
  <si>
    <t>310011A280</t>
  </si>
  <si>
    <t>310011A326</t>
  </si>
  <si>
    <t>310011A366</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</si>
  <si>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</si>
  <si>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</si>
  <si>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</si>
  <si>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</si>
  <si>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</si>
  <si>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</si>
  <si>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</si>
  <si>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</si>
  <si>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</si>
  <si>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</si>
  <si>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</si>
  <si>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</si>
  <si>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</si>
  <si>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</si>
  <si>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</si>
  <si>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</si>
  <si>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</si>
  <si>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</si>
  <si>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</si>
  <si>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</si>
  <si>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</si>
  <si>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</si>
  <si>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</si>
  <si>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</si>
  <si>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</si>
  <si>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</si>
  <si>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</si>
  <si>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</si>
  <si>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</si>
  <si>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</si>
  <si>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</si>
  <si>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</si>
  <si>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</si>
  <si>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</si>
  <si>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</si>
  <si>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</si>
  <si>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</si>
  <si>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</si>
  <si>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</si>
  <si>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</si>
  <si>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</si>
  <si>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</si>
  <si>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</si>
  <si>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</si>
  <si>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</si>
  <si>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</si>
  <si>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</si>
  <si>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</si>
  <si>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</si>
  <si>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</si>
  <si>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</si>
  <si>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</si>
  <si>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</si>
  <si>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</si>
  <si>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</si>
  <si>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</si>
  <si>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</si>
  <si>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</si>
  <si>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</si>
  <si>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</si>
  <si>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</si>
  <si>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</si>
  <si>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</si>
  <si>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</si>
  <si>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</si>
  <si>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</si>
  <si>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</si>
  <si>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</si>
  <si>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</si>
  <si>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</si>
  <si>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</si>
  <si>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</si>
  <si>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310011B444</t>
  </si>
  <si>
    <t>310011B447</t>
  </si>
  <si>
    <t>310011B448</t>
  </si>
  <si>
    <t>310011B449</t>
  </si>
  <si>
    <t>310011B450</t>
  </si>
  <si>
    <t>310011B451</t>
  </si>
  <si>
    <t>310011B452</t>
  </si>
  <si>
    <t>310011B455</t>
  </si>
  <si>
    <t>310011B457</t>
  </si>
  <si>
    <t>310011B462</t>
  </si>
  <si>
    <t>310011B466</t>
  </si>
  <si>
    <t>310011B467</t>
  </si>
  <si>
    <t>310011B473</t>
  </si>
  <si>
    <t>310011B478</t>
  </si>
  <si>
    <t>310011B480</t>
  </si>
  <si>
    <t>310011B482</t>
  </si>
  <si>
    <t>310011B483</t>
  </si>
  <si>
    <t>310011B489</t>
  </si>
  <si>
    <t>310011B494</t>
  </si>
  <si>
    <t>310011B496</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</si>
  <si>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</si>
  <si>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</si>
  <si>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</si>
  <si>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</si>
  <si>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</si>
  <si>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</si>
  <si>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</si>
  <si>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</si>
  <si>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</si>
  <si>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</si>
  <si>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</si>
  <si>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</si>
  <si>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</si>
  <si>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</si>
  <si>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</si>
  <si>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</si>
  <si>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</si>
  <si>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</si>
  <si>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</si>
  <si>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</si>
  <si>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</si>
  <si>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</si>
  <si>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</si>
  <si>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</si>
  <si>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</si>
  <si>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</si>
  <si>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310011B572</t>
  </si>
  <si>
    <t>310011B575</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</si>
  <si>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</si>
  <si>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</si>
  <si>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</si>
  <si>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</si>
  <si>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</si>
  <si>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</si>
  <si>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</si>
  <si>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</si>
  <si>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</si>
  <si>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</si>
  <si>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</si>
  <si>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</si>
  <si>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</si>
  <si>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</si>
  <si>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</si>
  <si>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</si>
  <si>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</si>
  <si>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</si>
  <si>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</si>
  <si>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</si>
  <si>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</si>
  <si>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</si>
  <si>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</si>
  <si>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</si>
  <si>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</si>
  <si>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</si>
  <si>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</si>
  <si>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</si>
  <si>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</si>
  <si>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</si>
  <si>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</si>
  <si>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</si>
  <si>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</si>
  <si>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</si>
  <si>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</si>
  <si>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</si>
  <si>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Tekovské Lužany</t>
  </si>
  <si>
    <t>Obec Petrovany</t>
  </si>
  <si>
    <t>Obec Podolie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</si>
  <si>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</si>
  <si>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</si>
  <si>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</si>
  <si>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</si>
  <si>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</si>
  <si>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</si>
  <si>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</si>
  <si>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</si>
  <si>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</si>
  <si>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</si>
  <si>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</si>
  <si>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</si>
  <si>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</si>
  <si>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Topoľníky</t>
  </si>
  <si>
    <t>Obec Bátorove Kosihy</t>
  </si>
  <si>
    <t>U. S. Steel Košice, s.r.o.</t>
  </si>
  <si>
    <t>SZRB Asset Management, a.s.</t>
  </si>
  <si>
    <t>SLOVENSKÝ VODOHOSPODÁRSKY PODNIK,  štátny podnik</t>
  </si>
  <si>
    <t>Výskumný ústav vodného hospodárstva</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</si>
  <si>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</si>
  <si>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</si>
  <si>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</si>
  <si>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</si>
  <si>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</si>
  <si>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</si>
  <si>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</si>
  <si>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</si>
  <si>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</si>
  <si>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</si>
  <si>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</si>
  <si>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</si>
  <si>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</si>
  <si>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</si>
  <si>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</si>
  <si>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</si>
  <si>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</si>
  <si>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</si>
  <si>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</si>
  <si>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</si>
  <si>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</si>
  <si>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</si>
  <si>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</si>
  <si>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</si>
  <si>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</si>
  <si>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</si>
  <si>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</si>
  <si>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</si>
  <si>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</si>
  <si>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</si>
  <si>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</si>
  <si>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</si>
  <si>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</si>
  <si>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</si>
  <si>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</si>
  <si>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</si>
  <si>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</si>
  <si>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</si>
  <si>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</si>
  <si>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</si>
  <si>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</si>
  <si>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</si>
  <si>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</si>
  <si>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</si>
  <si>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</si>
  <si>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</si>
  <si>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</si>
  <si>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</si>
  <si>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</si>
  <si>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</si>
  <si>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</si>
  <si>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</si>
  <si>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</si>
  <si>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</si>
  <si>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</si>
  <si>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</si>
  <si>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</si>
  <si>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</si>
  <si>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</si>
  <si>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</si>
  <si>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</si>
  <si>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</si>
  <si>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Vozokany</t>
  </si>
  <si>
    <t>Obec Unín</t>
  </si>
  <si>
    <t>Obec Svätý Kríž</t>
  </si>
  <si>
    <t>obec Brvnište</t>
  </si>
  <si>
    <t>Obec Medzibrodie nad Oravou</t>
  </si>
  <si>
    <t>Obec Nesluša</t>
  </si>
  <si>
    <t>Združenie obcí pre likvidáciu odpadu Poltár</t>
  </si>
  <si>
    <t>Obec Mostová</t>
  </si>
  <si>
    <t>Obec Orechová Potôň</t>
  </si>
  <si>
    <t>Obec Močenok</t>
  </si>
  <si>
    <t>Obec Lendak</t>
  </si>
  <si>
    <t>Obec Prašník</t>
  </si>
  <si>
    <t>Obec Beluša</t>
  </si>
  <si>
    <t>Obec Horná Mariková</t>
  </si>
  <si>
    <t>Mesto Bardejov</t>
  </si>
  <si>
    <t>Obec Golianovo</t>
  </si>
  <si>
    <t>TEKOS, spol. s r.o.</t>
  </si>
  <si>
    <t>Mesto Ružomberok</t>
  </si>
  <si>
    <t>Mesto Čadca</t>
  </si>
  <si>
    <t>Obec Rovinka</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</si>
  <si>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</si>
  <si>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</si>
  <si>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</si>
  <si>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</si>
  <si>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</si>
  <si>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</si>
  <si>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</si>
  <si>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</si>
  <si>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</si>
  <si>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</si>
  <si>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</si>
  <si>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</si>
  <si>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</si>
  <si>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</si>
  <si>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</si>
  <si>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</si>
  <si>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</si>
  <si>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</si>
  <si>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</si>
  <si>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</si>
  <si>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</si>
  <si>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</si>
  <si>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</si>
  <si>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</si>
  <si>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</si>
  <si>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</si>
  <si>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</si>
  <si>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</si>
  <si>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</si>
  <si>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</si>
  <si>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</si>
  <si>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</si>
  <si>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</si>
  <si>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</si>
  <si>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</si>
  <si>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</si>
  <si>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</si>
  <si>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</si>
  <si>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</si>
  <si>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</si>
  <si>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</si>
  <si>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</si>
  <si>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</si>
  <si>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</si>
  <si>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</si>
  <si>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</si>
  <si>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</si>
  <si>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</si>
  <si>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</si>
  <si>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</si>
  <si>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</si>
  <si>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</si>
  <si>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</si>
  <si>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</si>
  <si>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</si>
  <si>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</si>
  <si>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</si>
  <si>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</si>
  <si>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</si>
  <si>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</si>
  <si>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</si>
  <si>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</si>
  <si>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</si>
  <si>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</si>
  <si>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</si>
  <si>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</si>
  <si>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</si>
  <si>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</si>
  <si>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Bánovce nad Ondavou, Trhovište</t>
  </si>
  <si>
    <t>Šoporňa</t>
  </si>
  <si>
    <t>Tekovské Lužany</t>
  </si>
  <si>
    <t>Hriňová</t>
  </si>
  <si>
    <t>Rohožník</t>
  </si>
  <si>
    <t>Čierny Balog</t>
  </si>
  <si>
    <t>Myjava</t>
  </si>
  <si>
    <t>Kráľovský Chlmec</t>
  </si>
  <si>
    <t>Nesvady</t>
  </si>
  <si>
    <t>Dvory nad Žitavou</t>
  </si>
  <si>
    <t>Svätý Peter</t>
  </si>
  <si>
    <t>Podbrezová</t>
  </si>
  <si>
    <t>Liptovská Teplička</t>
  </si>
  <si>
    <t>Lozorno</t>
  </si>
  <si>
    <t>Branč</t>
  </si>
  <si>
    <t>Hranovnica</t>
  </si>
  <si>
    <t>Moravské Lieskové</t>
  </si>
  <si>
    <t>Nitrianske Pravno</t>
  </si>
  <si>
    <t>Topoľníky</t>
  </si>
  <si>
    <t>Bátorove Kosihy</t>
  </si>
  <si>
    <t>Košice - mestská časť Šaca</t>
  </si>
  <si>
    <t>Žilina</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</si>
  <si>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</si>
  <si>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</si>
  <si>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</si>
  <si>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</si>
  <si>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</si>
  <si>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</si>
  <si>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</si>
  <si>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</si>
  <si>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</si>
  <si>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</si>
  <si>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</si>
  <si>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</si>
  <si>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</si>
  <si>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</si>
  <si>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</si>
  <si>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</si>
  <si>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</si>
  <si>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</si>
  <si>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</si>
  <si>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</si>
  <si>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</si>
  <si>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</si>
  <si>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</si>
  <si>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</si>
  <si>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</si>
  <si>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</si>
  <si>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</si>
  <si>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</si>
  <si>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</si>
  <si>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</si>
  <si>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</si>
  <si>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</si>
  <si>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</si>
  <si>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</si>
  <si>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</si>
  <si>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</si>
  <si>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</si>
  <si>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</si>
  <si>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</si>
  <si>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</si>
  <si>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</si>
  <si>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</si>
  <si>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</si>
  <si>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</si>
  <si>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</si>
  <si>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</si>
  <si>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</si>
  <si>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</si>
  <si>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</si>
  <si>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</si>
  <si>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</si>
  <si>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</si>
  <si>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</si>
  <si>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</si>
  <si>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</si>
  <si>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</si>
  <si>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</si>
  <si>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Vozokany</t>
  </si>
  <si>
    <t>Unín</t>
  </si>
  <si>
    <t>Svätý Kríž</t>
  </si>
  <si>
    <t>Brvnište</t>
  </si>
  <si>
    <t>Medzibrodie nad Oravou</t>
  </si>
  <si>
    <t>Nesluša</t>
  </si>
  <si>
    <t>Poltár</t>
  </si>
  <si>
    <t>Mostová</t>
  </si>
  <si>
    <t>Orechová Potôň</t>
  </si>
  <si>
    <t>Močenok</t>
  </si>
  <si>
    <t>Lendak</t>
  </si>
  <si>
    <t>Prašník</t>
  </si>
  <si>
    <t>Beluša</t>
  </si>
  <si>
    <t>Horná Mariková</t>
  </si>
  <si>
    <t>Golianovo</t>
  </si>
  <si>
    <t>Malacky</t>
  </si>
  <si>
    <t>Krupina</t>
  </si>
  <si>
    <t>Ružomberok</t>
  </si>
  <si>
    <t>Čadca</t>
  </si>
  <si>
    <t>Rovinka</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</si>
  <si>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</si>
  <si>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</si>
  <si>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</si>
  <si>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</si>
  <si>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</si>
  <si>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</si>
  <si>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</si>
  <si>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</si>
  <si>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</si>
  <si>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</si>
  <si>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</si>
  <si>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</si>
  <si>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</si>
  <si>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</si>
  <si>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</si>
  <si>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</si>
  <si>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</si>
  <si>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</si>
  <si>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</si>
  <si>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</si>
  <si>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</si>
  <si>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</si>
  <si>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</si>
  <si>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</si>
  <si>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</si>
  <si>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</si>
  <si>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</si>
  <si>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</si>
  <si>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</si>
  <si>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</si>
  <si>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</si>
  <si>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</si>
  <si>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</si>
  <si>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</si>
  <si>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</si>
  <si>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</si>
  <si>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</si>
  <si>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</si>
  <si>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</si>
  <si>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</si>
  <si>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</si>
  <si>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</si>
  <si>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</si>
  <si>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</si>
  <si>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</si>
  <si>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</si>
  <si>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</si>
  <si>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</si>
  <si>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</si>
  <si>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</si>
  <si>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</si>
  <si>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</si>
  <si>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</si>
  <si>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</si>
  <si>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</si>
  <si>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</si>
  <si>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</si>
  <si>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</si>
  <si>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</si>
  <si>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</si>
  <si>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</si>
  <si>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</si>
  <si>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</si>
  <si>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</si>
  <si>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</si>
  <si>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</si>
  <si>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</si>
  <si>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</si>
  <si>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</si>
  <si>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</si>
  <si>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</si>
  <si>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</si>
  <si>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</si>
  <si>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</si>
  <si>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</si>
  <si>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</si>
  <si>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</si>
  <si>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</si>
  <si>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</si>
  <si>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</si>
  <si>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</si>
  <si>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</si>
  <si>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</si>
  <si>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</si>
  <si>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</si>
  <si>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</si>
  <si>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</si>
  <si>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</si>
  <si>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</si>
  <si>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</si>
  <si>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realizácie projektu je zlepšenie odvádzania a čistenia komunálnych odpadových vôd v aglomeráciach nad 2000 EO v zmysle záväzkov SR voči EÚ. Hlavnou aktivitou projektu je čistiareň odpadových vôd, ktorá je dopĺňaná podpornou aktivitou.
Stavebným zámerom čistiarne odpadových vôd je ekologická vodná stavba, ktorá má charakter rekonštrukcie a intenzifikácie. Zahŕňa v sebe dodávku nového strojno-technologického zariadenia a intenzifikáciu kalového hospodárstva jestvujúcej ČOV dobudovaním stupňa odvodnenia kalu. Predmetom projektu je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Zlepšia sa životné podmienky pre vodnú flóru a faunu v recipiente Suchý potok.</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</si>
  <si>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</si>
  <si>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</si>
  <si>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</si>
  <si>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</si>
  <si>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</si>
  <si>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</si>
  <si>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</si>
  <si>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</si>
  <si>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Cieľom realizácie projektu je získanie informácií najmä na:
hodnotenie kvality hraničných vôd,
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získajú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vykoná sa hodnotenie kvality vôd hraničných tokov. V súlade s uvedenými dokumentmi sú merateľné ukazovatele projektu stanovené výpočtom podielu prác prislúchajúcich Slovenskému vodohospodárskemu podniku, štátny podnik, podľa jemu prislúchajúcich kompetencií.</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</si>
  <si>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</si>
  <si>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</si>
  <si>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</si>
  <si>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</si>
  <si>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</si>
  <si>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</si>
  <si>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</si>
  <si>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</si>
  <si>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</si>
  <si>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</si>
  <si>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</si>
  <si>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</si>
  <si>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</si>
  <si>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</si>
  <si>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</si>
  <si>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</si>
  <si>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</si>
  <si>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</si>
  <si>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</si>
  <si>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</si>
  <si>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</si>
  <si>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</si>
  <si>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</si>
  <si>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</si>
  <si>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</si>
  <si>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</si>
  <si>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</si>
  <si>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</si>
  <si>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</si>
  <si>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</si>
  <si>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</si>
  <si>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</si>
  <si>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</si>
  <si>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</si>
  <si>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</si>
  <si>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</si>
  <si>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</si>
  <si>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</si>
  <si>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</si>
  <si>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</si>
  <si>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</si>
  <si>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</si>
  <si>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</si>
  <si>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</si>
  <si>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</si>
  <si>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</si>
  <si>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</si>
  <si>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</si>
  <si>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</si>
  <si>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</si>
  <si>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</si>
  <si>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</si>
  <si>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</si>
  <si>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</si>
  <si>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</si>
  <si>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</si>
  <si>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</si>
  <si>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</si>
  <si>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</si>
  <si>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</si>
  <si>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</si>
  <si>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</si>
  <si>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</si>
  <si>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</si>
  <si>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</si>
  <si>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</si>
  <si>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</si>
  <si>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</si>
  <si>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</si>
  <si>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</si>
  <si>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</si>
  <si>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</si>
  <si>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</si>
  <si>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</si>
  <si>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</si>
  <si>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</si>
  <si>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</si>
  <si>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</si>
  <si>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</si>
  <si>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</si>
  <si>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</si>
  <si>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</si>
  <si>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</si>
  <si>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</si>
  <si>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</si>
  <si>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</si>
  <si>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</si>
  <si>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</si>
  <si>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</si>
  <si>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</si>
  <si>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</si>
  <si>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</si>
  <si>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</si>
  <si>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</si>
  <si>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</si>
  <si>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</si>
  <si>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</si>
  <si>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</si>
  <si>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</si>
  <si>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</si>
  <si>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</si>
  <si>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</si>
  <si>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</si>
  <si>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</si>
  <si>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</si>
  <si>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</si>
  <si>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</si>
  <si>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</si>
  <si>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</si>
  <si>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</si>
  <si>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</si>
  <si>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</si>
  <si>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</si>
  <si>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</si>
  <si>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</si>
  <si>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</si>
  <si>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</si>
  <si>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</si>
  <si>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</si>
  <si>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</si>
  <si>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</si>
  <si>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</si>
  <si>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</si>
  <si>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</si>
  <si>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</si>
  <si>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</si>
  <si>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</si>
  <si>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</si>
  <si>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</si>
  <si>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</si>
  <si>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</si>
  <si>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</si>
  <si>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</si>
  <si>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</si>
  <si>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</si>
  <si>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</si>
  <si>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</si>
  <si>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</si>
  <si>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</si>
  <si>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</si>
  <si>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</si>
  <si>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</si>
  <si>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</si>
  <si>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</si>
  <si>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</si>
  <si>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</si>
  <si>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</si>
  <si>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</si>
  <si>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</si>
  <si>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</si>
  <si>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</si>
  <si>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</si>
  <si>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</si>
  <si>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310011B490</t>
  </si>
  <si>
    <t>310011B593</t>
  </si>
  <si>
    <t>310011B602</t>
  </si>
  <si>
    <t>310011B748</t>
  </si>
  <si>
    <t>310011B868</t>
  </si>
  <si>
    <t>310011B885</t>
  </si>
  <si>
    <t>310011B952</t>
  </si>
  <si>
    <t>310011B967</t>
  </si>
  <si>
    <t>310011C096</t>
  </si>
  <si>
    <t>310011C124</t>
  </si>
  <si>
    <t>310011C128</t>
  </si>
  <si>
    <t>310011C168</t>
  </si>
  <si>
    <t>310011C169</t>
  </si>
  <si>
    <t>310011C174</t>
  </si>
  <si>
    <t>310011C176</t>
  </si>
  <si>
    <t>310011C191</t>
  </si>
  <si>
    <t>310011C193</t>
  </si>
  <si>
    <t>310011C199</t>
  </si>
  <si>
    <t>310011C209</t>
  </si>
  <si>
    <t>310011C210</t>
  </si>
  <si>
    <t>310011C213</t>
  </si>
  <si>
    <t>310011C215</t>
  </si>
  <si>
    <t>310011C228</t>
  </si>
  <si>
    <t>Technické služby, mestský podnik Banská Štiavnica</t>
  </si>
  <si>
    <t>Obec Kendice</t>
  </si>
  <si>
    <t>Obec Malé Lednice</t>
  </si>
  <si>
    <t>Obec Motešice</t>
  </si>
  <si>
    <t>Obec Klčov</t>
  </si>
  <si>
    <t>Obec Ňagov</t>
  </si>
  <si>
    <t>Obec Vinné</t>
  </si>
  <si>
    <t>VEPOS, spol. s.r.o.</t>
  </si>
  <si>
    <t>Obec Oslany</t>
  </si>
  <si>
    <t>Mesto Tisovec</t>
  </si>
  <si>
    <t>Obec Dolné Saliby</t>
  </si>
  <si>
    <t>TSM Dubnica nad Váhom, s.r.o.</t>
  </si>
  <si>
    <t>Podnik služieb Opatovce nad Nitrou, s. r. o.</t>
  </si>
  <si>
    <t>Mestský podnik služieb Turzovka</t>
  </si>
  <si>
    <t>Obec Cerovo</t>
  </si>
  <si>
    <t>Mesto Prievidza</t>
  </si>
  <si>
    <t>Obec Kálnica</t>
  </si>
  <si>
    <t>Technické služby Obce Bošany s.r.o.</t>
  </si>
  <si>
    <t>Mesto Topoľčany</t>
  </si>
  <si>
    <t>Mesto Hanušovce nad Topľou</t>
  </si>
  <si>
    <t>Obec Lužianky</t>
  </si>
  <si>
    <t>Odvoz a likvidácia odpadu a.s.</t>
  </si>
  <si>
    <t>Vráble</t>
  </si>
  <si>
    <t>Turzovka</t>
  </si>
  <si>
    <t>Cerovo</t>
  </si>
  <si>
    <t>Prievidza</t>
  </si>
  <si>
    <t>Kálnica</t>
  </si>
  <si>
    <t>Topoľčany</t>
  </si>
  <si>
    <t>Ňagov</t>
  </si>
  <si>
    <t>Vinné</t>
  </si>
  <si>
    <t>Oslany</t>
  </si>
  <si>
    <t>Tisovec</t>
  </si>
  <si>
    <t>Motešice</t>
  </si>
  <si>
    <t>Klčov</t>
  </si>
  <si>
    <t>Lužianky</t>
  </si>
  <si>
    <t>Dolné Saliby</t>
  </si>
  <si>
    <t>Dubnica nad Váhom</t>
  </si>
  <si>
    <t>Opatovce nad Nitrou</t>
  </si>
  <si>
    <t>Bratislava - mestská časť Podunajské Biskupice, Bratislava - mestská časť Ružinov, Bratislava - mestská časť Vrakuňa, Bratislava - mestská časť Rača, Bratislava - mestská časť Vajnory</t>
  </si>
  <si>
    <t>Banská Štiavnica</t>
  </si>
  <si>
    <t>Malé Lednice</t>
  </si>
  <si>
    <t>Hanušovce nad Topľou</t>
  </si>
  <si>
    <t>Bošany</t>
  </si>
  <si>
    <t>Kendice</t>
  </si>
  <si>
    <t>Cieľom projektu „Zhodnocovanie bioodpadu a stavebného odpadu v Banskej Štiavnici“ (BROSO-BS) je zvýšenie miery triedenia a zhodnocovania biologicky rozložiteľných komunálnych odpadov (BRKO) a drobného stavebného odpadu a odklonenie BRKO od skládkovania v zmysle legislatívy SR a EÚ.
Projekt vytvára potrebnú infraštruktúru na zber BRKO posilnením zberovej techniky a doplnením zberných nádob. Vybudovaním mestskej kompostárne sa vytvorí potrebná kapacita na zhodnocovanie BRKO vrátane kuchynského bioodpadu z domácností so zabezpečením hygienizácie bioodpadu. Vďaka projektu sa zabezpečí zber a zhodnotenie bioodpadu, ktorý tvorí najväčšiu zložku komunálnych odpadov z domácností (aj vyše 40 %). Výrazne tým klesne produkcia zmesového odpadu ukladaného na skládku. Nakladanie s komunálnym odpadom sa tým stane viac udržateľným.
Rovnako sa projektom umožní zhodnocovanie drobného stavebného odpadu jeho podrvením a využitím na opravu miestnych komunikácií.
Rozšírenie zberného dvora o nové technológie a aktualizácia existujúceho softvérového vybavenia skvalitní služby zberného dvora pre obyvateľov mesta, zlepší nakladanie s odpadmi na zbernom dvore a bude motivovať obyvateľov k zvýšeniu triedenia odpadov.
Projekt bude realizovaný v meste Banská Štiavnica a bude súžiť pre všetkých obyvateľov mesta (cca 10 000 ľudí).
Realizáciou projektu sa prispeje aj k naplneniu cieľov zvyšovania recyklácie komunálneho odpadu a znižovania ukladania bioodpadu na skládky, ku ktorým je Slovenská republika zaviazaná.</t>
  </si>
  <si>
    <t>Projekt sa realizuje v obci Kendice, ktorá sa nachádza v Prešovskom kraji, v okrese Prešov. Cieľom projektu je vybudovanie malej kompostárne, ktorá má prispieť k zvýšeniu kapacity na zhodnocovaniebiologicky rozložiteľného komunálneho odpadu. Na efektívnu prevádzku kompostárne sú potrebné stavebné úpravy pozemku, ktorý bude slúžiť ako priestor pre kompostáreň a obstaranie hnuteľných vecí súvisiacich s prevádzkou kompostárne, ktoré majú slúžiť na zber a spracovanie biologicky rozložiteľného komunálneho odpadu. Vybudovaním kompostárne a obstaraním hnuteľných vecí sa vytvorí kapacita pre zhodnocovanie biologicky rozložiteľného komunálneho odpadu v objeme 100 ton ročne. Predpokladaná ročná produkcia kompostu pritom neprevýši 10 ton.</t>
  </si>
  <si>
    <t>Realizácia predkladaného projektu je zameraná na výstavbu kompostoviska v obci Malé Lednice a na obstaranie hnuteľných vecí a súborov hnuteľných vecí.
Projekt je zameraný na nasledujúcu aktivitu:
Zhodnocovanie biologicky rozložiteľného komunálneho odpadu v nasledovnom rozsahu:
A/ Stavebná časť – výstavba obecného kompostoviska
B/ Technologické zariadenia sa navrhujú obstarať v rozsahu:
    Kolesový traktor
    Čelný nakladač
    Traktorový príves
    Štiepkovač
    Nesený prekopávač kompostu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Malé Lednice vytvoriť nové – zhodnocovanie biologicky rozložiteľného komunálneho odpadu – aktivity súvisiace so zhodnotením BRO bude obec zabezpečovať so zvozom, nakládkou, prevozom na vybudované kompostovisko a následným štiepením, prekopávaním a homogenizáciou kompostovaného materiálu.
Realizácia predkladaného projektu prispeje k „očisteniu“ obce od tohto druhu odpadu, k zamedzeniu tvorby čiernych skládok, zvýšeniu množstva znovuzhodnotených BRO prostredníctvom, ktorých sa zabezpečí vytvorenie komplexného  systému  nakladania s odpadmi a poskytnutia kvalitnejších služieb.</t>
  </si>
  <si>
    <t>Realizácia predkladaného projektu je zameraná na výstavbu kompostoviska v obci Motešice a na obstaranie hnuteľných vecí potrebných na jeho prevádzku.
Projekt je zameraný na nasledujúcu aktivitu:
Zhodnocovanie biologicky rozložiteľného komunálneho odpadu v nasledovnom rozsahu:
A/ Stavebná časť – výstavba kompostoviska
B/ Technologické zariadenia sa navrhujú obstarať v rozsahu:
    Kolesový traktor
    Čelný nakladač
    Traktorový jednoosí príves
    Drvič konárov
    Reťazový kontajnerový nosič za traktor
    2 ks veľkoobjemových otvorených kontajnerov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Motešice začať so zhodnocovaním BRO. Túto aktivitu bude obec zabezpečovať zvozom, nakládkou, prevozom BRO na vybudované kompostovisko a následným štiepením, prekopávaním a homogenizáciou kompostovaného materiálu.
Realizácia predkladaného projektu prispeje k „očisteniu“ obce od odpadov, k zamedzeniu tvorby čiernych skládok, zvýšeniu množstva znovuzhodnotených  BRO, prostredníctvom čoho sa zabezpečí vytvorenie komplexného  systému  nakladania s odpadmi a poskytnutia kvalitnejších služieb.</t>
  </si>
  <si>
    <t>Realizácia predkladaného projektu je zameraná na výstavbu kompostoviska do 100t v obci Klčov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Klčov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</si>
  <si>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Realizácia predkladaného projektu je zameraná na výstavbu kompostoviska do 100t v obci Ňagov a na obstaranie hnuteľných vecí a súborov hnuteľných vecí.
Projekt je zameraný na nasledujúcu aktivitu:
Zhodnocovanie biologicky rozložiteľného komunálneho odpadu v nasledovnom rozsahu:
A/ Stavebná časť – výstavba kompostoviska
B/ Technologické zariadenia sa navrhujú obstarať v rozsahu:
    Traktor s čelným nakladačom
    Vlečka s nájazdovou a parkovacou brzdou
    Nesený štiepkovač a drvič konárov s hydraulickým podávaním
    Premiešavač kompostu
    Zberné nádoby na BRKO – 120 l hnedej farby
Cieľovú skupinu projektu predstavujú obyvatelia obce a obec ako taká. Cieľom projektu je poskytnúť obyvateľom obce možnosť ekologicky sa zbaviť nepotrebného  biologicky rozložiteľného odpadu zo záhrad, vychovávať ich k ekologickému povedomiu, ktoré je v celoslovenskom meradle na nízkej úrovni. V rámci realizácie tohto investičného  projektu chce obec Ňagov vytvoriť nové miesto na  zhodnocovanie biologicky rozložiteľného komunálneho odpadu, a tým znížiť celkové množstvo zmesového komunálneho odpadu o približne 30%. Všetky aktivity súvisiace so zhodnotením BRO bude obec zabezpečovať prostredníctvom zvozu BRO na novovybudované kompostovisko,  a to z verejných priestranstiev, cintorína a zo záhrad obyvateľstva. Následne sa bude BRO upravovať na kompostovisku drvením konárov z kríkov a stromov, prekopávaním a homogenizáciou kompostovaného materiálu.
Realizáciou predkladaného projektu:
-  sa zníži počet tvorby čiernych skládok
-  prispeje  sa k „očisteniu“ obce od odpadov,
- zvýši sa množstvo znovuzhodnotených  BRO
- zabezpečí sa vytvorenie komplexného  systému  nakladania s odpadmi
- poskytnú sa kvalitnejšie služby.</t>
  </si>
  <si>
    <t>Žiadateľ, obec Vinné, v rámci Výzvy č. 11 Operačného programu Kvalita životného prostredia žiada o poskytnutie NFP na výstavbu malého kompostoviska s kapacitou do 100 t/r a na nákup vhodného technologického vybavenia na zber a zhodnocovanie biologicky rozložiteľného komunálneho odpadu (BRKO), z dôvodu, že v súčasnosti nie je dostatočne zabezpečený zber a spracovanie BRKO na území obce. Príčinou je najmä produkcia veľkého množstva odpadov a zároveň neadekvátne možnosti žiadateľa tieto množstvá zvážať a zhodnocovať. Obec Vinné v súčasnosti využíva služby externých dodávateľských spoločností, čo má za následok vysoké finančné prostriedky vynakladané na zabezpečenie zberu a zhodnocovania BRKO. Cieľom projektu je práve preto dosiahnuť vyššiu efektívnosť v oblasti nakladania s biologicky rozložiteľnými odpadmi a vyššiu mieru zhodnocovania týchto odpadov na území obce pomocou zvýšenia kapacity zariadenia na zhodnocovanie BRKO. Realizáciou predkladaného projektu, zber a zhodnocovanie biologického odpadu by boli zabezpečené z vlastných kapacít obce, čím sa ušetrí značné množstvo finančných prostriedkov a zvýši sa kapacita zariadení na zhodnocovanie BRKO o 99,5 t. Projekt bude realizovaný v období od marca 2017 do februára 2018. Miestom realizácie projektu je obec Vinné, cieľovou skupinou sú všetci obyvatelia a návštevníci obce.</t>
  </si>
  <si>
    <t>Projekt sa plánuje uskutočniť v obci Oslany a zameraný je na všetkých jeho 2400 obyvateľov. Obec má schválené VZN o nakladaní s komunálnymi odpadmi a drobnými stavebnými odpadmi. V obci sa vykonáva triedený zber odpadu. Na triedený zber sú určené zberné nádoby, vrecia a mobilný zber. Separovaný zber zabezpečujú TS mesta Partizánske, spol. s r. o.
V obci sa separujú:
    - PLASTY A TETRA PACKY
    - SKLO
    - PAPIER
    - KOVOVÝ ODPAD
    - VEĽKOOBJEMOVÝ ODPAD
Veľkoobjemový odpad sa triedi do veľkoobjemových kontajnerov. O čase a spôsobe zberu veľkoobjemového odpadu obec informuje prostredníctvom obecného rozhlasu a vo vývesných skrinkách obecného úradu.
   - NEBEZPEČNÝ ODPAD
Pôvodcovia sú povinní zhromažďovať a ukladať nebezpečný odpad oddelene do vlastných obalov do času jeho zberu, ktorý sa vykonáva 2x ročne. (jedná sa o batérie, oleje, tuky, žiarivky, obaly od farieb a nebezpečných látok).  
Obec od roku 2010 zabezpečuje aj vykonávanie triedeného zberu BRO z parkov vrátane odpadu z cintorínov a vedie evidenciu
o množstve BRKO v obci. Informácie uvádza v hláseniach pre Štatistický úrad SR.
Obec umožňuje obyvateľom vlastné kompostovanie.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nakladač samochodný a pod.
Predpokladaný objem zozbieraného biologicky rozložiteľného odpadu je do 100 t. ročne, z čoho približne polovica bude z verejných priestranstiev.
Realizovaním kompostárne sa zlepší životné prostredie a to hlavne odstránením divokých skládok domového biologicky rozložiteľného odpadu a ukončení spaľovania zelene z parkov a záhrad.</t>
  </si>
  <si>
    <t>Obec Dolné Saliby leží na juhozápadnom Slovensku v centrálnej časti podunajskej roviny, patrí do Trnavského kraja. Nachádza sa 12 km južne od okresného mesta Galanta.V súčasnosti v obci nie je legálna skládka odpadu a ani zberný dvor odpadu.Cieľom projektu je prispieť k zhodnocovaniu biologicky rozložiteľného komunálneho odpadu v obci výstavbou malej kompostárne a nákupom zariadenia na spracovanie zeleného a organického odpadu za účelom jeho následného kompostovania. Realizácia projektu priamo nadväzuje na projekt zameraný na výstavbu zberného dvora v obci. Po realizácii projektu bude mať obec zvýšenú kapacitu pre zhodnocovanie odpadov a množstvo zhodnotených nie nebezpečných odpadov  v obci bude predstavovať 100 t/rok.</t>
  </si>
  <si>
    <t>Žiadateľ, TSM Dubnica nad Váhom, s.r.o., v rámci Výzvy č. 11 Operačného programu Kvalita životného prostredia žiada o poskytnutie NFP na výstavbu nového zberného dvora a na nákup vhodného, moderného technologického vybavenia na uskutočnenie zberu a skladovania triedeného komunálneho odpadu zozbieraného od obyvateľov mesta Dubnica nad Váhom, z dôvodu nevhodnej lokalite a nedostatočnej kapacity súčasného zberného dvora a zastaraného technologického vybavenia, ktorého kapacita tiež nie je postačujúca. Z dôvodu vyššie uvedených skutoční cieľom projektu je práve vybudovanie nového zberného dvora v priemyselnej časti mesta Dubnica nad Váhom a jeho vybavenie modernými technológiami, ktoré budú vo výlučnom vlastníctve žiadateľa. Realizáciou projektového zámeru sa zvýši aj kapacita triedeného zberu o 568,69 t ročne. Projekt bude realizovaný v období od marca 2017 do októbra 2017. Miestom realizácie projektu je mesto Dubnica nad Váhom, cieľovou skupinou sú všetci obyvatelia, právnické osoby a návštevníci mesta.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</si>
  <si>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záujmovom území projektu (Obec Opatovce nad Nitrou, Obec Kocurany a Obec Sebedražie).
Projekt bude realizovaný 7 mesiacov a pozostáva z Hlavnej aktivity projektu č.1 – Triedený zber komunálnych odpadov.
Výstupom projektu je nový zberný dvor v obci Opatovce and Nitrou a jeho technické vybavenie a zriadenie kontajnerových stojísk a zberných miest v obciach záujmového územia, čím sa zabezpečia potrebné kapacity pre súčasný zber, triedenie a skladovanie KO a tiež kapacity pre plánované zvýšenie intenzity zberu triedeného komunálneho odpadu v záujmovom území so zameraním sa na Biologicky rozložiteľný komunálny odpad (BRKO), Drobný stavebný odpad (DSO), Objemný odpad, Textilný odpad a Použité jedlé oleje.
Výsledkom projektu je Zvýšená kapacita pre triedenie komunálnych odpadov a Množstvo vytriedeného komunálneho odpadu (BRKO, DSO, Objemný odpad, Textil a Jedlé oleje) vplyvom realizácie projektu v objeme 1225 t/rok a Zvýšená kapacita pre mechanickú úpravu (zmenšovanie objemu) vytriedených komunálnych odpadov (BRKO a DSO) o 900 t/rok.</t>
  </si>
  <si>
    <t>Cieľom projektu Kompostareň – Bioodpad je vybudovať zariadenie na zhodnocovanie biologicky rozložiteľných odpadov  100 ton ročne pre obyvateľov obce Cerovo a priľahlých lazov.
Žiadateľ v aktivite „Zhodnocovanie biologicky rozložiteľného komunálneho odpadu“ vybuduje  kompostárne na zber a  zhodnocovanie biologicky rozložiteľných odpadov  s kapacitou 100 ton ročne, ktorá bude slúžiť všetkým obyvateľom obce Cerovo  priľahlých lazov. Zároveň sa v rámci projektu nakúpi traktor na zber BRKO a nádoby pre obyvateľov, kde budú môcť odkladať BRKO so svojich domácnosti. Realizáciou projektu dosiahne žiadateľ kompostovanie BRKO 100 ton ročne.
Kompostované budú odpady z údržby verejnej zelene pokosenej trávy, odrezkov, kríkov, konárov, stromov a biologicky rozložiteľných odpadov od obyvateľstva IBV, KBV.</t>
  </si>
  <si>
    <t>Hlavným cieľom projektu je zabezpečiť komplexne zber a zhodnocovanie biologicky rozložiteľného odpadu v meste Prievidza. Nakoľko v súčasnosti nie je zber a zhodnocovanie BRO v meste dostatočne zabezpečené a podmienky vytvorené na jeho zber, triedenie a následné zhodnocovanie neodpovedajú súčasným legislatívnym požiadavkám, pristupuje mesto k vybudovaniu nového zariadenia na zhodnocovanie BRO - kompostárne, zabezpečeniu  nevyhnutne potrebných zariadení pre jeho prevádzku, ako i zberovej techniky a nádob na intenzifikáciu zberu a triedenia BRO v meste. Predmetom projektu je vybudovanie nového zariadenia na zhodnocovanie biologicky rozložiteľného odpadu formou aeróbnej fermentácie s kapacitou 4 500 t, v katastrálnom území mesta Prievidza na parcele č. 1207/13, pričom stavebne bude pozemok pripravený. V rámci projektu bude zabezpečené obstaranie a sprevádzkovanie technológie na aeróbnu fermentáciu – 3 kompostovacie kontajnery a zariadenia nevyhnutné na prevádzku kompostárne: drvič bioodpadu, prekopávač kompostu, preosievač, teleskopický nakladač. Ďalej budú zabezpečené zberné nádoby na zber bioodpadu z rodinných domov mesta a zberové vozidlo s rotačným lisovaním a umývačkou nádob.  Kapacita kompostárne bude 4500 ton odpadu ročne a zároveň toto množstvo predstavuje aj  odhadované množstvo zhodnoteného odpadu v zariadení relizáciou projektu.</t>
  </si>
  <si>
    <t>Projekt s názvom „Vybudovanie kompostárne v meste Piešťany“ je zameraný na vybudovanie zariadenia na zhodnocovanie biologicky rozložiteľného komunálneho odpadu „BRKO“ (kompostáreň) v meste Piešťany a nákup hnuteľných vecí súvisiacich so zhodnocovaním BRKO. 
Hlavným cieľom projektu je zvýšenie miery zhodnocovania BRKO v meste Piešťany za účelom znižovania množstva BRKO zneškodňovaných skládkovaním. Realizáciou projektu sa dosiahne riešenie nakladania s odpadom v súlade s aktuálnymi predpismi a stanovenými cieľmi v rámci programu odpadového hospodárstva.
Cieľovou skupinou sú najmä obyvatelia mesta Piešťany. Projekt bude realizovaný prostredníctvom jednej hlavnej aktivity „Zhodnocovanie biologicky rozložiteľného komunálneho odpadu“ a „Podporných aktivít projektu“ ktoré bude zabezpečovať žiadateľ vlastnými kapacitami a finančnými zdrojmi.
Miestom realizácie projektu je mesto Piešťany, areál centra odpadového hospodárstva.
Realizáciou projektu bude vybudované nové zariadenie na zhodnocovanie BRKO a zabezpečenie hnuteľných veci na zhodnocovanie BRKO. Kapacita zariadenie bude 4800 t BRKO za rok a produkcia kompostu z tohto objemu bude približne na úrovni 2880 t. Hodnota ukazovateľa „Zvýšená kapacita pre zhodnocovanie odpadov“ a „Množstvo zhodnotených nie nebezpečných odpadov“ bude teda 4800 ton za rok.</t>
  </si>
  <si>
    <t>Cieľom projektu je zvýšiť mieru zhodnocovania odpadov so zameraním na ich prípravu na opätovné použitie a recykláciu a zároveň podporiť predchádzanie vzniku biologicky rozložiteľných komunálnych odpadov v našej obci. Obec Kálnica sa nachádza v okrese Nové Mesto nad Váhom v Trenčianskom kraji. Projekt rieši zabezpečenie základných technických a technologických prostriedkov pre spracovanie BRKO na kompost a drevenú štiepku využiteľné produkty v samotnej obci, občanmi obce a okolitých miest a obcí pri sadových a rekultivačných úpravách. V súčasnosti nemáme doriešený zber BRKO a ani jeho zhodnocovanie.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následného zhodnocovaniu biologicky rozložiteľných komunálnych odpadov.
Súčasťou technického vybavenie bude: traktor 110 HP, predný nakladač, ramenový nosič kontajnerov – príves, príves – sklápač, drvič bioodpadu, sada 5 ks veľkoobjemových vaňových kontajnerov.
Realizáciou projektu dosiahneme  výstup - hodnotu merateľných ukazovateľov „Zvýšená kapacita pre zhodnocovanie odpadov“ a „Množstvo zhodnotených nie nebezpečných odpadov“ 450 t/rok. Prínosom projektu je vytvorenie 1 pracovného miesta na dohodu o pracovnej činnosti.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</si>
  <si>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Cieľom projektu je zvýšenie miery celkového zhodnocovania odpadov v obci Bošany prostredníctvom rozšírenia a zvýšenia kapacít triedeného zberu odpadu.  Cieľ bude dosiahnutý prostredníctvom realizácie jednej hlavnej aktivity projektu „Triedený zber komunálnych odpadov“, ktorá pozostáva z vybudovania nového zberného dvora  a nákupu manipulačnej techniky na jeho zber a úpravu objemu. V súčasnosti v obci nie je k dispozícii žiadna technika ani zberný dvor odpadov, ktorý je nevyhnutnou potrebou. Preto nie je triedený zber sledovaných zložiek odpadu zabezpečený v dostatočnej miere a s požadovanou účinnosťou. Ide najmä o biologicky rozložiteľný odpad z pravidelnej údržby verejných plôch obce, parkov a cintorínov ako i biologicky rozložiteľný odpad z domácností a záhrad, drobný stavebný odpad a objemný odpad.
Po realizácii predkladaného projektu dosiahne zvýšená kapacita pre triedenie komunálneho odpadu hodnotu 668 ton a o také isté množstvo sa zvýši množstvo vytriedeného komunálneho odpadu.
Realizáciou projektu sa vytvoria podmienky pre podstatne lepšie pokrytie triedeného zberu zložiek odpadu, za ktoré je prioritne zodpovedná obec. Taktiež prispeje k zlepšeniu environmentálnej situácie v obci, zníži sa záťaž na životné prostredie z dôvodu lepšieho zberu a triedenia odpadu, významným prínosom bude príspevok k eliminácii vzniku resp. odstraňovaniu čiernych skládok, ako i miešaniu BRKO a drobného stavebného odpadu do zmesového odpadu. Projekt prispieva  k napĺňaniu  potrieb  miestnych  obyvateľov v oblasti  odpadového  hospodárstva, zníženiu množstva komunálnych odpadov  zneškodňovaných skládkovaním, jeho zhodnocovaniu a celkovému zlepšeniu  kvality  života  na  miestnej úrovni.</t>
  </si>
  <si>
    <t>Predmetom projektu s názvom Rozšírenie a intenzifikácia prevádzky kompostárne bioodpadov mesta Topoľčany je dobudovanie areálu jestvujúcej kompostárne biologicky rozložitelných odpadov, za úcelom jej rozšírenia a intenzifikácie zhodnocovania biologicky rozložiteľného odpadu v meste Topoľčany.
Plánované merateľné ukazovatele projektu:
 - Zvýšená kapacita pre zhodnocovanie odpadov: 2500 t/r
- Množstvo zhodnotených nie nebezpečných odpadov: 2000 t/r
V dôsledku pomoci poskytovanej podľa tejto schémy mesto očakáva zlepšenia prostredia priaznivého pre zvýšenie podielu zhodnocovaných komunálnych odpadov a tým zníženie množstva komunálnych odpadov zneškodňovaných skládkovaním.</t>
  </si>
  <si>
    <t>Cieľom projektu je zabezpečenie zhodnocovania biologicky rozložiteľného komunálneho odpadu prostredníctvom výstavby novej malej kompostárne v k.ú mesta Hanušovce nad Topľou, ktorá sa nachádza v okrese Vranov nad Topľou, v Prešovskom kraji. Výstavbou kompostárne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BRKO pochádza z k.ú príslušnej obce. Projekt bude realizovaný prostredníctvom:  
- výstavby kompostárne s kapacitou neprevyšujúcou 100 t ročne
- nákupu hnuteľných vecí nevyhnutných na zabezpečenie prevádzky  kompostárne – traktor s príslušenstvom (čelný nakladač, nesený prekopávač kompostu, štiepkovač a traktorový príves), čerpadlo s elektrocentrálou , oceľová váha, nádrž na vodu.
Projektom prispejeme k zlepšeniu kvality životného prostredia a poskytovaných služieb občanom, rozšírenie separovaného zberu o BRO,zníženie nákladov a zvýšenie úspor, čo povedie k znižovaniu nárokov na poplatky vyberané od občanov. Výsledky projektu bude využívať obec a jej obyvatelia.</t>
  </si>
  <si>
    <t>Cieľom projektu je zvýšiť mieru zhodnocovania odpadov so zameraním na ich prípravu na opätovné použitie a recykláciu a zároveň podporiť predchádzanie vzniku biologicky rozložiteľných komunálnych odpadov v našej obci. Obec Lužianky sa nachádza v okrese Nitra v Nitrianskom kraji.  V rámci projektu budeme realizovať jednu hlavnú aktivitu Zhodnocovanie biologicky rozložiteľného komunálneho odpadu, prostredníctvom ktorej vytvoríme komplexný systém zberu a zhodnocovania BRKO. Zabezpečíme technické vybavenie, ktoré bude slúžiť k účinnému spôsobu realizácie zberu a následnému zhodnocovaniu BRKO a vybudovanie skládky na BRKO.
Súčasťou technického vybavenia bude: kolesový traktor, traktorový náves, čelný nakladač, teleskopický nakladač, štiepkovač dreva, 6 ks veľkoobjemových kontajnerov otvorených, 2 ks veľkoobjemové kontajnery zatváracie, 3 ks kontajner otvorený  a 2 ks kontajner zatvárací.
Vybudovanie skládky bude zahŕňať stavebné práce stavebných objektov SO 01 Prístrešok, ktorý bude slúžiť na  garážovanie techniky a  SO 02 Spevnená plocha. Súčasťou skládky bude plechový montovaný prístrešok , príjazdová spevnená plocha, plocha na uskladnenie biologicky rozložiteľného komunálneho odpadu, oporná stena, spevnená plocha na osadenie prístrešku a betónová vozovka. Na skládke sa bude zriadené obecné kompostovisko do 100 t kompostu.
Realizáciou projektu dosiahneme  výstup - hodnotu merateľných ukazovateľov „Zvýšená kapacita pre zhodnocovanie odpadov“ a „Množstvo zhodnotených nie nebezpečných odpadov“ 380 t/rok. Výstupom projektu bude zhodnotený BRKO, z ktorého budú získané obchodovateľné produkty a to kompost a drevná štiepka. Uvedené produkty budú opätovne dodávané do obce a jej občanom. Zhodnotený BRKO bude využívaný v rámci kategórie  R3 Recyklácia alebo spätné získavanie organických látok, ktoré sa nepoužívajú ako rozpúšťadlá ( vrátane kompostovania a iných biologických transformačných procesov) a R12 Úprava odpadov určených na spracovanie niektorou z činností R1 až R11.</t>
  </si>
  <si>
    <t>Spoločnosť Odvoz a likvidácia odpadu (OLO) a.s. má na území najväčšieho slovenského mesta Bratislavy významné postavenie v oblasti nakladania s komunálnymi odpadmi a nezastupiteľné postavenie v celom odpadovom hospodárstve metropoly Slovenska. Poslaním spoločnosti  je zabezpečovať kvalitné a efektívne služby v oblasti  odvozu komunálneho a drobného stavebného odpadu.  Ročná produkcia komunálnych odpadov v hlavnom meste predstavuje 158 844,45 ton. Zozbieraný komunálny odpad je energeticky zhodnocovaný v závode Spaľovňa odpadu. V  súčasnosti nie je na území mesta Bratislava zabezpečený zber ani zhodnocovanie biologicky rozložiteľného odpadu a drobného stavebného odpadu z rodinných domov, úpravy mestskej zelene a cintorínov. Cieľom projektu je zavedenie plošného zberu, separovaného zberu biologicky rozložiteľných odpadov pre časti BA II a BA III približne 93 496 obyvateľov a to obstaraním zariadený na zvoz a zber BRKO a DSO, čo  by pre mestské časti BA II a BA III  znamenalo zkompletovanie poskytovaného odpadového servisu a vyriešila by sa tak súčasná situácia  nakladania s odpadmi a zefektívnil by sa systém zberu BRKO a DSO.</t>
  </si>
  <si>
    <t>Predmetom projektu je obstaranie vybavenia/technológie na zhodnocovanie biologicky rozložiteľného komunálneho odpadu, ktorý je produkovaný na území mesta Tisovec s cieľom zvýšenia intenzity a efektívnosti triedenia komunálneho odpadu a jeho zberu s prioritným zameraním na BRKO. Kompostovisko je vybudované na pozemku, ktorý žiadateľ plánuje odkúpiť na základe zmluvy o budúcej kúpnej zmluve v rámci oprávnených výdavkov projektu. Pre tento účel bol spracovaný znalecký posudok. Pre zabezpečenie zberu, zvozu a nakladania k BRKO je potrebné obstaranie technológie Mestskej kompostárne Rudov dvor.
Súbor technológií je nevyhnutný na zabezpečenie stanovených cieľov v oblasti triedenia komunálneho odpadu primárne zameraných na odpad, za ktorý je mesto zodpovedné. V dôsledku realizácie projektu sa zabezpečí, že množstvo zhodnotených biologicky rozložiteľných komunálnych odpadov po realizácii projektu bude predstavovať hodnotu 500 ton/r. Zároveň realizácia projektu zabezpečí pre občanov mesta jednoduchší a komfortnejší spôsob triedenia komunálneho odpadu a prispeje tiež k zlepšeniu životného prostredia, v ktorom títo občania žijú.
V mestskej kompostárni sa bude spracovávať výhradne odpad zo záhrad, z parkov a z údržby verejnej zelene, ktorý je podľa katalógu odpadov zaradený do skupiny - 20  - komunálne odpady s kategóriou odpadu „O“ ostatný odpad. 
Po realizácii projektu bude hlavným výstupom zabezpečenie triedenia BRKO v meste Tisovec. Predpokladá sa zhodnotiť 500 ton BRKO s vlastnými kapacitami, čo v prevažnej miere bude tvoriť zelený odpad, ktorý bude Mesto Tisovec spracovávať v  kompostárni. Odberateľom kompostu bude Mesto Tisovec a prevažnú časť kompostu bude používať na zelené plochy priamo v meste. V prípade zapojenia občanov do zberu a odovzdávania BRKO na kompostovanie bude kompost bezplatne odovzdávaný aj týmto občanom.</t>
  </si>
  <si>
    <t>310011C195</t>
  </si>
  <si>
    <t>Obec Brehy</t>
  </si>
  <si>
    <t>Brehy</t>
  </si>
  <si>
    <t>Zámer predkladaného projektu vyplynul z potrieb odpadového hospodárstva podľa posledného schváleného Programu odpadového hospodárstva mesta Vráble a je v súlade cieľmi Operačného programu Kvalita životného prostredia a rovnako s hlavným cieľom Odpadového hospodárstva SR na roky 2016-2020, minimalizácia negatívnych účinkov vzniku a nakladania s odpadmi na zdravie ľudí a životné prostredie.
Mesto Vráble má zavedený triedený zber komunálnych odpadov, ale vzhľadom na každoročne sa zvyšujúce množstvo odpadu, je nevyhnutná potreba rozšíriť triedenie jednotlivých zložiek komunálneho odpadu. Spoločnosť VEPOS Vráble, s.r.o., ktoré sa starajú o odpadové hospodárstvo v meste nedisponuje dostatočným počtom áut a zberných nádob tak, aby mohli zabezpečovať pravidelný zvoz stále narastajúceho BRKO z celého dotknutého územia.
Cieľom predkladaného projektového zámeru je nákup zberných nádob a chýbajúcej technológie na podporu triedeného zberu zložiek BRKO, ktorým sa dosiahne zvýšenie plošného separovaného zberu biologicky rozložiteľných komunálnych odpadov na celé územie mesta Vráble.</t>
  </si>
  <si>
    <t>Žiadateľom NFP je Mestský podnik služieb Turzovka, ktorý dlhodobo zabezpečuje triedený zber KO v meste Turzovka.  Technologické vybavenie podniku nedovoľuje v súčasnosti pokryť potreby zberu triedených zložiek KO – DSO (drobný stavebný odpad), OO (objemný odpad) a BRKO (biologicky rozložiteľný komunálny odpad) na dostačujúcej úrovni, čo má v konečnom dôsledku vplyv na stav životného prostredia mesta. Predmetom projektu je zlepšenie materiálneho zabezpečenia zberu riešených zložiek KO v meste Turzovka. Navrhované je obstaranie technológií: špeciálne nákladné vozidlo – hákový nosič kontajnerov s hydraulickou rukou (1 kus), kontajner so sklopnými bočnicami 4 m3 (4 kusy), kontajner 4 m3 s odnímateľnými sieťovanými bočnicami (2 kusy), kontajner vaňový 7 m3 (2 kusy), traktorový príves (1 kus), kombinovaná lopata (1 kus) a drvič DSO (1 kus).
Rozšírenie technologickej základne podniku v rámci predkladaného projektu by znamenalo významnú podporu pre triedený zber v meste. V dôsledku projektu dôjde k zvýšeniu kapacity pre triedenie komunálnych odpadov mesta Turzovka o 180 ton/rok, čo prispeje k rovnakému zvýšeniu množstva vytriedeného komunálneho odpadu (180 ton/rok).</t>
  </si>
  <si>
    <t>Obec Brehy  sa rozprestiera na toku rieky Hron a nachádza sa v Banskobystrickom VUC, v okrese Žarnovica.
Hlavná aktivita Zhodnocovanie biologicky rozložiteľného komunálneho odpadu bude naplnená prostredníctvom nákupu hnuteľných vecí na zhodnocovanie biologicky rozložiteľného komunálneho (BRKO ). Na realizovanom území nie je v súčasnosti žiadnym spôsobom zabezpečený zber, úprava BRKO, ani jeho zhodnotenie.
Situácia v zbere a spracovaní BRKO  je pre obec neúnosná. Vznikajú nelegálne skládky hlavne pri rieke Hron. Obec sa touto situáciou už dlhšie zaoberala a spolu s ďalšími piatimi obcami hľadali vhodné riešenie pre realizáciu tohto projektového zámeru. Obce majú záujem tento problém riešiť, vzhľadom na zachovanie atraktivity územia pre jeho obyvateľov (rastúci záujem mladých o bývanie na dedine ) aj návštevníkov obce (chalupárov , ktorý majú záujem o neobývané domy v obci ) a aj vzhľadom na povinnosti voči Zákonu o odpadoch.
Spoločne hľadali komplexné riešenie, ktoré by tieto problémy riešilo. Spôsob, ktorý sa napokon  rozhodli použiť, všetky tieto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406 ton. Realizácia predkladaného projektu tak komplexne vyrieši zákonnú povinnosť nakladania s biologickým odpadom pre všetkých producentov odpadu (obec, obecné zariadenia a prevádzky, obyvatelia obcí).</t>
  </si>
  <si>
    <r>
      <t>Kanalizácia obcí Pohronská Polhora a Michalová/</t>
    </r>
    <r>
      <rPr>
        <b/>
        <sz val="11"/>
        <rFont val="Calibri"/>
        <family val="2"/>
        <charset val="238"/>
        <scheme val="minor"/>
      </rPr>
      <t>Sewage system of municipalities Pohronska Polhora and Michalova</t>
    </r>
  </si>
  <si>
    <r>
      <t>Kanalizácia a ČOV Bojná-Veľké Dvorany/</t>
    </r>
    <r>
      <rPr>
        <b/>
        <sz val="11"/>
        <rFont val="Calibri"/>
        <family val="2"/>
        <charset val="238"/>
        <scheme val="minor"/>
      </rPr>
      <t>Sewage system and WWTP - Bojna Velke Dvorany</t>
    </r>
  </si>
  <si>
    <r>
      <t>Očová, Zvolenská Slatina - odvedenie a čistenie odpadových vôd/</t>
    </r>
    <r>
      <rPr>
        <b/>
        <sz val="11"/>
        <rFont val="Calibri"/>
        <family val="2"/>
        <charset val="238"/>
        <scheme val="minor"/>
      </rPr>
      <t>Ocova, Zvolenska Slatina - discharge and wastewater treatment</t>
    </r>
  </si>
  <si>
    <r>
      <t>Vybudovanie kanalizácie a ČOV v aglomerácií Hronovce/</t>
    </r>
    <r>
      <rPr>
        <b/>
        <sz val="11"/>
        <rFont val="Calibri"/>
        <family val="2"/>
        <charset val="238"/>
        <scheme val="minor"/>
      </rPr>
      <t>Construction of sewage system and WWTP in agglomeration of Hronovce</t>
    </r>
  </si>
  <si>
    <r>
      <t>Odkanalizovanie Mikroregiónu Vlára - Váh a intenzifikácia ČOV Nemšová/</t>
    </r>
    <r>
      <rPr>
        <b/>
        <sz val="11"/>
        <rFont val="Calibri"/>
        <family val="2"/>
        <charset val="238"/>
        <scheme val="minor"/>
      </rPr>
      <t>Sewage disposal of Vlara - Vah microregion and intensification of WWTP Nemsova</t>
    </r>
  </si>
  <si>
    <r>
      <t>Šoporňa - rozšírenie kanalizácie a ČOV/</t>
    </r>
    <r>
      <rPr>
        <b/>
        <sz val="11"/>
        <rFont val="Calibri"/>
        <family val="2"/>
        <charset val="238"/>
        <scheme val="minor"/>
      </rPr>
      <t>Soporna - extension of sewage system and WWTP</t>
    </r>
  </si>
  <si>
    <r>
      <t>Aglomerácia Nedožery-Brezany - kanalizácia/</t>
    </r>
    <r>
      <rPr>
        <b/>
        <sz val="11"/>
        <rFont val="Calibri"/>
        <family val="2"/>
        <charset val="238"/>
        <scheme val="minor"/>
      </rPr>
      <t>Nedozery-Brezany agglomeration- sewage system</t>
    </r>
  </si>
  <si>
    <r>
      <t>Turčiansky Peter, Košťany nad Turcom - odkanalizovanie/</t>
    </r>
    <r>
      <rPr>
        <b/>
        <sz val="11"/>
        <rFont val="Calibri"/>
        <family val="2"/>
        <charset val="238"/>
        <scheme val="minor"/>
      </rPr>
      <t>Turciansky Peter, Kostany nad Turcom - sewage disposal</t>
    </r>
  </si>
  <si>
    <r>
      <t xml:space="preserve">Obecná kanalizácia a ČOV Tekovské Lužany/ </t>
    </r>
    <r>
      <rPr>
        <b/>
        <sz val="11"/>
        <rFont val="Calibri"/>
        <family val="2"/>
        <charset val="238"/>
        <scheme val="minor"/>
      </rPr>
      <t>Municipal sewage system and WWTP Tekovske Luzany</t>
    </r>
  </si>
  <si>
    <r>
      <t>Odkanalizovanie aglomerácie Kendice/</t>
    </r>
    <r>
      <rPr>
        <b/>
        <sz val="11"/>
        <rFont val="Calibri"/>
        <family val="2"/>
        <charset val="238"/>
        <scheme val="minor"/>
      </rPr>
      <t>Sewage disposal of Kendice agglomeration</t>
    </r>
  </si>
  <si>
    <r>
      <t>Vybudovanie a využívanie stokovej siete v aglomerácii obcí Podolie a Očkov/</t>
    </r>
    <r>
      <rPr>
        <b/>
        <sz val="11"/>
        <rFont val="Calibri"/>
        <family val="2"/>
        <charset val="238"/>
        <scheme val="minor"/>
      </rPr>
      <t>Construction and operation of sewer network in agglomeration of municipalities Podolie and Ockov</t>
    </r>
  </si>
  <si>
    <r>
      <t xml:space="preserve">Aglomerácia Hriňová - kanalizácia a ČOV/Hrinova </t>
    </r>
    <r>
      <rPr>
        <b/>
        <sz val="11"/>
        <rFont val="Calibri"/>
        <family val="2"/>
        <charset val="238"/>
        <scheme val="minor"/>
      </rPr>
      <t>agglomeration - sewage system and WWTP</t>
    </r>
  </si>
  <si>
    <r>
      <t>ČOV Rohožník – rekonštrukcia a modernizácia/</t>
    </r>
    <r>
      <rPr>
        <b/>
        <sz val="11"/>
        <rFont val="Calibri"/>
        <family val="2"/>
        <charset val="238"/>
        <scheme val="minor"/>
      </rPr>
      <t>WWTP</t>
    </r>
    <r>
      <rPr>
        <sz val="11"/>
        <rFont val="Calibri"/>
        <family val="2"/>
        <charset val="238"/>
        <scheme val="minor"/>
      </rPr>
      <t xml:space="preserve"> </t>
    </r>
    <r>
      <rPr>
        <b/>
        <sz val="11"/>
        <rFont val="Calibri"/>
        <family val="2"/>
        <charset val="238"/>
        <scheme val="minor"/>
      </rPr>
      <t>Rohoznik - reconstruction and modernization</t>
    </r>
  </si>
  <si>
    <r>
      <t>Čierny Balog, kanalizácia a ČOV/</t>
    </r>
    <r>
      <rPr>
        <b/>
        <sz val="11"/>
        <rFont val="Calibri"/>
        <family val="2"/>
        <charset val="238"/>
        <scheme val="minor"/>
      </rPr>
      <t>Cierny Balog, sewage system and WWTP</t>
    </r>
    <r>
      <rPr>
        <sz val="11"/>
        <rFont val="Calibri"/>
        <family val="2"/>
        <charset val="238"/>
        <scheme val="minor"/>
      </rPr>
      <t xml:space="preserve">
</t>
    </r>
  </si>
  <si>
    <r>
      <t>Rozšírenie kanalizácie v meste Myjava/</t>
    </r>
    <r>
      <rPr>
        <b/>
        <sz val="11"/>
        <rFont val="Calibri"/>
        <family val="2"/>
        <charset val="238"/>
        <scheme val="minor"/>
      </rPr>
      <t>Extension of  sewage system in the town of Myjava</t>
    </r>
  </si>
  <si>
    <r>
      <t>Trhovište, Bánovce nad Ondavou - kanalizácia a ČOV/</t>
    </r>
    <r>
      <rPr>
        <b/>
        <sz val="11"/>
        <rFont val="Calibri"/>
        <family val="2"/>
        <charset val="238"/>
        <scheme val="minor"/>
      </rPr>
      <t>Trhoviste, Banovce nad Ondavou - sewage system and WWTP</t>
    </r>
  </si>
  <si>
    <r>
      <t xml:space="preserve">Kráľovský Chlmec - rozšírenie jednotnej a splaškovej kanalizácie a intenzifikácia ČOV/ </t>
    </r>
    <r>
      <rPr>
        <b/>
        <sz val="11"/>
        <rFont val="Calibri"/>
        <family val="2"/>
        <charset val="238"/>
        <scheme val="minor"/>
      </rPr>
      <t>Kralovsky Chlmec - extension of unified sewage system and intensification of WWTP</t>
    </r>
  </si>
  <si>
    <r>
      <t>Čierna nad Tisou - splašková kanalizácia priľahlých obcí a intenzifikácia ČOV/</t>
    </r>
    <r>
      <rPr>
        <b/>
        <sz val="11"/>
        <rFont val="Calibri"/>
        <family val="2"/>
        <charset val="238"/>
        <scheme val="minor"/>
      </rPr>
      <t>Cierna nad Tisou - sewage system of adjacent villages and intensification of WWTP</t>
    </r>
  </si>
  <si>
    <r>
      <t>Aglomerácia Sebedražie - kanalizácia/</t>
    </r>
    <r>
      <rPr>
        <b/>
        <sz val="11"/>
        <rFont val="Calibri"/>
        <family val="2"/>
        <charset val="238"/>
        <scheme val="minor"/>
      </rPr>
      <t>Sebedrazie agglomeration - sewage system</t>
    </r>
  </si>
  <si>
    <r>
      <t>Nesvady - rozšírenie kanalizácie a ČOV/</t>
    </r>
    <r>
      <rPr>
        <b/>
        <sz val="11"/>
        <rFont val="Calibri"/>
        <family val="2"/>
        <charset val="238"/>
        <scheme val="minor"/>
      </rPr>
      <t>Nesvady - extension of sewage system and WWTP</t>
    </r>
    <r>
      <rPr>
        <sz val="11"/>
        <rFont val="Calibri"/>
        <family val="2"/>
        <charset val="238"/>
        <scheme val="minor"/>
      </rPr>
      <t xml:space="preserve"> </t>
    </r>
  </si>
  <si>
    <r>
      <t>Dobudovanie kanalizácie a intenzifikácia ČOV v Dvoroch nad Žitavou/</t>
    </r>
    <r>
      <rPr>
        <b/>
        <sz val="11"/>
        <rFont val="Calibri"/>
        <family val="2"/>
        <charset val="238"/>
        <scheme val="minor"/>
      </rPr>
      <t xml:space="preserve"> Completion of sewage system and intensification of WWTP in Dvory nad Zitavou</t>
    </r>
  </si>
  <si>
    <r>
      <t>Svätý Peter, celo obecná splašková kanalizácia a ČOV/</t>
    </r>
    <r>
      <rPr>
        <b/>
        <sz val="11"/>
        <rFont val="Calibri"/>
        <family val="2"/>
        <charset val="238"/>
        <scheme val="minor"/>
      </rPr>
      <t>Svaty Peter, whole- municipal sewage system and WWTP</t>
    </r>
  </si>
  <si>
    <r>
      <t>Aglomerácia Podbrezová – odkanalizovanie/</t>
    </r>
    <r>
      <rPr>
        <b/>
        <sz val="11"/>
        <rFont val="Calibri"/>
        <family val="2"/>
        <charset val="238"/>
        <scheme val="minor"/>
      </rPr>
      <t>Podbrezova agglomeration - sewage system</t>
    </r>
  </si>
  <si>
    <r>
      <t>Dobudovanie ČOV a splaškovej kanalizácie v obci Liptovská Teplička - 2 stavba/</t>
    </r>
    <r>
      <rPr>
        <b/>
        <sz val="11"/>
        <rFont val="Calibri"/>
        <family val="2"/>
        <charset val="238"/>
        <scheme val="minor"/>
      </rPr>
      <t>Completion of WWTP and sewage system in the municipality of Liptovska Teplicka - 2nd construction</t>
    </r>
  </si>
  <si>
    <r>
      <t>Aglomerácia Oslany, Čereňany - kanalizácia a ČOV/</t>
    </r>
    <r>
      <rPr>
        <b/>
        <sz val="11"/>
        <rFont val="Calibri"/>
        <family val="2"/>
        <charset val="238"/>
        <scheme val="minor"/>
      </rPr>
      <t>Oslany, Cerenany agglomeration - sewage system and WWTP</t>
    </r>
  </si>
  <si>
    <r>
      <t>Zásobovanie vodou, odkanalizovanie a čistenie odpadových vôd regiónu Stredné Kysuce/</t>
    </r>
    <r>
      <rPr>
        <b/>
        <sz val="11"/>
        <rFont val="Calibri"/>
        <family val="2"/>
        <charset val="238"/>
        <scheme val="minor"/>
      </rPr>
      <t>Water supply, sewage disposal and wastewater treatment in the region of Central Kysuce</t>
    </r>
  </si>
  <si>
    <r>
      <t>Rozšírenie kapacity ČOV Lozorno/</t>
    </r>
    <r>
      <rPr>
        <b/>
        <sz val="11"/>
        <rFont val="Calibri"/>
        <family val="2"/>
        <charset val="238"/>
        <scheme val="minor"/>
      </rPr>
      <t>Expansion of WWTP´s Lozorno capacity</t>
    </r>
  </si>
  <si>
    <r>
      <t>Aglomerácia Valaská - Valaská, Hronec - odkanalizovanie/</t>
    </r>
    <r>
      <rPr>
        <b/>
        <sz val="11"/>
        <rFont val="Calibri"/>
        <family val="2"/>
        <charset val="238"/>
        <scheme val="minor"/>
      </rPr>
      <t>Valaska - Valaska, Hronec agglomeration - sewage system</t>
    </r>
  </si>
  <si>
    <r>
      <t>Dobudovanie kanalizačnej siete obce Branč a rozšírenie ČOV Branč/</t>
    </r>
    <r>
      <rPr>
        <b/>
        <sz val="11"/>
        <rFont val="Calibri"/>
        <family val="2"/>
        <charset val="238"/>
        <scheme val="minor"/>
      </rPr>
      <t>Completion of sewer network in the municipality of Branc and extension of WWTP Branc</t>
    </r>
  </si>
  <si>
    <r>
      <t>Aglomerácia Tornaľa - kanalizácia a ČOV/</t>
    </r>
    <r>
      <rPr>
        <b/>
        <sz val="11"/>
        <rFont val="Calibri"/>
        <family val="2"/>
        <charset val="238"/>
        <scheme val="minor"/>
      </rPr>
      <t>Tornala agglomeration - sewage system and WWTP</t>
    </r>
  </si>
  <si>
    <r>
      <t>Rekonštrukcia a modernizácia čistiarne odpadových vôd v obci Hranovnica/</t>
    </r>
    <r>
      <rPr>
        <b/>
        <sz val="11"/>
        <rFont val="Calibri"/>
        <family val="2"/>
        <charset val="238"/>
        <scheme val="minor"/>
      </rPr>
      <t>Reconstruction and modernization of wastewater treatment plant in the municipality of Hranovnica</t>
    </r>
  </si>
  <si>
    <r>
      <t>Kanalizácia a ČOV Moravské Lieskové/</t>
    </r>
    <r>
      <rPr>
        <b/>
        <sz val="11"/>
        <rFont val="Calibri"/>
        <family val="2"/>
        <charset val="238"/>
        <scheme val="minor"/>
      </rPr>
      <t>Sewage system and WWTP Moravske Lieskove</t>
    </r>
  </si>
  <si>
    <r>
      <t>Aglomerácia Nitrianske Pravno - kanalizácia a ČOV/</t>
    </r>
    <r>
      <rPr>
        <b/>
        <sz val="11"/>
        <rFont val="Calibri"/>
        <family val="2"/>
        <charset val="238"/>
        <scheme val="minor"/>
      </rPr>
      <t>Nitrianske Pravno agglomeration - sewage system and WWTP</t>
    </r>
  </si>
  <si>
    <r>
      <t>Topoľníky - Kanalizácia a úprava ČOV/</t>
    </r>
    <r>
      <rPr>
        <b/>
        <sz val="11"/>
        <rFont val="Calibri"/>
        <family val="2"/>
        <charset val="238"/>
        <scheme val="minor"/>
      </rPr>
      <t>Topolniky - sewage system and modification of WWTP</t>
    </r>
  </si>
  <si>
    <r>
      <t>Kanalizácia a ČOV obce Bátorové Kosihy/</t>
    </r>
    <r>
      <rPr>
        <b/>
        <sz val="11"/>
        <rFont val="Calibri"/>
        <family val="2"/>
        <charset val="238"/>
        <scheme val="minor"/>
      </rPr>
      <t>Sewage system and WWTP of Batorove Kosihy municipality</t>
    </r>
  </si>
  <si>
    <r>
      <t>Odprášenie MPO v OC1/</t>
    </r>
    <r>
      <rPr>
        <b/>
        <sz val="11"/>
        <rFont val="Calibri"/>
        <family val="2"/>
        <charset val="238"/>
        <scheme val="minor"/>
      </rPr>
      <t>Dedusting of MPO OC1</t>
    </r>
  </si>
  <si>
    <r>
      <t>Odprášenie OC2 - mimopecné odsírenie/</t>
    </r>
    <r>
      <rPr>
        <b/>
        <sz val="11"/>
        <rFont val="Calibri"/>
        <family val="2"/>
        <charset val="238"/>
        <scheme val="minor"/>
      </rPr>
      <t>Dedusting of OC2 - desulphurisation
beyond the furnace</t>
    </r>
  </si>
  <si>
    <r>
      <t>Kontrola emisií pre rudné mosty VP1/</t>
    </r>
    <r>
      <rPr>
        <b/>
        <sz val="11"/>
        <rFont val="Calibri"/>
        <family val="2"/>
        <charset val="238"/>
        <scheme val="minor"/>
      </rPr>
      <t>Control of emissions for ore bridges VP1</t>
    </r>
  </si>
  <si>
    <r>
      <t>Investovanie do sektora odpadového hospodárstva/</t>
    </r>
    <r>
      <rPr>
        <b/>
        <sz val="11"/>
        <rFont val="Calibri"/>
        <family val="2"/>
        <charset val="238"/>
        <scheme val="minor"/>
      </rPr>
      <t>Investing in waste management sector</t>
    </r>
  </si>
  <si>
    <r>
      <t>Monitorovanie fyzikálno-chemických a biologických prvkov kvality vôd v roku 2015/</t>
    </r>
    <r>
      <rPr>
        <b/>
        <sz val="11"/>
        <rFont val="Calibri"/>
        <family val="2"/>
        <charset val="238"/>
        <scheme val="minor"/>
      </rPr>
      <t>Monitoring of physico-chemical and biological components of water quality in 2015</t>
    </r>
  </si>
  <si>
    <r>
      <t xml:space="preserve">Monitorovanie a hodnotenie stavu vôd – III. Etapa/ </t>
    </r>
    <r>
      <rPr>
        <b/>
        <sz val="11"/>
        <rFont val="Calibri"/>
        <family val="2"/>
        <charset val="238"/>
        <scheme val="minor"/>
      </rPr>
      <t>Monitoring and evaluation of status of waters - Phase III.</t>
    </r>
  </si>
  <si>
    <r>
      <t>Monitorovanie chemického stavu a hodnotenie kvality podzemných vôd Slovenskej republiky/</t>
    </r>
    <r>
      <rPr>
        <b/>
        <sz val="11"/>
        <rFont val="Calibri"/>
        <family val="2"/>
        <charset val="238"/>
        <scheme val="minor"/>
      </rPr>
      <t>Monitoring and evaluation of the chemical status of ground water quality in Slovak Republic</t>
    </r>
  </si>
  <si>
    <r>
      <t>Čistiareň odpadových vôd SEVER/</t>
    </r>
    <r>
      <rPr>
        <b/>
        <sz val="11"/>
        <rFont val="Calibri"/>
        <family val="2"/>
        <charset val="238"/>
        <scheme val="minor"/>
      </rPr>
      <t>Wastewater treatment plant NORTH</t>
    </r>
  </si>
  <si>
    <r>
      <t>Zberný dvor odpadu Veľké Ludince/</t>
    </r>
    <r>
      <rPr>
        <b/>
        <sz val="11"/>
        <rFont val="Calibri"/>
        <family val="2"/>
        <charset val="238"/>
        <scheme val="minor"/>
      </rPr>
      <t>Collection yard of waste Velke Ludnice</t>
    </r>
  </si>
  <si>
    <r>
      <t>Triedený zber biologicky rozložiteľného odpadu Šahy/</t>
    </r>
    <r>
      <rPr>
        <b/>
        <sz val="11"/>
        <rFont val="Calibri"/>
        <family val="2"/>
        <charset val="238"/>
        <scheme val="minor"/>
      </rPr>
      <t>Separate collection of biodegradable waste Sahy</t>
    </r>
  </si>
  <si>
    <r>
      <t>Triedený zber komunálnych odpadov v Žarnovici/</t>
    </r>
    <r>
      <rPr>
        <b/>
        <sz val="11"/>
        <rFont val="Calibri"/>
        <family val="2"/>
        <charset val="238"/>
        <scheme val="minor"/>
      </rPr>
      <t>Separate collection of municipal waste in Zarnovica</t>
    </r>
  </si>
  <si>
    <r>
      <t>Hospodársko - zberný dvor/</t>
    </r>
    <r>
      <rPr>
        <b/>
        <sz val="11"/>
        <rFont val="Calibri"/>
        <family val="2"/>
        <charset val="238"/>
        <scheme val="minor"/>
      </rPr>
      <t>Service and collection yard</t>
    </r>
  </si>
  <si>
    <r>
      <t>Zberný dvor na separáciu odpadu – obec Hruštín/</t>
    </r>
    <r>
      <rPr>
        <b/>
        <sz val="11"/>
        <rFont val="Calibri"/>
        <family val="2"/>
        <charset val="238"/>
        <scheme val="minor"/>
      </rPr>
      <t>Collection yard for waste separation - the municipality of Hrustin</t>
    </r>
  </si>
  <si>
    <r>
      <t>Separovaný zber komunálneho odpadu v obci Bobrov/</t>
    </r>
    <r>
      <rPr>
        <b/>
        <sz val="11"/>
        <rFont val="Calibri"/>
        <family val="2"/>
        <charset val="238"/>
        <scheme val="minor"/>
      </rPr>
      <t>Separate municipal waste in the municipality of Bobrov</t>
    </r>
  </si>
  <si>
    <r>
      <t>Zberný dvor Strečno/</t>
    </r>
    <r>
      <rPr>
        <b/>
        <sz val="11"/>
        <rFont val="Calibri"/>
        <family val="2"/>
        <charset val="238"/>
        <scheme val="minor"/>
      </rPr>
      <t>Collection yard Strecno</t>
    </r>
  </si>
  <si>
    <r>
      <t>Rozšírenie triedeného zberu biologicky rozložiteľného odpadu (BRKO) v meste Poprad/</t>
    </r>
    <r>
      <rPr>
        <b/>
        <sz val="11"/>
        <rFont val="Calibri"/>
        <family val="2"/>
        <charset val="238"/>
        <scheme val="minor"/>
      </rPr>
      <t>Expansion of separate collection of biodegradable municipal waste (BDMW) in the town of Poprad</t>
    </r>
  </si>
  <si>
    <r>
      <t>Vybudovanie zberného dvora v obci Bešeňová/</t>
    </r>
    <r>
      <rPr>
        <b/>
        <sz val="11"/>
        <rFont val="Calibri"/>
        <family val="2"/>
        <charset val="238"/>
        <scheme val="minor"/>
      </rPr>
      <t>Construction of collection yard in the municipality of Besenova</t>
    </r>
  </si>
  <si>
    <r>
      <t>Kompostáreň Handlová/</t>
    </r>
    <r>
      <rPr>
        <b/>
        <sz val="11"/>
        <rFont val="Calibri"/>
        <family val="2"/>
        <charset val="238"/>
        <scheme val="minor"/>
      </rPr>
      <t>Composting facility Handlova</t>
    </r>
  </si>
  <si>
    <r>
      <t>Zberný dvor Klin/</t>
    </r>
    <r>
      <rPr>
        <b/>
        <sz val="11"/>
        <rFont val="Calibri"/>
        <family val="2"/>
        <charset val="238"/>
        <scheme val="minor"/>
      </rPr>
      <t>Collection yard Klin</t>
    </r>
  </si>
  <si>
    <r>
      <t>Rozšírenie Ekodvora v obci Dedina Mládeže/</t>
    </r>
    <r>
      <rPr>
        <b/>
        <sz val="11"/>
        <rFont val="Calibri"/>
        <family val="2"/>
        <charset val="238"/>
        <scheme val="minor"/>
      </rPr>
      <t>Expansion of ECO yard in the municipality of Dedina Mladeze</t>
    </r>
  </si>
  <si>
    <r>
      <t>Separovaný zberný dvor Trávnica/</t>
    </r>
    <r>
      <rPr>
        <b/>
        <sz val="11"/>
        <rFont val="Calibri"/>
        <family val="2"/>
        <charset val="238"/>
        <scheme val="minor"/>
      </rPr>
      <t>Separate collection yard Travnica</t>
    </r>
  </si>
  <si>
    <r>
      <t>Technické vybavenie kompostoviska v meste Kremnica/</t>
    </r>
    <r>
      <rPr>
        <b/>
        <sz val="11"/>
        <rFont val="Calibri"/>
        <family val="2"/>
        <charset val="238"/>
        <scheme val="minor"/>
      </rPr>
      <t>Technical equipment of composting facility in the town of Kremnica</t>
    </r>
  </si>
  <si>
    <r>
      <t>Intenzifikácia triedeného zberu komunálneho odpadu v obci Horné Srnie/</t>
    </r>
    <r>
      <rPr>
        <b/>
        <sz val="11"/>
        <rFont val="Calibri"/>
        <family val="2"/>
        <charset val="238"/>
        <scheme val="minor"/>
      </rPr>
      <t>Intensification of separate municipal waste collection in the municipality of Horne Srnie</t>
    </r>
  </si>
  <si>
    <r>
      <t>Zberný dvor – Hliník nad Hronom/</t>
    </r>
    <r>
      <rPr>
        <b/>
        <sz val="11"/>
        <rFont val="Calibri"/>
        <family val="2"/>
        <charset val="238"/>
        <scheme val="minor"/>
      </rPr>
      <t>Collection yard - Hlinik nad Hronom</t>
    </r>
  </si>
  <si>
    <r>
      <t>Posilnenie technických kapacít pre zber triedeného komunálneho odpadu v obci Trenčianske Stankovce/</t>
    </r>
    <r>
      <rPr>
        <b/>
        <sz val="11"/>
        <rFont val="Calibri"/>
        <family val="2"/>
        <charset val="238"/>
        <scheme val="minor"/>
      </rPr>
      <t>Strengthening of technical capacity for the collection of separate municipal waste in the municipality of Trencianske Stankovce</t>
    </r>
  </si>
  <si>
    <r>
      <t>Zberný dvor v obci Dlhá nad Oravou/</t>
    </r>
    <r>
      <rPr>
        <b/>
        <sz val="11"/>
        <rFont val="Calibri"/>
        <family val="2"/>
        <charset val="238"/>
        <scheme val="minor"/>
      </rPr>
      <t>Collection yard in the municipality of Dlha nad Oravou</t>
    </r>
  </si>
  <si>
    <r>
      <t>Zberný dvor v obci Dolná Streda/</t>
    </r>
    <r>
      <rPr>
        <b/>
        <sz val="11"/>
        <rFont val="Calibri"/>
        <family val="2"/>
        <charset val="238"/>
        <scheme val="minor"/>
      </rPr>
      <t>Collection yard in the municipality of Dolna Streda</t>
    </r>
  </si>
  <si>
    <r>
      <t>Zhodnocovanie biologicky rozložiteľných odpadov Kysucké Nové Mesto/</t>
    </r>
    <r>
      <rPr>
        <b/>
        <sz val="11"/>
        <rFont val="Calibri"/>
        <family val="2"/>
        <charset val="238"/>
        <scheme val="minor"/>
      </rPr>
      <t>Recovery of biodegradable waste Kysucke Nove Mesto</t>
    </r>
  </si>
  <si>
    <r>
      <t>Kompostovisko Čierny Balog/</t>
    </r>
    <r>
      <rPr>
        <b/>
        <sz val="11"/>
        <rFont val="Calibri"/>
        <family val="2"/>
        <charset val="238"/>
        <scheme val="minor"/>
      </rPr>
      <t>Composting facility Cierny Balog</t>
    </r>
  </si>
  <si>
    <r>
      <t>Zber a zhodnotenie BRKO v meste Kolárovo/</t>
    </r>
    <r>
      <rPr>
        <b/>
        <sz val="11"/>
        <rFont val="Calibri"/>
        <family val="2"/>
        <charset val="238"/>
        <scheme val="minor"/>
      </rPr>
      <t>Collection and recovery of BDMW in the town of Kolarovo</t>
    </r>
  </si>
  <si>
    <r>
      <t>Kompostáreň mesta Fiľakovo - rozvoj odpadového hospodárstva II. Etapa/</t>
    </r>
    <r>
      <rPr>
        <b/>
        <sz val="11"/>
        <rFont val="Calibri"/>
        <family val="2"/>
        <charset val="238"/>
        <scheme val="minor"/>
      </rPr>
      <t>Composting facility in the town of Filakovo - development of waste management Phase II.</t>
    </r>
  </si>
  <si>
    <r>
      <t>Dobudovanie infraštruktúry odpadového hospodárstva v obci Brestovany/</t>
    </r>
    <r>
      <rPr>
        <b/>
        <sz val="11"/>
        <rFont val="Calibri"/>
        <family val="2"/>
        <charset val="238"/>
        <scheme val="minor"/>
      </rPr>
      <t>Completion of waste management infrastructure in the municipality of Brestovany</t>
    </r>
  </si>
  <si>
    <r>
      <t>Triedený zber komunálnych odpadov v obci Červeník/</t>
    </r>
    <r>
      <rPr>
        <b/>
        <sz val="11"/>
        <rFont val="Calibri"/>
        <family val="2"/>
        <charset val="238"/>
        <scheme val="minor"/>
      </rPr>
      <t>Separate collection of municipal waste in the municipality of Cervenik</t>
    </r>
  </si>
  <si>
    <r>
      <t>Technologické vybavenie zberného dvora v obci Sačurov/</t>
    </r>
    <r>
      <rPr>
        <b/>
        <sz val="11"/>
        <rFont val="Calibri"/>
        <family val="2"/>
        <charset val="238"/>
        <scheme val="minor"/>
      </rPr>
      <t>Technological equipment of collection yard in the municipality of Sacurov</t>
    </r>
  </si>
  <si>
    <r>
      <t>Vybudovanie zberného dvora v obci Zubrohlava/</t>
    </r>
    <r>
      <rPr>
        <b/>
        <sz val="11"/>
        <rFont val="Calibri"/>
        <family val="2"/>
        <charset val="238"/>
        <scheme val="minor"/>
      </rPr>
      <t>Construction of collection yard in the municipality of Zubrohlava</t>
    </r>
  </si>
  <si>
    <r>
      <t>Technické a technologické vybavenie zberného dvora v obci Bátorove Kosihy/</t>
    </r>
    <r>
      <rPr>
        <b/>
        <sz val="11"/>
        <rFont val="Calibri"/>
        <family val="2"/>
        <charset val="238"/>
        <scheme val="minor"/>
      </rPr>
      <t>Technical and technological equipment of collection yard in the municipality of Batorove Kosihy</t>
    </r>
  </si>
  <si>
    <r>
      <t>Zberný dvor odpadu v obci Pata/</t>
    </r>
    <r>
      <rPr>
        <b/>
        <sz val="11"/>
        <rFont val="Calibri"/>
        <family val="2"/>
        <charset val="238"/>
        <scheme val="minor"/>
      </rPr>
      <t>Collection yard of waste in the municipality of Pata</t>
    </r>
  </si>
  <si>
    <r>
      <t>Zberný dvor Kamenec pod Vtáčnikom/</t>
    </r>
    <r>
      <rPr>
        <b/>
        <sz val="11"/>
        <rFont val="Calibri"/>
        <family val="2"/>
        <charset val="238"/>
        <scheme val="minor"/>
      </rPr>
      <t>Collection yard Kamenec pod Vtacnikom</t>
    </r>
  </si>
  <si>
    <r>
      <t>Zberný dvor v obci Bohdanovce nad Trnavou/</t>
    </r>
    <r>
      <rPr>
        <b/>
        <sz val="11"/>
        <rFont val="Calibri"/>
        <family val="2"/>
        <charset val="238"/>
        <scheme val="minor"/>
      </rPr>
      <t>Collection yard in the municipality of Bohdanovce nad Trnavou</t>
    </r>
  </si>
  <si>
    <r>
      <t>Zberný dvor Oravská Polhora/</t>
    </r>
    <r>
      <rPr>
        <b/>
        <sz val="11"/>
        <rFont val="Calibri"/>
        <family val="2"/>
        <charset val="238"/>
        <scheme val="minor"/>
      </rPr>
      <t>Collection yard Oravska Polhora</t>
    </r>
  </si>
  <si>
    <r>
      <t>Modernizácia odpadového hospodárstva v obci Mužla/</t>
    </r>
    <r>
      <rPr>
        <b/>
        <sz val="11"/>
        <rFont val="Calibri"/>
        <family val="2"/>
        <charset val="238"/>
        <scheme val="minor"/>
      </rPr>
      <t>Modernization of waste management in the municipality of Muzla</t>
    </r>
  </si>
  <si>
    <r>
      <t>Zefektívnenie triedeného zberu komunálneho odpadu v obci Jakubov/</t>
    </r>
    <r>
      <rPr>
        <b/>
        <sz val="11"/>
        <rFont val="Calibri"/>
        <family val="2"/>
        <charset val="238"/>
        <scheme val="minor"/>
      </rPr>
      <t>Streamlining of separate collection of municipal waste in the municipality of Jakubov</t>
    </r>
  </si>
  <si>
    <r>
      <t>Modernizácia odpadového hospodárstva v obci Svodín/</t>
    </r>
    <r>
      <rPr>
        <b/>
        <sz val="11"/>
        <rFont val="Calibri"/>
        <family val="2"/>
        <charset val="238"/>
        <scheme val="minor"/>
      </rPr>
      <t>Modernization of waste management in the municipality of Svodin</t>
    </r>
  </si>
  <si>
    <r>
      <t>Gajary – zberný dvor odpadov/</t>
    </r>
    <r>
      <rPr>
        <b/>
        <sz val="11"/>
        <rFont val="Calibri"/>
        <family val="2"/>
        <charset val="238"/>
        <scheme val="minor"/>
      </rPr>
      <t>Gajary - collection yard of waste</t>
    </r>
  </si>
  <si>
    <r>
      <t xml:space="preserve">Separovaný zber komunálneho odpadu v obci Rybník/ </t>
    </r>
    <r>
      <rPr>
        <b/>
        <sz val="11"/>
        <rFont val="Calibri"/>
        <family val="2"/>
        <charset val="238"/>
        <scheme val="minor"/>
      </rPr>
      <t>Separate collection of minicipal waste in the municipality of Rybnik</t>
    </r>
  </si>
  <si>
    <r>
      <t>Zariadenie na zhodnocovanie biologicky rozložiteľného odpadu - kompostáreň./</t>
    </r>
    <r>
      <rPr>
        <b/>
        <sz val="11"/>
        <rFont val="Calibri"/>
        <family val="2"/>
        <charset val="238"/>
        <scheme val="minor"/>
      </rPr>
      <t>Facility for biodegradable waste recovery - a composting facility.</t>
    </r>
  </si>
  <si>
    <r>
      <t>Mesto Levoča – modernizácia zberného dvora a nákup manipulačnej techniky/</t>
    </r>
    <r>
      <rPr>
        <b/>
        <sz val="11"/>
        <rFont val="Calibri"/>
        <family val="2"/>
        <charset val="238"/>
        <scheme val="minor"/>
      </rPr>
      <t>Town of Levoca -Modernization of collection yard and purchase of handling equipment</t>
    </r>
  </si>
  <si>
    <r>
      <t>Rozšírenie systému triedeného zberu KO v Meste Vysoké Tatry/</t>
    </r>
    <r>
      <rPr>
        <b/>
        <sz val="11"/>
        <rFont val="Calibri"/>
        <family val="2"/>
        <charset val="238"/>
        <scheme val="minor"/>
      </rPr>
      <t>Expansion of MW (municipal waste) separate collection in the town of Vysoke Tatry</t>
    </r>
  </si>
  <si>
    <r>
      <t>Zberný dvor obce Lokca/</t>
    </r>
    <r>
      <rPr>
        <b/>
        <sz val="11"/>
        <rFont val="Calibri"/>
        <family val="2"/>
        <charset val="238"/>
        <scheme val="minor"/>
      </rPr>
      <t>Collection yard of the Lokca municipality</t>
    </r>
  </si>
  <si>
    <r>
      <t xml:space="preserve">Intenzifikácia regionálneho triedeného zberu komunálnych odpadov, Palárikovo./ </t>
    </r>
    <r>
      <rPr>
        <b/>
        <sz val="11"/>
        <rFont val="Calibri"/>
        <family val="2"/>
        <charset val="238"/>
        <scheme val="minor"/>
      </rPr>
      <t>Intensification of regional separate collection of municipal waste, Palarikovo.</t>
    </r>
  </si>
  <si>
    <r>
      <t>Zberný dvor Moča/</t>
    </r>
    <r>
      <rPr>
        <b/>
        <sz val="11"/>
        <rFont val="Calibri"/>
        <family val="2"/>
        <charset val="238"/>
        <scheme val="minor"/>
      </rPr>
      <t>Collection yard Moca</t>
    </r>
  </si>
  <si>
    <r>
      <t>Rozšírenie triedeného zberu v Brezovej pod Bradlom/</t>
    </r>
    <r>
      <rPr>
        <b/>
        <sz val="11"/>
        <rFont val="Calibri"/>
        <family val="2"/>
        <charset val="238"/>
        <scheme val="minor"/>
      </rPr>
      <t>Expansion of separate collection in Brezova pod Bradlom</t>
    </r>
  </si>
  <si>
    <r>
      <t>Zvýšenie kvantitatívnej a kvalitatívnej úrovne separácie odpadov v obci Lehnice/</t>
    </r>
    <r>
      <rPr>
        <b/>
        <sz val="11"/>
        <rFont val="Calibri"/>
        <family val="2"/>
        <charset val="238"/>
        <scheme val="minor"/>
      </rPr>
      <t>Increasing the quantitative and qualitative level of waste separation in the municipality of Lehnice</t>
    </r>
  </si>
  <si>
    <r>
      <t>Eko dvor Brestovec/</t>
    </r>
    <r>
      <rPr>
        <b/>
        <sz val="11"/>
        <rFont val="Calibri"/>
        <family val="2"/>
        <charset val="238"/>
        <scheme val="minor"/>
      </rPr>
      <t>ECO yard Brestovec</t>
    </r>
  </si>
  <si>
    <r>
      <t>Strojové vybavenie zberného dvora v obci Trhovište/</t>
    </r>
    <r>
      <rPr>
        <b/>
        <sz val="11"/>
        <rFont val="Calibri"/>
        <family val="2"/>
        <charset val="238"/>
        <scheme val="minor"/>
      </rPr>
      <t>Machine equipment of collection yard in the municipality of Trhoviste</t>
    </r>
  </si>
  <si>
    <r>
      <t>Zberný dvor v obci Horná Poruba/</t>
    </r>
    <r>
      <rPr>
        <b/>
        <sz val="11"/>
        <rFont val="Calibri"/>
        <family val="2"/>
        <charset val="238"/>
        <scheme val="minor"/>
      </rPr>
      <t>Collection yard in the municipality of Horna Poruba</t>
    </r>
  </si>
  <si>
    <r>
      <t>Triedený zber komunálnych odpadov a zhodnocovanie biologicky rozložiteľného komunálneho odpadu/</t>
    </r>
    <r>
      <rPr>
        <b/>
        <sz val="11"/>
        <rFont val="Calibri"/>
        <family val="2"/>
        <charset val="238"/>
        <scheme val="minor"/>
      </rPr>
      <t>Separate collection of municipal waste and recovery of biodegradable municipal waste</t>
    </r>
  </si>
  <si>
    <r>
      <t>Odprašovanie aglomerácie – pás č. 1/</t>
    </r>
    <r>
      <rPr>
        <b/>
        <sz val="11"/>
        <rFont val="Calibri"/>
        <family val="2"/>
        <charset val="238"/>
        <scheme val="minor"/>
      </rPr>
      <t>Dedusting of agglomeration - belt No. 1</t>
    </r>
  </si>
  <si>
    <r>
      <t>Odprašovanie aglomerácie – pás č. 2/</t>
    </r>
    <r>
      <rPr>
        <b/>
        <sz val="11"/>
        <rFont val="Calibri"/>
        <family val="2"/>
        <charset val="238"/>
        <scheme val="minor"/>
      </rPr>
      <t>Dedusting of agglomeration - belt No. 2</t>
    </r>
  </si>
  <si>
    <r>
      <t>Odprašovanie aglomerácie – pás č.3/</t>
    </r>
    <r>
      <rPr>
        <b/>
        <sz val="11"/>
        <rFont val="Calibri"/>
        <family val="2"/>
        <charset val="238"/>
        <scheme val="minor"/>
      </rPr>
      <t>Dedusting of agglomeration - belt No. 3</t>
    </r>
  </si>
  <si>
    <r>
      <t>Odprašovanie aglomerácie – pás č.4/</t>
    </r>
    <r>
      <rPr>
        <b/>
        <sz val="11"/>
        <rFont val="Calibri"/>
        <family val="2"/>
        <charset val="238"/>
        <scheme val="minor"/>
      </rPr>
      <t>Dedusting of agglomeration - belt No. 4</t>
    </r>
  </si>
  <si>
    <r>
      <t>Odprášenie koncov spekacích pásov 1 a 2/</t>
    </r>
    <r>
      <rPr>
        <b/>
        <sz val="11"/>
        <rFont val="Calibri"/>
        <family val="2"/>
        <charset val="238"/>
        <scheme val="minor"/>
      </rPr>
      <t>Dedusting the ends of sintering belts 1 and 2</t>
    </r>
  </si>
  <si>
    <r>
      <t>Odprášenie koncov spekacích pásov 3 a 4/</t>
    </r>
    <r>
      <rPr>
        <b/>
        <sz val="11"/>
        <rFont val="Calibri"/>
        <family val="2"/>
        <charset val="238"/>
        <scheme val="minor"/>
      </rPr>
      <t>Dedusting the ends of sintering belts 3 and 4</t>
    </r>
  </si>
  <si>
    <r>
      <t>Zavedenie zberu biologicky rozložiteľného komunálneho odpadu v obci Fričovce/</t>
    </r>
    <r>
      <rPr>
        <b/>
        <sz val="1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</si>
  <si>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rFont val="Calibri"/>
        <family val="2"/>
        <charset val="238"/>
        <scheme val="minor"/>
      </rPr>
      <t>Recovery of biodegradable municipal waste in the municipality of Diviacka Nova Ves</t>
    </r>
  </si>
  <si>
    <r>
      <t>Zefektívnenie systému triedeného zberu v obci Krajné/</t>
    </r>
    <r>
      <rPr>
        <b/>
        <sz val="11"/>
        <rFont val="Calibri"/>
        <family val="2"/>
        <charset val="238"/>
        <scheme val="minor"/>
      </rPr>
      <t>Streamlining of  separate collection system in the municipality of Krajne</t>
    </r>
  </si>
  <si>
    <r>
      <t>Zhodnocovanie biologicky rozložiteľného komunálneho odpadu v obci Ráztočno/</t>
    </r>
    <r>
      <rPr>
        <b/>
        <sz val="1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</si>
  <si>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rFont val="Calibri"/>
        <family val="2"/>
        <charset val="238"/>
        <scheme val="minor"/>
      </rPr>
      <t>Reduction of emissions from stationary sources of air pollution in Schüle Slovakia, Ltd. company</t>
    </r>
  </si>
  <si>
    <r>
      <t>Triedený zber komunálnych odpadov v obci Hranovnica/</t>
    </r>
    <r>
      <rPr>
        <b/>
        <sz val="11"/>
        <rFont val="Calibri"/>
        <family val="2"/>
        <charset val="238"/>
        <scheme val="minor"/>
      </rPr>
      <t>Separate collection of municipal waste in the municipality of Hranovnica</t>
    </r>
  </si>
  <si>
    <r>
      <t>Separovaný zber komunálneho odpadu v obci Hul/</t>
    </r>
    <r>
      <rPr>
        <b/>
        <sz val="11"/>
        <rFont val="Calibri"/>
        <family val="2"/>
        <charset val="238"/>
        <scheme val="minor"/>
      </rPr>
      <t>Separate collection of municipal waste in the municipality of Hul</t>
    </r>
  </si>
  <si>
    <r>
      <t>Triedený zber komunálnych odpadov v obci Marcelová/</t>
    </r>
    <r>
      <rPr>
        <b/>
        <sz val="11"/>
        <rFont val="Calibri"/>
        <family val="2"/>
        <charset val="238"/>
        <scheme val="minor"/>
      </rPr>
      <t>Separate collection of municipal waste in the municipality of Marcelova</t>
    </r>
  </si>
  <si>
    <r>
      <t>Zberný dvor Dobrá Niva/</t>
    </r>
    <r>
      <rPr>
        <b/>
        <sz val="11"/>
        <rFont val="Calibri"/>
        <family val="2"/>
        <charset val="238"/>
        <scheme val="minor"/>
      </rPr>
      <t>Collection yard Dobra Niva</t>
    </r>
  </si>
  <si>
    <r>
      <t>Zabezpečenie monitorovania environmentálnych záťaží Slovenska – 1.časť/</t>
    </r>
    <r>
      <rPr>
        <b/>
        <sz val="11"/>
        <rFont val="Calibri"/>
        <family val="2"/>
        <charset val="238"/>
        <scheme val="minor"/>
      </rPr>
      <t>Ensuring the monitoring of environmental burdens in Slovakia - Part 1</t>
    </r>
  </si>
  <si>
    <r>
      <t>Zberný dvor triedeného komunálneho odpadu v obci Boleráz/</t>
    </r>
    <r>
      <rPr>
        <b/>
        <sz val="11"/>
        <rFont val="Calibri"/>
        <family val="2"/>
        <charset val="238"/>
        <scheme val="minor"/>
      </rPr>
      <t>Collection yard of municipal waste in the municipality of Boleraz</t>
    </r>
  </si>
  <si>
    <r>
      <t>Zber BRO pre kompostáreň v Liptovskom Mikuláši/</t>
    </r>
    <r>
      <rPr>
        <b/>
        <sz val="11"/>
        <rFont val="Calibri"/>
        <family val="2"/>
        <charset val="238"/>
        <scheme val="minor"/>
      </rPr>
      <t>Collection of biodegradable waste for a composting facility in Liptovsky Mikulas</t>
    </r>
  </si>
  <si>
    <r>
      <t>Triedený zber a zhodnotenie BRO v meste Nováky/</t>
    </r>
    <r>
      <rPr>
        <b/>
        <sz val="11"/>
        <rFont val="Calibri"/>
        <family val="2"/>
        <charset val="238"/>
        <scheme val="minor"/>
      </rPr>
      <t>Separate collection and recovery of biodegradable waste in the town of Novaky</t>
    </r>
  </si>
  <si>
    <r>
      <t>Zhodnocovanie biologicky rozložiteľného komunálneho odpadu v obci Bystričany/</t>
    </r>
    <r>
      <rPr>
        <b/>
        <sz val="11"/>
        <rFont val="Calibri"/>
        <family val="2"/>
        <charset val="238"/>
        <scheme val="minor"/>
      </rPr>
      <t>Recovery od biodegradable municipal waste in the municipality of Bystricany</t>
    </r>
  </si>
  <si>
    <r>
      <t>Intenzifikácia triedeného zberu v obci Plevník-Drienové/</t>
    </r>
    <r>
      <rPr>
        <b/>
        <sz val="11"/>
        <rFont val="Calibri"/>
        <family val="2"/>
        <charset val="238"/>
        <scheme val="minor"/>
      </rPr>
      <t>Intensification of separate collection in the municipality of Plevnik-Drienove</t>
    </r>
  </si>
  <si>
    <r>
      <t>Zberný dvor v obci Vozokany/</t>
    </r>
    <r>
      <rPr>
        <b/>
        <sz val="11"/>
        <rFont val="Calibri"/>
        <family val="2"/>
        <charset val="238"/>
        <scheme val="minor"/>
      </rPr>
      <t>Collection yard in the municipality of Vozokany</t>
    </r>
  </si>
  <si>
    <r>
      <t>Navýšenie technickej kapacity pre triedený zber Komunálnych odpadov v obci Unín/</t>
    </r>
    <r>
      <rPr>
        <b/>
        <sz val="11"/>
        <rFont val="Calibri"/>
        <family val="2"/>
        <charset val="238"/>
        <scheme val="minor"/>
      </rPr>
      <t>Increase of technical capacity for separate collection of municipal waste in the municipality of Unin</t>
    </r>
  </si>
  <si>
    <r>
      <t>Zberný dvor v obci Svätý Kríž/</t>
    </r>
    <r>
      <rPr>
        <b/>
        <sz val="11"/>
        <rFont val="Calibri"/>
        <family val="2"/>
        <charset val="238"/>
        <scheme val="minor"/>
      </rPr>
      <t>Collection yard in the municipality of Svaty Kriz</t>
    </r>
  </si>
  <si>
    <r>
      <t>Zberný dvor v obci Brvnište/</t>
    </r>
    <r>
      <rPr>
        <b/>
        <sz val="11"/>
        <rFont val="Calibri"/>
        <family val="2"/>
        <charset val="238"/>
        <scheme val="minor"/>
      </rPr>
      <t>Collection yard in the municipality of Brvniste</t>
    </r>
  </si>
  <si>
    <r>
      <t>Zberný dvor obce Medzibrodie nad Oravou/</t>
    </r>
    <r>
      <rPr>
        <b/>
        <sz val="11"/>
        <rFont val="Calibri"/>
        <family val="2"/>
        <charset val="238"/>
        <scheme val="minor"/>
      </rPr>
      <t>Collection yard of the municipality of Medzibrodie nad Oravou</t>
    </r>
  </si>
  <si>
    <r>
      <t>Novostavba zberného dvora v obci Nesluša parcela č. 3221/1/</t>
    </r>
    <r>
      <rPr>
        <b/>
        <sz val="11"/>
        <rFont val="Calibri"/>
        <family val="2"/>
        <charset val="238"/>
        <scheme val="minor"/>
      </rPr>
      <t>Newly built collection yard in the municipality of Neslusa plot No. 3221/1</t>
    </r>
  </si>
  <si>
    <r>
      <t>Technológia zhodnotenia komunálneho odpadu výrobou TAP a BRO/</t>
    </r>
    <r>
      <rPr>
        <b/>
        <sz val="11"/>
        <rFont val="Calibri"/>
        <family val="2"/>
        <charset val="238"/>
        <scheme val="minor"/>
      </rPr>
      <t>Technology for the recovery of municipal waste by TAP production and biodegradable waste</t>
    </r>
  </si>
  <si>
    <r>
      <t>Zberný dvor Mostová/</t>
    </r>
    <r>
      <rPr>
        <b/>
        <sz val="11"/>
        <rFont val="Calibri"/>
        <family val="2"/>
        <charset val="238"/>
        <scheme val="minor"/>
      </rPr>
      <t>Collection yard Mostova</t>
    </r>
  </si>
  <si>
    <r>
      <t>Zberný dvor Orechová Potôň/</t>
    </r>
    <r>
      <rPr>
        <b/>
        <sz val="11"/>
        <rFont val="Calibri"/>
        <family val="2"/>
        <charset val="238"/>
        <scheme val="minor"/>
      </rPr>
      <t>Collection yard Orechova Poton</t>
    </r>
  </si>
  <si>
    <r>
      <t>Technologické vybavenie zberného dvora v obci Močenok/</t>
    </r>
    <r>
      <rPr>
        <b/>
        <sz val="11"/>
        <rFont val="Calibri"/>
        <family val="2"/>
        <charset val="238"/>
        <scheme val="minor"/>
      </rPr>
      <t>Technological equipment of collection yard in the municipality of Mocenok</t>
    </r>
  </si>
  <si>
    <r>
      <t>Zabezpečenie triedeného zberu komunálnych odpadov v Lendaku/</t>
    </r>
    <r>
      <rPr>
        <b/>
        <sz val="11"/>
        <rFont val="Calibri"/>
        <family val="2"/>
        <charset val="238"/>
        <scheme val="minor"/>
      </rPr>
      <t>Ensuring the separate collection of municipal wastes in Lendak</t>
    </r>
  </si>
  <si>
    <r>
      <t>Zefektívnenie separovaného zberu komunálneho odpadu v obci Prašník/</t>
    </r>
    <r>
      <rPr>
        <b/>
        <sz val="11"/>
        <rFont val="Calibri"/>
        <family val="2"/>
        <charset val="238"/>
        <scheme val="minor"/>
      </rPr>
      <t>Streamlining of separate collection of municipal waste in the municipality of Prasnik</t>
    </r>
  </si>
  <si>
    <r>
      <t>Podpora zhodnocovania biologicky rozložiteľného komunálneho odpadu v obci Beluša/</t>
    </r>
    <r>
      <rPr>
        <b/>
        <sz val="11"/>
        <rFont val="Calibri"/>
        <family val="2"/>
        <charset val="238"/>
        <scheme val="minor"/>
      </rPr>
      <t>Support of the recovery of biodegradable municipal waste in the municipality of Belusa</t>
    </r>
  </si>
  <si>
    <r>
      <t>Podpora triedeného zberu komunálnych odpadov v obci Horná Mariková/</t>
    </r>
    <r>
      <rPr>
        <b/>
        <sz val="11"/>
        <rFont val="Calibri"/>
        <family val="2"/>
        <charset val="238"/>
        <scheme val="minor"/>
      </rPr>
      <t>Support of separate collection of municipal wastes in the municipality of Horna Marikova</t>
    </r>
  </si>
  <si>
    <r>
      <t>Regionálne centrum zhodnocovania biologicky rozložiteľných odpadov/</t>
    </r>
    <r>
      <rPr>
        <b/>
        <sz val="11"/>
        <rFont val="Calibri"/>
        <family val="2"/>
        <charset val="238"/>
        <scheme val="minor"/>
      </rPr>
      <t>Regional Center for the recovery of biodegradable waste</t>
    </r>
  </si>
  <si>
    <r>
      <t>Technológia pre triedený zber v obci Golianovo/</t>
    </r>
    <r>
      <rPr>
        <b/>
        <sz val="11"/>
        <rFont val="Calibri"/>
        <family val="2"/>
        <charset val="238"/>
        <scheme val="minor"/>
      </rPr>
      <t>Technology for separate collection in the municipality of Golianovo</t>
    </r>
  </si>
  <si>
    <r>
      <t>Zefektívnenie zberu BRO a DSO v okrese Malacky/</t>
    </r>
    <r>
      <rPr>
        <b/>
        <sz val="11"/>
        <rFont val="Calibri"/>
        <family val="2"/>
        <charset val="238"/>
        <scheme val="minor"/>
      </rPr>
      <t>Streamlining of the collection biodegradable and minor construction waste in the district of Malacky</t>
    </r>
  </si>
  <si>
    <r>
      <t>Zhodnocovanie biologicky rozložiteľného odpadu Ružomberok/</t>
    </r>
    <r>
      <rPr>
        <b/>
        <sz val="11"/>
        <rFont val="Calibri"/>
        <family val="2"/>
        <charset val="238"/>
        <scheme val="minor"/>
      </rPr>
      <t>Recovery of biodegradable waste Ruzomberok</t>
    </r>
  </si>
  <si>
    <r>
      <t>Zhodnocovanie bioodpadu a stavebného odpadu v Banskej Štiavnici/</t>
    </r>
    <r>
      <rPr>
        <b/>
        <sz val="11"/>
        <rFont val="Calibri"/>
        <family val="2"/>
        <charset val="238"/>
        <scheme val="minor"/>
      </rPr>
      <t>Recovery of biowaste and construction waste in Banska Stiavnica</t>
    </r>
  </si>
  <si>
    <r>
      <t>Kompostáreň - Čadca/</t>
    </r>
    <r>
      <rPr>
        <b/>
        <sz val="11"/>
        <rFont val="Calibri"/>
        <family val="2"/>
        <charset val="238"/>
        <scheme val="minor"/>
      </rPr>
      <t>Composting facility - Cadca</t>
    </r>
  </si>
  <si>
    <r>
      <t xml:space="preserve">Zberný dvor Rovinka – dostavba, dovybavenie, rozšírenie a realizácia zberných dvorov/ </t>
    </r>
    <r>
      <rPr>
        <b/>
        <sz val="11"/>
        <rFont val="Calibri"/>
        <family val="2"/>
        <charset val="238"/>
        <scheme val="minor"/>
      </rPr>
      <t>Collection yard Rovinka - completion, retrofit, expansion and realization of collection yards</t>
    </r>
  </si>
  <si>
    <r>
      <t>Zberný dvor Trnovec nad Váhom/</t>
    </r>
    <r>
      <rPr>
        <b/>
        <sz val="11"/>
        <rFont val="Calibri"/>
        <family val="2"/>
        <charset val="238"/>
        <scheme val="minor"/>
      </rPr>
      <t>Collection yard Trnovec nad Vahom</t>
    </r>
  </si>
  <si>
    <r>
      <t>Zberný dvor Varín/</t>
    </r>
    <r>
      <rPr>
        <b/>
        <sz val="11"/>
        <rFont val="Calibri"/>
        <family val="2"/>
        <charset val="238"/>
        <scheme val="minor"/>
      </rPr>
      <t>Collection yard Varin</t>
    </r>
  </si>
  <si>
    <r>
      <t>Výstavba zberného dvora v obci Žaškov/</t>
    </r>
    <r>
      <rPr>
        <b/>
        <sz val="11"/>
        <rFont val="Calibri"/>
        <family val="2"/>
        <charset val="238"/>
        <scheme val="minor"/>
      </rPr>
      <t>Construction of collection yard in the municipality of Zaskov</t>
    </r>
  </si>
  <si>
    <r>
      <t>Zberný dvor Korňa/</t>
    </r>
    <r>
      <rPr>
        <b/>
        <sz val="11"/>
        <rFont val="Calibri"/>
        <family val="2"/>
        <charset val="238"/>
        <scheme val="minor"/>
      </rPr>
      <t>Collection yard Korna</t>
    </r>
  </si>
  <si>
    <r>
      <t>Zavedenie systému zberu BRO z rodinných domov v Meste Lučenec/</t>
    </r>
    <r>
      <rPr>
        <b/>
        <sz val="11"/>
        <rFont val="Calibri"/>
        <family val="2"/>
        <charset val="238"/>
        <scheme val="minor"/>
      </rPr>
      <t>Introduction of system for collection biodegradable waste from single-family houses in the town of Lucenec</t>
    </r>
  </si>
  <si>
    <r>
      <t>Modernizácia zberného dvora v Lednických Rovniach/</t>
    </r>
    <r>
      <rPr>
        <b/>
        <sz val="11"/>
        <rFont val="Calibri"/>
        <family val="2"/>
        <charset val="238"/>
        <scheme val="minor"/>
      </rPr>
      <t>Modernization of collection yard in Lednicke Rovne</t>
    </r>
  </si>
  <si>
    <r>
      <t>Zberný dvor Oravská Jasenica/</t>
    </r>
    <r>
      <rPr>
        <b/>
        <sz val="11"/>
        <rFont val="Calibri"/>
        <family val="2"/>
        <charset val="238"/>
        <scheme val="minor"/>
      </rPr>
      <t>Collection yard Oravska Jasenica</t>
    </r>
  </si>
  <si>
    <r>
      <t>Zberný dvor Vyhne/</t>
    </r>
    <r>
      <rPr>
        <b/>
        <sz val="11"/>
        <rFont val="Calibri"/>
        <family val="2"/>
        <charset val="238"/>
        <scheme val="minor"/>
      </rPr>
      <t>Collection yard Vyhne</t>
    </r>
  </si>
  <si>
    <r>
      <t>Nákup hnuteľných vecí na podporu triedeného zberu/</t>
    </r>
    <r>
      <rPr>
        <b/>
        <sz val="11"/>
        <rFont val="Calibri"/>
        <family val="2"/>
        <charset val="238"/>
        <scheme val="minor"/>
      </rPr>
      <t>Purchase of movables to support separate collection</t>
    </r>
  </si>
  <si>
    <r>
      <t>Triedený zber komunálnych odpadov v meste Dolný Kubín/</t>
    </r>
    <r>
      <rPr>
        <b/>
        <sz val="11"/>
        <rFont val="Calibri"/>
        <family val="2"/>
        <charset val="238"/>
        <scheme val="minor"/>
      </rPr>
      <t>Separate collection of municipal waste in the town of Dolny Kubin</t>
    </r>
  </si>
  <si>
    <r>
      <t>Zhodnocovanie biologicky rozložiteľného komunálneho odpadu v obci Chrenovec-Brusno/</t>
    </r>
    <r>
      <rPr>
        <b/>
        <sz val="11"/>
        <rFont val="Calibri"/>
        <family val="2"/>
        <charset val="238"/>
        <scheme val="minor"/>
      </rPr>
      <t>Recovery of biodegradable municipal waste in the municipality of Chrenovec - Brusno</t>
    </r>
  </si>
  <si>
    <r>
      <t xml:space="preserve">Zberný dvor - Častkovce/ </t>
    </r>
    <r>
      <rPr>
        <b/>
        <sz val="11"/>
        <rFont val="Calibri"/>
        <family val="2"/>
        <charset val="238"/>
        <scheme val="minor"/>
      </rPr>
      <t>Collection yard - Castkovce</t>
    </r>
  </si>
  <si>
    <r>
      <t xml:space="preserve">Rozšírenie triedeného zberu v meste Sereď/ </t>
    </r>
    <r>
      <rPr>
        <b/>
        <sz val="11"/>
        <rFont val="Calibri"/>
        <family val="2"/>
        <charset val="238"/>
        <scheme val="minor"/>
      </rPr>
      <t>Expansion of separate collection in the town of Sered</t>
    </r>
  </si>
  <si>
    <r>
      <t>Triedený zber komunálnych odpadov v obci/</t>
    </r>
    <r>
      <rPr>
        <b/>
        <sz val="11"/>
        <rFont val="Calibri"/>
        <family val="2"/>
        <charset val="238"/>
        <scheme val="minor"/>
      </rPr>
      <t>Separate collection of municipal waste in the municipality</t>
    </r>
    <r>
      <rPr>
        <sz val="11"/>
        <rFont val="Calibri"/>
        <family val="2"/>
        <charset val="238"/>
        <scheme val="minor"/>
      </rPr>
      <t xml:space="preserve"> </t>
    </r>
  </si>
  <si>
    <r>
      <t xml:space="preserve">Podpora triedeného zberu komunálnych odpadov v obci Dolné Orešany/ </t>
    </r>
    <r>
      <rPr>
        <b/>
        <sz val="11"/>
        <rFont val="Calibri"/>
        <family val="2"/>
        <charset val="238"/>
        <scheme val="minor"/>
      </rPr>
      <t>Support of separate collection municipal waste in the municipality of Dolne Oresany</t>
    </r>
  </si>
  <si>
    <r>
      <t>Zberný dvor v obci Lazany/</t>
    </r>
    <r>
      <rPr>
        <b/>
        <sz val="11"/>
        <rFont val="Calibri"/>
        <family val="2"/>
        <charset val="238"/>
        <scheme val="minor"/>
      </rPr>
      <t>Collection yard in the municipality of Lazany</t>
    </r>
  </si>
  <si>
    <r>
      <t>Vybudovanie zberného dvora v obci Miloslavov/</t>
    </r>
    <r>
      <rPr>
        <b/>
        <sz val="11"/>
        <rFont val="Calibri"/>
        <family val="2"/>
        <charset val="238"/>
        <scheme val="minor"/>
      </rPr>
      <t>Construction of collection yard in the municipality of Miloslavov</t>
    </r>
  </si>
  <si>
    <r>
      <t>Rozšírenie separovaného zberu odpadu v obci Čaklov/</t>
    </r>
    <r>
      <rPr>
        <b/>
        <sz val="11"/>
        <rFont val="Calibri"/>
        <family val="2"/>
        <charset val="238"/>
        <scheme val="minor"/>
      </rPr>
      <t>Expansion of separate waste collection in the municipality of Caklov</t>
    </r>
  </si>
  <si>
    <r>
      <t>Zhodnocovanie biologicky rozložiteľného komunálneho odpadu v obci Trakovice/</t>
    </r>
    <r>
      <rPr>
        <b/>
        <sz val="11"/>
        <rFont val="Calibri"/>
        <family val="2"/>
        <charset val="238"/>
        <scheme val="minor"/>
      </rPr>
      <t>Recovery of biodegradable municipal waste in the municipality of Trakovice</t>
    </r>
  </si>
  <si>
    <r>
      <t>Vybudovanie zberného dvora v meste Piešťany/</t>
    </r>
    <r>
      <rPr>
        <b/>
        <sz val="11"/>
        <rFont val="Calibri"/>
        <family val="2"/>
        <charset val="238"/>
        <scheme val="minor"/>
      </rPr>
      <t>Construction of collection yard in the town of Piestany</t>
    </r>
  </si>
  <si>
    <r>
      <t>Rozšírenie systému separovaného zberu odpadov na území mesta Želiezovce/</t>
    </r>
    <r>
      <rPr>
        <b/>
        <sz val="11"/>
        <rFont val="Calibri"/>
        <family val="2"/>
        <charset val="238"/>
        <scheme val="minor"/>
      </rPr>
      <t>Extension of separate waste collection system in the town of Zeliezovce</t>
    </r>
  </si>
  <si>
    <r>
      <t xml:space="preserve">Ekodvor Gabčíkovo – separovaný zber odpadu/ </t>
    </r>
    <r>
      <rPr>
        <b/>
        <sz val="11"/>
        <rFont val="Calibri"/>
        <family val="2"/>
        <charset val="238"/>
        <scheme val="minor"/>
      </rPr>
      <t>ECO yard Gabcikovo - separate collection of waste</t>
    </r>
  </si>
  <si>
    <r>
      <t>Intenzifikácia triedeného zberu v obci Divinka/</t>
    </r>
    <r>
      <rPr>
        <b/>
        <sz val="11"/>
        <rFont val="Calibri"/>
        <family val="2"/>
        <charset val="238"/>
        <scheme val="minor"/>
      </rPr>
      <t>Intensification of separate collection in the municipality of Divinka</t>
    </r>
  </si>
  <si>
    <r>
      <t>Zberný dvor – Záhorská Ves/</t>
    </r>
    <r>
      <rPr>
        <b/>
        <sz val="11"/>
        <rFont val="Calibri"/>
        <family val="2"/>
        <charset val="238"/>
        <scheme val="minor"/>
      </rPr>
      <t>Collection yard - Zahorska Ves</t>
    </r>
  </si>
  <si>
    <r>
      <t>Zberný dvor odpadov – Liptovské Revúce/</t>
    </r>
    <r>
      <rPr>
        <b/>
        <sz val="11"/>
        <rFont val="Calibri"/>
        <family val="2"/>
        <charset val="238"/>
        <scheme val="minor"/>
      </rPr>
      <t>Collection yard of waste - Liptovske Revuce</t>
    </r>
  </si>
  <si>
    <r>
      <t>Zhodnocovanie biologicky rozložiteľného komunálneho odpadu, Stropkov/</t>
    </r>
    <r>
      <rPr>
        <b/>
        <sz val="11"/>
        <rFont val="Calibri"/>
        <family val="2"/>
        <charset val="238"/>
        <scheme val="minor"/>
      </rPr>
      <t>Recovery of biodegradable municipal waste, Stropkov</t>
    </r>
  </si>
  <si>
    <r>
      <t>Intenzifikácia triedeného zberu v obci Dolná Súča/</t>
    </r>
    <r>
      <rPr>
        <b/>
        <sz val="11"/>
        <rFont val="Calibri"/>
        <family val="2"/>
        <charset val="238"/>
        <scheme val="minor"/>
      </rPr>
      <t>Intensification of separate collection in the municipality of Dolna Suca</t>
    </r>
  </si>
  <si>
    <r>
      <t>Zber a zhodnotenie BRO a DSO mesta Brezno/</t>
    </r>
    <r>
      <rPr>
        <b/>
        <sz val="11"/>
        <rFont val="Calibri"/>
        <family val="2"/>
        <charset val="238"/>
        <scheme val="minor"/>
      </rPr>
      <t>Collection and recovery of biodegradable  and minor constructions waste Brezno</t>
    </r>
  </si>
  <si>
    <r>
      <t>Zberný dvor v obci Liešťany/</t>
    </r>
    <r>
      <rPr>
        <b/>
        <sz val="11"/>
        <rFont val="Calibri"/>
        <family val="2"/>
        <charset val="238"/>
        <scheme val="minor"/>
      </rPr>
      <t>Collection yard in the municipality of Liestany</t>
    </r>
  </si>
  <si>
    <r>
      <t>Zberný dvor Hontianske Moravce/</t>
    </r>
    <r>
      <rPr>
        <b/>
        <sz val="11"/>
        <rFont val="Calibri"/>
        <family val="2"/>
        <charset val="238"/>
        <scheme val="minor"/>
      </rPr>
      <t>Collection yard Hontianske Moravce</t>
    </r>
  </si>
  <si>
    <r>
      <t>Zlepšenie systému separovaného zberu Združenia obcí VIESKY/</t>
    </r>
    <r>
      <rPr>
        <b/>
        <sz val="11"/>
        <rFont val="Calibri"/>
        <family val="2"/>
        <charset val="238"/>
        <scheme val="minor"/>
      </rPr>
      <t>Improvement of the system for the separate collection of The Association of Municipalities VIESKY</t>
    </r>
  </si>
  <si>
    <r>
      <t>Intenzifikácia triedeného zberu združenia obcí Púchovskej Doliny/</t>
    </r>
    <r>
      <rPr>
        <b/>
        <sz val="11"/>
        <rFont val="Calibri"/>
        <family val="2"/>
        <charset val="238"/>
        <scheme val="minor"/>
      </rPr>
      <t>Intensification of separate collection of The Association of Municipalities Puchov Valley</t>
    </r>
  </si>
  <si>
    <r>
      <t xml:space="preserve">„Zberný dvor“ v obci Hrabušice/ </t>
    </r>
    <r>
      <rPr>
        <b/>
        <sz val="11"/>
        <rFont val="Calibri"/>
        <family val="2"/>
        <charset val="238"/>
        <scheme val="minor"/>
      </rPr>
      <t>"Collection yard" in the municipality of Hrabusice</t>
    </r>
  </si>
  <si>
    <r>
      <t>Rozšírenie separovaného zberu v obci Ľubotín/</t>
    </r>
    <r>
      <rPr>
        <b/>
        <sz val="11"/>
        <rFont val="Calibri"/>
        <family val="2"/>
        <charset val="238"/>
        <scheme val="minor"/>
      </rPr>
      <t>Expansion of separate collection in the municipality of Lubotin</t>
    </r>
  </si>
  <si>
    <r>
      <t>Zvýšenie kapacity triedeného zberu komunálnych odpadov v obci Kvakovce./</t>
    </r>
    <r>
      <rPr>
        <b/>
        <sz val="11"/>
        <rFont val="Calibri"/>
        <family val="2"/>
        <charset val="238"/>
        <scheme val="minor"/>
      </rPr>
      <t>Increase of capacity of separate collection of wastes in the municipality of Kvakovce.</t>
    </r>
  </si>
  <si>
    <r>
      <t>Nákup technológie do zberného dvora v obci Štiavnik/</t>
    </r>
    <r>
      <rPr>
        <b/>
        <sz val="11"/>
        <rFont val="Calibri"/>
        <family val="2"/>
        <charset val="238"/>
        <scheme val="minor"/>
      </rPr>
      <t>Purchase of technology to a collection yard in the municipality of Stiavnik</t>
    </r>
  </si>
  <si>
    <r>
      <t xml:space="preserve">Rozšírenie a zintenzívnenie separovaného zberu v obci Pucov/
</t>
    </r>
    <r>
      <rPr>
        <b/>
        <sz val="11"/>
        <rFont val="Calibri"/>
        <family val="2"/>
        <charset val="238"/>
        <scheme val="minor"/>
      </rPr>
      <t>Expansion and extension of separate collection in the municipality of Pucov</t>
    </r>
  </si>
  <si>
    <r>
      <t>Obecná kompostáreň pre obec Kendice/</t>
    </r>
    <r>
      <rPr>
        <b/>
        <sz val="11"/>
        <rFont val="Calibri"/>
        <family val="2"/>
        <charset val="238"/>
        <scheme val="minor"/>
      </rPr>
      <t xml:space="preserve">Municipal composting facility for the municipality of Kendice </t>
    </r>
  </si>
  <si>
    <r>
      <t>Zberný dvor obce Búč/</t>
    </r>
    <r>
      <rPr>
        <b/>
        <sz val="11"/>
        <rFont val="Calibri"/>
        <family val="2"/>
        <charset val="238"/>
        <scheme val="minor"/>
      </rPr>
      <t>Collection yard of the municipality of Buc</t>
    </r>
  </si>
  <si>
    <r>
      <t>Triedený zber komunálnych odpadov v obci Hatné/</t>
    </r>
    <r>
      <rPr>
        <b/>
        <sz val="11"/>
        <rFont val="Calibri"/>
        <family val="2"/>
        <charset val="238"/>
        <scheme val="minor"/>
      </rPr>
      <t>Separate colletion of munucipal waste in the municipality of Hatne</t>
    </r>
  </si>
  <si>
    <r>
      <t>Nákup technológie pre triedený zber komunálnych odpadov v obci Slaská/</t>
    </r>
    <r>
      <rPr>
        <b/>
        <sz val="11"/>
        <rFont val="Calibri"/>
        <family val="2"/>
        <charset val="238"/>
        <scheme val="minor"/>
      </rPr>
      <t>Purchase of technology for separate collection of waste in the municipality of Slaska</t>
    </r>
  </si>
  <si>
    <r>
      <t>Zberný dvor Veľký Kýr/</t>
    </r>
    <r>
      <rPr>
        <b/>
        <sz val="11"/>
        <rFont val="Calibri"/>
        <family val="2"/>
        <charset val="238"/>
        <scheme val="minor"/>
      </rPr>
      <t>Collection yard Velky Kyr</t>
    </r>
  </si>
  <si>
    <r>
      <t>Zhodnocovanie biologicky rozložiteľného komunálneho odpadu v obci Malé Lednice/</t>
    </r>
    <r>
      <rPr>
        <b/>
        <sz val="11"/>
        <rFont val="Calibri"/>
        <family val="2"/>
        <charset val="238"/>
        <scheme val="minor"/>
      </rPr>
      <t>Recovery of biodegradable municipal waste in the municipality of Male Lednice</t>
    </r>
  </si>
  <si>
    <r>
      <t>Skvalitnenie triedeného zberu komunálneho odpadu.- technika pre zvoz a spracovanie biologicky rozložiteľného komunálneho odpadu./</t>
    </r>
    <r>
      <rPr>
        <b/>
        <sz val="11"/>
        <rFont val="Calibri"/>
        <family val="2"/>
        <charset val="238"/>
        <scheme val="minor"/>
      </rPr>
      <t>Improving the quality of separate collection of municipal waste. - technique for the collection and processing of biodegradable municipal waste.</t>
    </r>
  </si>
  <si>
    <r>
      <t>Zberný dvor Šoporňa/</t>
    </r>
    <r>
      <rPr>
        <b/>
        <sz val="11"/>
        <rFont val="Calibri"/>
        <family val="2"/>
        <charset val="238"/>
        <scheme val="minor"/>
      </rPr>
      <t>Collection yard Soporna</t>
    </r>
  </si>
  <si>
    <r>
      <t>Zberný dvor odpadu v obci Jablonov nad Turňou/</t>
    </r>
    <r>
      <rPr>
        <b/>
        <sz val="11"/>
        <rFont val="Calibri"/>
        <family val="2"/>
        <charset val="238"/>
        <scheme val="minor"/>
      </rPr>
      <t>Collection yard of waste in the municipality of Jablonov nad Turno</t>
    </r>
    <r>
      <rPr>
        <sz val="11"/>
        <rFont val="Calibri"/>
        <family val="2"/>
        <charset val="238"/>
        <scheme val="minor"/>
      </rPr>
      <t>u</t>
    </r>
  </si>
  <si>
    <r>
      <t>Zhodnocovanie biologicky rozložiteľného komunálneho odpadu v obci Motešice/</t>
    </r>
    <r>
      <rPr>
        <b/>
        <sz val="11"/>
        <rFont val="Calibri"/>
        <family val="2"/>
        <charset val="238"/>
        <scheme val="minor"/>
      </rPr>
      <t>Recovery of biodegradable municipal waste in the municipality of Motesice</t>
    </r>
  </si>
  <si>
    <r>
      <t>Zhodnocovanie biologicky rozložiteľného komunálneho odpadu v obci Klčov/</t>
    </r>
    <r>
      <rPr>
        <b/>
        <sz val="11"/>
        <rFont val="Calibri"/>
        <family val="2"/>
        <charset val="238"/>
        <scheme val="minor"/>
      </rPr>
      <t>Recovery of biodegradable municipal waste in the municipality of Klcov</t>
    </r>
  </si>
  <si>
    <r>
      <t>Zhodnocovanie biologicky rozložiteľného komunálneho odpadu v obci Ňagov/</t>
    </r>
    <r>
      <rPr>
        <b/>
        <sz val="11"/>
        <rFont val="Calibri"/>
        <family val="2"/>
        <charset val="238"/>
        <scheme val="minor"/>
      </rPr>
      <t>Recovery of biodegradable municipal waste in the municipality of Nagov</t>
    </r>
  </si>
  <si>
    <r>
      <t>Zberný dvor odpadov Gbely – druhá etapa/</t>
    </r>
    <r>
      <rPr>
        <b/>
        <sz val="11"/>
        <rFont val="Calibri"/>
        <family val="2"/>
        <charset val="238"/>
        <scheme val="minor"/>
      </rPr>
      <t>Collection yard of waste Gbely - second phase</t>
    </r>
  </si>
  <si>
    <r>
      <t>Kontrola emisií pre rudné mosty VP3 – Prestavba EO34/</t>
    </r>
    <r>
      <rPr>
        <b/>
        <sz val="11"/>
        <rFont val="Calibri"/>
        <family val="2"/>
        <charset val="238"/>
        <scheme val="minor"/>
      </rPr>
      <t>Emissions control for ore bridges VP3 - Rebuilding EO34</t>
    </r>
  </si>
  <si>
    <r>
      <t>Zberný dvor Vinné - výstavba zariadenia pre zhodnocovanie BRO/</t>
    </r>
    <r>
      <rPr>
        <b/>
        <sz val="11"/>
        <rFont val="Calibri"/>
        <family val="2"/>
        <charset val="238"/>
        <scheme val="minor"/>
      </rPr>
      <t>Collection yard Vinne - construction of facility for recovery of biodegradable waste</t>
    </r>
  </si>
  <si>
    <r>
      <t>Rozšírenie zberu BRO pre mesto Vráble/</t>
    </r>
    <r>
      <rPr>
        <b/>
        <sz val="11"/>
        <rFont val="Calibri"/>
        <family val="2"/>
        <charset val="238"/>
        <scheme val="minor"/>
      </rPr>
      <t>Expansion of collection of biodegradable waste in the town of Vrable</t>
    </r>
  </si>
  <si>
    <r>
      <t>Zefektívnenie triedeného zberu v obci Ipeľské Predmostie/</t>
    </r>
    <r>
      <rPr>
        <b/>
        <sz val="11"/>
        <rFont val="Calibri"/>
        <family val="2"/>
        <charset val="238"/>
        <scheme val="minor"/>
      </rPr>
      <t>Streamlining of separate collection of waste in the municipality of Ipelske Predmostie</t>
    </r>
  </si>
  <si>
    <r>
      <t>Zberný dvor - Lula/</t>
    </r>
    <r>
      <rPr>
        <b/>
        <sz val="11"/>
        <rFont val="Calibri"/>
        <family val="2"/>
        <charset val="238"/>
        <scheme val="minor"/>
      </rPr>
      <t>Collection yard - Lula</t>
    </r>
  </si>
  <si>
    <r>
      <t>Podpora triedeného zberu komunálnych odpadov v obci Valaliky/</t>
    </r>
    <r>
      <rPr>
        <b/>
        <sz val="11"/>
        <rFont val="Calibri"/>
        <family val="2"/>
        <charset val="238"/>
        <scheme val="minor"/>
      </rPr>
      <t>Support of separate collection of municipal wastes in the municipality of Valaliky</t>
    </r>
  </si>
  <si>
    <r>
      <t>Zhodnotenie biologicky rozložiteľného odpadu v obci Oslany, Oslany, p.č. 1419/2/</t>
    </r>
    <r>
      <rPr>
        <b/>
        <sz val="11"/>
        <rFont val="Calibri"/>
        <family val="2"/>
        <charset val="238"/>
        <scheme val="minor"/>
      </rPr>
      <t>Recovery of biodegradable waste in the municipality of Oslany, p.n. 1419/2</t>
    </r>
  </si>
  <si>
    <r>
      <t>Mestská kompostáreň Rudov dvor/</t>
    </r>
    <r>
      <rPr>
        <b/>
        <sz val="11"/>
        <rFont val="Calibri"/>
        <family val="2"/>
        <charset val="238"/>
        <scheme val="minor"/>
      </rPr>
      <t>Municipal composting facility Rudov dvor</t>
    </r>
  </si>
  <si>
    <r>
      <t>Kompostáreň pre zhodnocovanie biologicky rozložiteľného komunálneho odpadu v obci Dolné Saliby/</t>
    </r>
    <r>
      <rPr>
        <b/>
        <sz val="11"/>
        <rFont val="Calibri"/>
        <family val="2"/>
        <charset val="238"/>
        <scheme val="minor"/>
      </rPr>
      <t>Composting facility for recovery of biodegradable municipal waste in the municipality of Dolne Saliby</t>
    </r>
  </si>
  <si>
    <r>
      <t>Geologický prieskum vybraných pravdepodobných environmentálnych záťaží/</t>
    </r>
    <r>
      <rPr>
        <b/>
        <sz val="11"/>
        <rFont val="Calibri"/>
        <family val="2"/>
        <charset val="238"/>
        <scheme val="minor"/>
      </rPr>
      <t>Geological survey of selected probable environmental burdens</t>
    </r>
  </si>
  <si>
    <r>
      <t>Zberný dvor, Dubnica nad Váhom/</t>
    </r>
    <r>
      <rPr>
        <b/>
        <sz val="11"/>
        <rFont val="Calibri"/>
        <family val="2"/>
        <charset val="238"/>
        <scheme val="minor"/>
      </rPr>
      <t>Collection yard, Dubnica nad Vahom</t>
    </r>
  </si>
  <si>
    <r>
      <t>Vybudovanie zberného dvora v obci Opatovce nad Nitrou/</t>
    </r>
    <r>
      <rPr>
        <b/>
        <sz val="11"/>
        <rFont val="Calibri"/>
        <family val="2"/>
        <charset val="238"/>
        <scheme val="minor"/>
      </rPr>
      <t>Construction of collection yard in the municipality of Opatovce nad Nitrou</t>
    </r>
  </si>
  <si>
    <r>
      <t>Podpora triedeného zberu KO, Turzovka/</t>
    </r>
    <r>
      <rPr>
        <b/>
        <sz val="11"/>
        <rFont val="Calibri"/>
        <family val="2"/>
        <charset val="238"/>
        <scheme val="minor"/>
      </rPr>
      <t>Support of separate collection of municipal waste, Turzovka</t>
    </r>
  </si>
  <si>
    <r>
      <t>Kompostáreň - Bioodpad/</t>
    </r>
    <r>
      <rPr>
        <b/>
        <sz val="11"/>
        <rFont val="Calibri"/>
        <family val="2"/>
        <charset val="238"/>
        <scheme val="minor"/>
      </rPr>
      <t>Composting facility - Biowaste</t>
    </r>
  </si>
  <si>
    <r>
      <t>Zhodnocovanie biologicky rozložiteľného odpadu v Prievidzi/</t>
    </r>
    <r>
      <rPr>
        <b/>
        <sz val="11"/>
        <rFont val="Calibri"/>
        <family val="2"/>
        <charset val="238"/>
        <scheme val="minor"/>
      </rPr>
      <t>Recovery of biodegradable waste in Prievidza</t>
    </r>
  </si>
  <si>
    <r>
      <t>Vybudovanie kompostárne v meste Piešťany/</t>
    </r>
    <r>
      <rPr>
        <b/>
        <sz val="11"/>
        <rFont val="Calibri"/>
        <family val="2"/>
        <charset val="238"/>
        <scheme val="minor"/>
      </rPr>
      <t>Construction of composting facility in the town of Piestany</t>
    </r>
  </si>
  <si>
    <r>
      <t>Zhodnocovanie biologicky rozložiteľného komunálneho odpadu v obci Brehy/</t>
    </r>
    <r>
      <rPr>
        <b/>
        <sz val="11"/>
        <rFont val="Calibri"/>
        <family val="2"/>
        <charset val="238"/>
        <scheme val="minor"/>
      </rPr>
      <t>Recovery of biodegradable waste in the municipality of Brehy</t>
    </r>
  </si>
  <si>
    <r>
      <t>Zhodnocovanie biologicky rozložiteľného komunálneho odpadu v obci Kálnica/</t>
    </r>
    <r>
      <rPr>
        <b/>
        <sz val="11"/>
        <rFont val="Calibri"/>
        <family val="2"/>
        <charset val="238"/>
        <scheme val="minor"/>
      </rPr>
      <t>Recovery of biodegradable waste in the municipality of Kalnica</t>
    </r>
  </si>
  <si>
    <r>
      <t>Vybudovanie zberného dvora a rozšírenie triedeného zberu odpadu v Bošanoch/</t>
    </r>
    <r>
      <rPr>
        <b/>
        <sz val="11"/>
        <rFont val="Calibri"/>
        <family val="2"/>
        <charset val="238"/>
        <scheme val="minor"/>
      </rPr>
      <t>Construction of collection yard and expansion of saparate collection of waste in Bosany</t>
    </r>
  </si>
  <si>
    <r>
      <t>Rozšírenie a intenzifikácia prevádzky kompostárne bioodpadov mesta Topoľčany/</t>
    </r>
    <r>
      <rPr>
        <b/>
        <sz val="11"/>
        <rFont val="Calibri"/>
        <family val="2"/>
        <charset val="238"/>
        <scheme val="minor"/>
      </rPr>
      <t>Expansion and extension of operation of biowaste composting facility of Topolcany town</t>
    </r>
  </si>
  <si>
    <r>
      <t>Kompostáreň na zhodnocovanie biologicky rozložiteľného odpadu v meste Hanušovce nad Topľou/</t>
    </r>
    <r>
      <rPr>
        <b/>
        <sz val="11"/>
        <rFont val="Calibri"/>
        <family val="2"/>
        <charset val="238"/>
        <scheme val="minor"/>
      </rPr>
      <t>Composting facility for recovery of biodegradable waste in the town of Hanusovce nad Toplou</t>
    </r>
  </si>
  <si>
    <r>
      <t>Zhodnocovanie biologicky rozložiteľného komunálneho odpadu obce Lužianky/</t>
    </r>
    <r>
      <rPr>
        <b/>
        <sz val="11"/>
        <rFont val="Calibri"/>
        <family val="2"/>
        <charset val="238"/>
        <scheme val="minor"/>
      </rPr>
      <t>Recovery of biodegradable municipal waste of Luzianky municipality</t>
    </r>
  </si>
  <si>
    <r>
      <t>Zber a zhodnotenie BRO mesta Bratislava - I. etapa/</t>
    </r>
    <r>
      <rPr>
        <b/>
        <sz val="11"/>
        <rFont val="Calibri"/>
        <family val="2"/>
        <charset val="238"/>
        <scheme val="minor"/>
      </rPr>
      <t>Collection and recovery of biodegradable waste of Bratislava city - phase I.</t>
    </r>
  </si>
  <si>
    <r>
      <t>Monitorovanie fyzikálno-chemických a biologických prvkov kvality vôd v rokoch 2016 - 2020/</t>
    </r>
    <r>
      <rPr>
        <b/>
        <sz val="11"/>
        <rFont val="Calibri"/>
        <family val="2"/>
        <charset val="238"/>
        <scheme val="minor"/>
      </rPr>
      <t>Monitoring of  physico-chemical and biological components of water quality in the years 2016 - 2020</t>
    </r>
  </si>
  <si>
    <r>
      <t>Kontrola emisií pre rudné mosty VP2/</t>
    </r>
    <r>
      <rPr>
        <b/>
        <sz val="11"/>
        <rFont val="Calibri"/>
        <family val="2"/>
        <charset val="238"/>
        <scheme val="minor"/>
      </rPr>
      <t>Emissions control for ore bridges VP2</t>
    </r>
  </si>
  <si>
    <r>
      <t>Odprášenie koksovej služby VKB1/</t>
    </r>
    <r>
      <rPr>
        <b/>
        <sz val="11"/>
        <rFont val="Calibri"/>
        <family val="2"/>
        <charset val="238"/>
        <scheme val="minor"/>
      </rPr>
      <t>Dedusting of coke services VKB1</t>
    </r>
  </si>
  <si>
    <r>
      <t>Odprášenie koksovej služby VKB3/</t>
    </r>
    <r>
      <rPr>
        <b/>
        <sz val="11"/>
        <rFont val="Calibri"/>
        <family val="2"/>
        <charset val="238"/>
        <scheme val="minor"/>
      </rPr>
      <t>Dedusting of coke services VKB3</t>
    </r>
  </si>
  <si>
    <r>
      <t>Odprášenie Úpravne uhlia/</t>
    </r>
    <r>
      <rPr>
        <b/>
        <sz val="11"/>
        <rFont val="Calibri"/>
        <family val="2"/>
        <charset val="238"/>
        <scheme val="minor"/>
      </rPr>
      <t>Dedusting of Coal Treatment Plant</t>
    </r>
  </si>
  <si>
    <r>
      <t>Odprášenie OC2 – Odsírenie SUZE/</t>
    </r>
    <r>
      <rPr>
        <b/>
        <sz val="11"/>
        <rFont val="Calibri"/>
        <family val="2"/>
        <charset val="238"/>
        <scheme val="minor"/>
      </rPr>
      <t>Dedusting OC2 - desulphurisation of pig iron (SUZE)</t>
    </r>
  </si>
  <si>
    <t>310011C166</t>
  </si>
  <si>
    <t>Horné Hámre, Hrabičov, Kľak, Ostrý Grúň, Župkov</t>
  </si>
  <si>
    <t>Združenie obcí Kľakovskej doliny</t>
  </si>
  <si>
    <t>Združenie tvorí päť obcí , Horné Hámre , Župkov , Hrabičov , Ostrý Grúň a Kľak. Vzniklo v roku 2011 za účelom spoločného riešenia priorít rozvoja Kľakovskej doliny.
Územie Kľakovskej doliny sa nachádza v Banskobystrickom VUC, v okrese Žarnovica a vzhľadom na ohraničenie pohoriami tvoria samostatné  územie, preto sa rozhodli spoločne riešiť problém zhodnocovania BRKO.
Hlavná aktivita 1 : Zhodnocovanie biologicky rozložiteľného komunálneho odpadu bude naplnená prostredníctvom  nákupu  hnuteľných vecí na zhodnocovanie biologicky rozložiteľného komunálneho (BRKO ). Na realizovanom území nie je v súčasnosti žiadnym spôsobom zabezpečený  zhodnotenie vyseparovaných zložiek BRKO.
Situácia je pre obce v Kľakovskej doline neúnosná. Obce majú záujem tento problém riešiť , vzhľadom na zachovanie atraktivity územia pre jeho obyvateľov (rastúci záujem mladých o bývanie na dedine ) aj návštevníkov obce (chalupárov , ktorý majú záujem o neobývané domy v obci )   a aj vzhľadom na povinnosti voči Zákonu o odpadoch.V súčasnej dobe je v obciach zavedený  zber BRKO samostatne , jednotlivé obce však ukladajú vyseparovaný odpad na koncentrované miesta. Spoločne hľadali  riešenie, ktoré by tieto problémy riešilo. Spôsob, ktorý sa napokon  rozhodli použiť, všetky ich požiadavky spĺňa. Technologické zariadenia sú mobilné, takže môžu odpad upravovať priamo na mieste jeho vzniku, čím sa zabráni zvýšeným nákladom na zvoz odpadu. Systém sa skladá z takých zariadení, ktoré budú upravovať všetky hlavné zložky bioodpadu, ktoré   obce a ich obyvatelia produkujú a následne ich zhodnocovať kompostovaním vo vakoch. Očakávané množstvo zhodnotených nie nebezpečných odpadov je 475 ton. Realizácia predkladaného projektu takto  komplexne vyrieši zákonnú povinnosť nakladania s biologickým odpadom pre všetkých producentov odpadu (obec, obecné zariadenia a prevádzky, obyvatelia obcí).</t>
  </si>
  <si>
    <r>
      <t>Zhodnocovanie biologicky rozložiteľného komunálneho odpadu v Kľakovskej doline/</t>
    </r>
    <r>
      <rPr>
        <b/>
        <sz val="11"/>
        <rFont val="Calibri"/>
        <family val="2"/>
        <charset val="238"/>
        <scheme val="minor"/>
      </rPr>
      <t>Recovery of biodegradable municipal waste in Klakovska dolina</t>
    </r>
  </si>
  <si>
    <t>310011B514</t>
  </si>
  <si>
    <t>Obec Zavar</t>
  </si>
  <si>
    <t>Predmetom projektu je vybudovanie novodobého systému zberného dvora v intraviláne obce Zavar na pozemkoch vlastnených obcou. Zberný dvor bude slúžiť na separáciu a uskladnenie jednotlivých zložiek komunálnych odpadov na 1705m2 ploche. Potreba jeho vybudovania vznikla na základe legislatívnych požiadaviek a na základe pozitívneho prístupu predstaviteľov obce a obyvateľov obce k životnému prostrediu. V areáli zberného dvora bude umiestnených 9 kusov závesných vaňových kontajnerov o objeme 5m3, 7m3 a 10m3. Ďalej je súčasťou projektu obstaranie 500 kusov 120 l zberných nádob a 50 kusov 1100 l nádob, ktoré budú rozmiestnené po celom území obce na zber KO podľa § 81 odsek 5, na jedlé oleje a tuky (20 01 25), šatstvo (20 01 10) a textílie (20 01 11), ktoré sa priebežne budú zbierat v zbernom dvore pri odvoze na zrecyklovanie. Jedná sa o zabezpečenie zberných nádob na triedený zber zložiek komunálnych odpadov, pri ktorých sa neuplatňuje rozšírená zodpovednosť výrobcov, ktoré znáša obec. Predmetom projektu je aj nákup zberového vozidla s príslušenstvom. Príslušenstvo vozidla v prípade predmetného projektu predstavuje čelný nakladač, jednoosí traktorový náves, reťazoví nosič kontajnerov a mobilný štiepkováč (drvič). Na prehľadnú evidenciu komodít je predmetom projektu navrhnutá aj váha. Pre zabezpečenie prevádzky zberného dvora, ako aj celého separovaného zberu v obci bude vytvorené pracovné miesto na zabezpečenie prevádzky zberného dvora a zvoz a separáciu jednotlivých zložiek komunálneho odpadu. Predmetom projektu je aj zvyšovanie informovanosti v oblasti odpadového hospodárstva, ktorým bude zapojených 2000 osôb do 4 informačných a propagujúcich aktivít v oblasti odpadového hospodárstva a projektu. Informovačné aktivity zrealizované prostredníctvom projektu budú internetová stránka, obecný rozhlas, TV spoty v obecnej televízii a publicita a informovanosť v obecných novinách, ktorý vychádza raz za dva mesiace. Všetky aktivity budú prebiehať počas celej realizácie projektu.</t>
  </si>
  <si>
    <t>Zavar</t>
  </si>
  <si>
    <t>310011D635</t>
  </si>
  <si>
    <t>Cieľom projektu vybudovanie a zavedenie jednotného environmentálneho monitorovacieho a informačného systému v odpadovom hospodárstve ako kľúčového podporného nástroja pre implementáciu Programu odpadového hospodárstva Slovenskej republiky (POH SR) na roky 2016 – 2020, prijatého uznesením č. 562/2015, ktorý je najvýznamnejším programovým dokumentom v danej oblasti plne rešpektujúceho príslušné záväzky SR.
Fyzická realizácia projektu bude prebiehať v Bratislave. Vzhľadom na to, že nahlasovatelia a využívatelia systému sú všetky povinné osoby zo zákona ako aj všetky obce, bude využívanie výstupov projektu bude zamerané na celé územie SR, kde informačný systém bude umiestnený vo vládnom cloude. 
Základným zmyslom POH SR je minimalizácia negatívnych účinkov vzniku a nakladania s odpadmi na zdravie ľudí a životné prostredie. To znamená najmä znižovanie relatívne vysokej miery environmentálne nevhodných spôsobov zneškodňovania odpadu (najmä skládkovaním). 
Strategickým cieľom odpadového hospodárstva SR zostáva pre obdobie rokov 2016 až 2020 zásadné odklonenie odpadov od ich zneškodňovania skládkovaním a funkčné vytvorenie stimulov smerujúcich k podpore ekologicky priaznivých spôsobov likvidácie, akým je napríklad recyklácia. Na dosiahnutie tohto strategického cieľa Program navrhuje niekoľko opatrení, z ktorých kľúčové je vytvorenie mechanizmov podpory ekologických vhodných spôsobov likvidácie založené najmä na monitorovaní pôvodcov odpadov a systéme prenášania nákladov na ekologicky priaznivú likvidáciu odpadov na týchto pôvodcov. Na to, aby bolo možné účinne implementovať  princíp „znečisťovateľ platí" je potrebné vybudovať jednotný monitorovací a informačný systém.</t>
  </si>
  <si>
    <t>310011F127</t>
  </si>
  <si>
    <t>310011F687</t>
  </si>
  <si>
    <t>DOPABAL s.r.o.</t>
  </si>
  <si>
    <t>ELEKTRO RECYCLING, s.r.o.</t>
  </si>
  <si>
    <t>019 - Nakladanie s komerčným, priemyselným alebo nebezpečným odpadom</t>
  </si>
  <si>
    <t>Snina</t>
  </si>
  <si>
    <t>Predkladaný projekt je v súlade so záväznou časťou Programu odpadového hospodárstva SR na roky 2016 - 2020. Hlavnou aktivitou projektu je aktivita Recyklácia nebezpečných odpadov. Dĺžka realizácie projektu je 15 mesiacov.
Miesto realizácie projektu sa nachádza v intraviláne obce Snina, okres Snina, Prešovský kraj, v bývalom objekte SAD - prevádzka DOPABAL s. r. o., SNP 28, 069 01 Snina.
Merateľné ukazovatele projektu sú:
Zvýšená kapacita pre zhodnocovanie odpadov – predpokladaná hodnota je 2 300 t/rok.
Zvýšená kapacita recyklácie odpadu – predpokladaná hodnota je 2 300 t/rok.
Množstvo recyklovaných nebezpečných odpadov – predpokladaná hodnota je 2 300 t/rok.</t>
  </si>
  <si>
    <t>Predmetom projektu je nákup technologických zariadení s príslušenstvom, ktoré zefektívnia proces spracovania nie nebezpečných odpadov z elektrických a elektronických zariadení tak, aby sa zvýšil podiel materiálov pre opätovné použitie. Dosiahne sa tak stav konca odpadu ako to vymedzujú európske smernice, a to Nariadenie Rady EÚ č. 333/2011 z 31.3.2011, ktorým sa ustanovujú kritéria na určenie toho, kedy určité druhy kovového šrotu prestávajú byť odpadom podľa smernice EP a Rady č. 2008/98/ES a Nariadenie KOMISIE (EÚ) č. 715/2013 z 25.7.2013, ktorým sa ustanovujú kritéria umožňujúce určiť, kedy medený šrot prestáva byť odpadom podľa smernice EP a Rady č. 2008/98/ES.</t>
  </si>
  <si>
    <t>Slovenská Ľupča</t>
  </si>
  <si>
    <r>
      <t>Zberný dvor Zavar/</t>
    </r>
    <r>
      <rPr>
        <b/>
        <sz val="11"/>
        <rFont val="Calibri"/>
        <family val="2"/>
        <charset val="238"/>
        <scheme val="minor"/>
      </rPr>
      <t>Collection yard Zavar</t>
    </r>
  </si>
  <si>
    <r>
      <t>Vybudovanie a zavedenie jednotného environmentálneho monitorovacieho a informačného systému v odpadovom hospodárstve./</t>
    </r>
    <r>
      <rPr>
        <b/>
        <sz val="11"/>
        <rFont val="Calibri"/>
        <family val="2"/>
        <charset val="238"/>
        <scheme val="minor"/>
      </rPr>
      <t>Establishment and implementation of a single environmental monitoring and information system in waste management.</t>
    </r>
  </si>
  <si>
    <r>
      <t>Zariadenie na recykláciu nebezpečných odpadov</t>
    </r>
    <r>
      <rPr>
        <b/>
        <sz val="11"/>
        <rFont val="Calibri"/>
        <family val="2"/>
        <charset val="238"/>
        <scheme val="minor"/>
      </rPr>
      <t>/Facility for hazardous waste recycling</t>
    </r>
  </si>
  <si>
    <r>
      <t>Zvýšenie efektivity procesov spracovania odpadov pre opätovné použitie.</t>
    </r>
    <r>
      <rPr>
        <b/>
        <sz val="11"/>
        <rFont val="Calibri"/>
        <family val="2"/>
        <charset val="238"/>
        <scheme val="minor"/>
      </rPr>
      <t>/Improving the efficiency of waste treatment processes for re-use.</t>
    </r>
  </si>
  <si>
    <t>310011C146</t>
  </si>
  <si>
    <t>310011C204</t>
  </si>
  <si>
    <t>310011D534</t>
  </si>
  <si>
    <t>310011D589</t>
  </si>
  <si>
    <t>310011D670</t>
  </si>
  <si>
    <t>Obec Jastrabie nad Topľou</t>
  </si>
  <si>
    <t>Obec Bajany</t>
  </si>
  <si>
    <t>ZEDKO, s.r.o.</t>
  </si>
  <si>
    <t>AGRO CS Slovakia, a.s.</t>
  </si>
  <si>
    <t>EkoPellets Slovakia, s.r.o.</t>
  </si>
  <si>
    <t>Nové Hony, Veľké Dravce</t>
  </si>
  <si>
    <t>Jastrabie nad Topľou</t>
  </si>
  <si>
    <t>Bajany</t>
  </si>
  <si>
    <t>Hlavným cieľom projektu je zvýšenie miery a efektivity recyklácie elektroodpadov, za pomoci chemického spracovania v laboratóriu. Tento cieľ bude primárne napĺňaný prostredníctvom zvýšenia technologickej úrovne celého procesu recyklácie prebiehajúceho v našej prevádzke. Inovácia technologického zázemia sa bude primárne týkať laboratórnych zariadení, ktoré elektroodpad recyklujú hydrometalurgickým spôsobom.
Výsledkom realizácie zamýšľaného projektu bude najmä zvýšenie kapacity zariadení na recykláciu elektroodpadu a zvýšenie efektivity spätného získavania drahých a farebných kovov z týchto odpadov. Všetky aktivity projektu budú prebiehať v sídle našej spoločnosti v Banskej Bystrici.</t>
  </si>
  <si>
    <t>Banská Bystrica</t>
  </si>
  <si>
    <t>Kráľova Lehota</t>
  </si>
  <si>
    <t>Spoločnosť EkoPellets Slovakia, s.r.o. je etablovaný výrobca kvalitných drevených ekopalív, ktoré produktuje od roku 2013. Zaoberá sa výrobou drevených peliet a brikiet. Má dlhoročné skúsenosti so spracovaním opadu vo forme drevnej piliny. Výrobky spoločnosti spĺňajú najnáročnejšie európske požiadavky na kvalitu a prostredníctvom obchodných reťazcov a distribútorov sa predávajú nielen v SR, ČR a Maďarsku, ale veľká časť smeruje na trhy v Taliansku a Rakúsku. Výrobky sa predávajú pod vlastnou značkou EkoPellet a EkoBrik. Základným cieľom je poskytnúť zákazníkom kvalitnú peletu a briketu za rozumnú cenu. Spoločnosť je vlastnená 2 právnickými osobami - Slovaktherm, s.r.o. a ekoMax Holding, a.s.
Cieľom projektu je "Zvýšiť mieru zhodcovania odpadov ich prípravou na opätovné použitie, modernizáciou výrobnej linky určenej na spracovanie biologicky rozložiteľného odpadu - drevnej piliny v spoločnosti EkoPellets Slovakia, s.r.o." Predmetom projektu je obstaranie novej technológie, ktorá je vstupnou súčasťou technologickej linky na výrobu peliet a brikiet. Hlavnou aktivitou je "Zhodnocovanie biologicky rozložiteľného odpadu", ktorej realizácia je naplánovaná na 4 mesiace, od 09/2017 do 12/2017. Realizáciou projektu sa dosiahne naplnenie 2 merateľných ukazovateľov: Množstvo zhodnotených nie nebezpečných odpadov - zvýšenie o 1300 t/rok a Zvýšená kapacita pre zhodnocovanie nie nebezpečných odpadov - zvýšenie o 1000 t/rok.</t>
  </si>
  <si>
    <t>Spoločnosť AGRO CS Slovakia, a.s. plánuje v rámci predkladaného projektu prostredníctvom podaktivity OP KŽP "Zhodnocovanie biologicky rozložiteľných odpadov" zásadne zmeniť svoj výrobný proces, skvalitniť, zefektívniť a rozšíriť prevádzku lokalizovanú v katastri obcí Nové Hony a Veľké Dravce v okrese Lučenec, kde bude umiestnená sofistikovaná moderná technológia zameraná na spracovanie BRO na výrobu organických-minerálnych hnojív určených pre agrosektor a pestovateľstvo. Technológia pozostávajúca z 3 hlavných častí (príprava BRO, sušenie a lisovanie) bude umiestnená vo vlastných výrobných priestoroch a poľnohospodárskych stavbách spoločnosti.
Investíciou vznikne zásadne zmenená výroba subjektu žiadateľa zameraná na produkciu výrobkov granulovaných hnojív vo forme peliet s vysokou pridanou hodnotou. Predmetná výroba v modernizovanej a rozšírenej prevádzke bude fungovať samostatne s produkciou nových výrobkov za pomoci nového inovovaného spôsobu výroby. Realizácia projektu prispeje k naplneniu nasledovných merateľných ukazovateľov:
• Zvýšená kapacita pre zhodnocovanie odpadov 10000 t/rok
• Zvýšená kapacita recyklácie odpadu 10000 t/rok
• Množstvo zhodnotených nie nebezpečných odpadov 10000 t/rok
• Množstvo recyklovaných nie nebezpečných odpadov 10000 t/rok
Cieľom projektu je zvýšením miery zhodnocovania a recyklácie BRO prispieť k zachovaniu a ochrane ŽP a podpore efektívneho využívania zdrojov s pozitívnym dopadom na rozvoj a zlepšenie kvality ŽP regiónu Novohradu.</t>
  </si>
  <si>
    <t xml:space="preserve">
Cieľom projektu je zabezpečenie zhodnocovania biologicky rozložiteľného komunálneho odpadu prostredníctvom výstavby novej malej kompostárne v k.ú obce Bajany, ktorá sa nachádza v okrese Michalovce,  v Košickom kraji. Výstavbou sa zabezpečí zhodnotenie doposiaľ neseparovaného a nespracovávaného odpadu rastlinného pôvodu  procesom kompostovania. V zmysle vyhlášky č. 371/2015 MŽP SR, ktorou sa vykonávajú niektoré ustanovenia zákona o odpadoch § 11 ods. 14 je malá kompostáreň zariadenie na zhodnocovanie BRKO zo zelene, ktorého ročná kapacita neprevyšuje 100 ton a biologicky rozložiteľný odpad pochádza z katastrálneho územia obce, kde sa táto kompostáreň nachádza.
Projekt bude realizovaný prostredníctvom:  
   - výstavby kompostárne s kapacitou neprevyšujúcou 100 t ročne
   - nákupu hnuteľných vecí nevyhnutných na zabezpečenie prevádzky  kompostárne a na zabezpečenie účelného zhodnocovania BRO – traktor s príslušenstvom (čelný nakladač, nesený prekopávač kompostu, štiepkovač a traktorový príves), čerpadlo s elektrocentrálou , oceľová váha, nádrž na vodu.
Merateľný ukazovateľ relevantný pre zhodnocovanie BRKO je zvýšená kapacita pre zhodnocovanie odpadov, ktorý bude do 100 t ročne. Projekt bude prínosom z hľadiska ochrany životného prostredia, zlepšenia života občanov.
</t>
  </si>
  <si>
    <t>Cieľom projektu je výstavba kompostárne v obci Jastrabie nad Topľou v okrese Vranov nad Topľou s kapacitou max. 100 ton ročne za účelom intenzifikácie zberu biologicky rozložiteľného komunálneho odpadu (BRKO) a jeho zhodnocovania kompostovaním.
Areál  kompostárne bude situovaný na juhovýchodnom okraji obce. Objekt bude slúžiť na kompostovanie, krátkodobé uskladnenie a úpravu surovín na kompostovanie. Súčasťou projektu je
   - výstavba malej kompostárne, pozostávajúcej z plochy na kompostovanie, plochy na úpravu surovín a ich krátkodobé uskladnenie, akumulačnej nádrže na zabezpečenie zdroja vody pre technologický proces spracovania BRKO na kompost a kanalizačnej prípojky, ktorá odvádza zrážkové a odpadové vody z kompostovacej plochy do akumulačnej nádrže
   - nákup technologického zariadenia na zber, manipuláciu, spracovanie a zhodnocovanie biologicky rozložiteľného komunálneho odpadu.
Kompost sa použije na hnojenie verejnej zelene v obci, čím obec usporí finančné prostriedky za nákup hnojív. Prípadný prebytok bude ponúknutý obyvateľom obce.
V obci sa v súčasnosti rozbieha separovaný zber BRKO v súlade so zákonom č. 79/2015. Výstavbou kompostárne sa zvýši kapacita pre zhodnocovanie odpadov o 100 ton ročne a výrazne sa zníži množstvo zmesového komunálneho odpadu.</t>
  </si>
  <si>
    <r>
      <t>Kompostáreň na zhodnocovanie biologicky rozložiteľného odpadu v obci Jastrabie nad Topľou</t>
    </r>
    <r>
      <rPr>
        <b/>
        <sz val="11"/>
        <rFont val="Calibri"/>
        <family val="2"/>
        <charset val="238"/>
        <scheme val="minor"/>
      </rPr>
      <t>/Composting facility for recovery of biodegradable waste in the municipality of Jastrabie nad Topľou</t>
    </r>
  </si>
  <si>
    <r>
      <t>Kompostáreň na zhodnocovanie biologicky rozložiteľného odpadu v obci Bajany</t>
    </r>
    <r>
      <rPr>
        <b/>
        <sz val="11"/>
        <rFont val="Calibri"/>
        <family val="2"/>
        <charset val="238"/>
        <scheme val="minor"/>
      </rPr>
      <t>/Composting facility for recovery of biodegradable waste in the municipality of Bajany</t>
    </r>
  </si>
  <si>
    <r>
      <t>Zvýšenie miery recyklácie elektroodpadu v spoločnosti ZEDKO, s.r.o.</t>
    </r>
    <r>
      <rPr>
        <b/>
        <sz val="11"/>
        <rFont val="Calibri"/>
        <family val="2"/>
        <charset val="238"/>
        <scheme val="minor"/>
      </rPr>
      <t>/Increase of electronic waste recycling rate in the ZEDKO, s.r.o. company</t>
    </r>
  </si>
  <si>
    <r>
      <t>Zhodnocovanie biologicky rozložiteľného odpadu vo výrobe spoločnosti AGRO CS Slovakia, a.s.</t>
    </r>
    <r>
      <rPr>
        <b/>
        <sz val="11"/>
        <rFont val="Calibri"/>
        <family val="2"/>
        <charset val="238"/>
        <scheme val="minor"/>
      </rPr>
      <t>/Recovery of biodegradable waste in the production of AGRO CS Slovakia, a.s.</t>
    </r>
  </si>
  <si>
    <r>
      <t>Kombinovaná linka na spracovanie piliny procesom lisovania – modernizácia prísunu piliny</t>
    </r>
    <r>
      <rPr>
        <b/>
        <sz val="11"/>
        <rFont val="Calibri"/>
        <family val="2"/>
        <charset val="238"/>
        <scheme val="minor"/>
      </rPr>
      <t>/Combined line for sawdust processing by pressing process - modernization of sawdust supply</t>
    </r>
  </si>
  <si>
    <t>310021J842</t>
  </si>
  <si>
    <t>Obec Červený Hrádok</t>
  </si>
  <si>
    <t>Červený Hrádok</t>
  </si>
  <si>
    <t>087 - Opatrenia v oblasti adaptácie na zmenu klímy a predchádzanie a riadenie rizík súvisiacich s klímou, ako napr. erózia, požiare, povodne, búrky a suchá, vrátane zvyšovania povedomia, civilnej ochrany a systémov a infraštruktúr na zvládanie katastrof</t>
  </si>
  <si>
    <t>Predmetom projektu je vytvorenie efektívneho systému protipovodňovej ochrany obce Červený Hrádok a to vybudovaním vodozádržných prvkov realizovaných mimo vodného toku a rekonštrukciou existujúcej odvodňovacej priekopy v obci. Obec Červený Hrádok je ohrozovaná prívalovými dažďovými vodami z okolitých svahovitých poľnohospodárskych pozemkov a vinohradov. Vytvorenie systému protipovodňovej ochrany pozostáva vo vybudovaní, resp. rekonštrukcii nasledovných stavebných objektov. SO - 01 Lokalita pri cintoríne (hrádzové teleso 1 500 m3 s riadeným odtokom). SO - 02 Lokalita staré vinohrady - strelnica (suchý polder 480 m3 s odtokom). SO - 04 Lokalita pozdĺž miestnej komunikácie od kostola k potoku Širočina (úprava existujúcej odvodňovacej priekopy betónovými doskami v dne priekopy a spevnenie svahov priekopy vegetačnými betónovými prvkami - v úseku od kostola po pozemok p.č. 1385/2, smerom k potoku Širočina). Na projekt nadväzuje plánovaná II. etapa budovania systému protipovodňovej ochrany obce, ktorá celý systém protipovodňovej ochrany obce komplexne dotvorí a uzavrie. Táto pozostáva z vybudovania dvoch malých záchytných vsakovacích nádrží (suchých poldrov), ich napojenia na existujúci systém odvodňovacích priekop v obci a obnovenia profilu existujúcich odvodňovacích priekop a ich prečistenia. Malé záchytné vsakovacie nádrže bez odtoku budú lokalizované na obecných pozemkoch, pri Širočine. Realizáciou projektu sa výrazne znížia škody spôsobené povodňami, zníži sa riziko poškodenia zdravia a majetku obyvateľov obce, ako aj obecného majetku, znížia sa environmentálne a zdravotno-hygienické riziká. Projekt sa bude realizovať na území obce Červený Hrádok.</t>
  </si>
  <si>
    <t>310011B439</t>
  </si>
  <si>
    <t>310011B500</t>
  </si>
  <si>
    <t>310011G183</t>
  </si>
  <si>
    <t>310011G197</t>
  </si>
  <si>
    <t>310011G653</t>
  </si>
  <si>
    <t>310011I721</t>
  </si>
  <si>
    <t>310011J550</t>
  </si>
  <si>
    <t>310011M760</t>
  </si>
  <si>
    <t>310021L027</t>
  </si>
  <si>
    <t>310021L054</t>
  </si>
  <si>
    <t>310021L098</t>
  </si>
  <si>
    <t>310021M076</t>
  </si>
  <si>
    <t>310021M089</t>
  </si>
  <si>
    <t>310021M096</t>
  </si>
  <si>
    <t>310021M127</t>
  </si>
  <si>
    <t>Slovenský hydrometeorologický ústav</t>
  </si>
  <si>
    <t>BIO energie s.r.o.</t>
  </si>
  <si>
    <t>Vojenské lesy a majetky SR, štátny podnik</t>
  </si>
  <si>
    <t>Mesto Spišské Podhradie</t>
  </si>
  <si>
    <t>Obec Tvarožná</t>
  </si>
  <si>
    <t>Prievidza, Púchov, Leopoldov</t>
  </si>
  <si>
    <t>Cieľom geologickej úlohy je zabezpečenie sanácie environmentálnych záťaží na 3 lokalitách environmentálnych záťaží (Prievidza, Leopoldov, Púchov),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</si>
  <si>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environmentálnych záťaží na 3 lokalitách environmentálnych záťaží (Vrútky, Čadca, Kraľovany),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</si>
  <si>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Čadca, Kraľovany, Vrútky</t>
  </si>
  <si>
    <t>Cieľom geologickej úlohy je zabezpečenie sanácie environmentálnych záťaží na 3 lokalitách environmentálnych záťaží (Nové Zámky, Komárno, Štúrovo) a odborný geologický dohľad pri sanácii týchto environmentálnych záťaží.
Každá environmentálna záťaž bude detailne posúdená. Sanačné práce a odborný geologický dohľad budú realizované s ohľadom na špecifiká tej ktorej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pozemkoch bola vypočítaná zvýšená hodnota nehnuteľnosti po sanácii nezávislým expertom. Pozemky, resp. parcely, na ktorých sa sanácia nebude priamo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alebo v pláne prác na odstránenie EZ nebudú totožné s číslami parciel uvedenými v tabuľke prílohy č. 4 k ŽoNFP. Parcely, na ktorých sú umiestnené stavby so súpisným číslom, nebudú predmetom priameho sanačného zásahu, pokiaľ ide o sanáciu zemín. Na takýchto parcelách nedôjde k zvýšeniu hodnoty nehnuteľnosti po sanácii.</t>
  </si>
  <si>
    <t>Komárno, Nové Zámky, Štúrovo</t>
  </si>
  <si>
    <r>
      <t>Protipovodňová ochrana obce Červený Hrádok</t>
    </r>
    <r>
      <rPr>
        <b/>
        <sz val="11"/>
        <rFont val="Calibri"/>
        <family val="2"/>
        <charset val="238"/>
        <scheme val="minor"/>
      </rPr>
      <t xml:space="preserve">/Flood protection of Cerveny Hradok municipality </t>
    </r>
  </si>
  <si>
    <t>Slovenský hydrometeorologický ústav zabezpečuje v oblasti monitorovania a hodnotenia množstva, režimu a kvality podzemnej vody činnosti vyplývajúce z platnej národnej legislatívy a Vodného plánu Slovenska zamerané na monitorovanie a hodnotenie kvantity a kvality podzemnej vody. Namerané a zhodnotené údaje z objektov v rámci základného a prevádzkového monitorovania tvoria základné údaje pre hodnotenie stavu podzemnej vody v zmysle požiadaviek smernice 2000/60/ES, sú podkladom  pre nastavenie opatrení a následné posúdenie účinnosti schválených opatrení  Vodného plánu Slovenska. Proces monitorovania podzemnej vody v objektoch štátnej hydrologickej siete je plne v súlade s Rámcovým programom monitorovania stavu vôd na roky 2016 - 2021 schváleným Ministerstvom životného prostredia Slovenskej republiky (ďalej len „MŽP SR“) a schváleným Programom monitorovania na rok 2017. Cieľom projektu je skvalitnenie procesu monitorovania podzemnej vody na celom území Slovenska, zamerané na zlepšenie správy a prevádzky objektov podzemnej vody, na zvýšenie podpory automatizácie a operatívnosti meraní a technologických liniek spracovania údajov, na zvýšenie technickej úrovne monitorovaných objektov, na zabezpečenie vzorkovania kvality podzemnej vody vrátane merania in situ, prevádzku monitorovacích sietí a výkon monitorovania, na zabezpečenie kontrolných mechanizmov procesu monitorovania v súlade s požiadavkami normy ISO/IEC 17025:2005 a na skvalitnenie prezentácie a výstupov hodnotení podzemnej vody. Merateľným ukazovateľom projektu je celkový počet monitorovaných vodných útvarov podzemných vôd.</t>
  </si>
  <si>
    <t>SHMÚ zabezpečuje v oblasti monitorovania a hodnotenia množstva a režimu povrchových vôd činnosti vyplývajúce z platnej národnej legislatívy a Vodného plánu Slovenska zamerané na monitorovanie a hodnotenie množstva a režimu povrchových vôd, ktorým plní Program monitorovania vôd. Namerané a zhodnotené údaje z vodomerných staníc štátnej hydrologickej siete v rámci základného monitorovania povrchových vôd tvoria údaje pre hodnotenie stavu povrchových vôd v útvaroch povrchových vôd v zmysle požiadaviek smernice 2000/60/ES, ktoré sú ďalej podkladom pre nastavenie opatrení na dosiahnutie dobrého stavu vôd, pre následné posúdenie účinnosti schválených opatrení Vodného plánu Slovenska a  nastavenie cieľov nasledujúceho plánovacieho obdobia v oblasti monitorovania a hodnotenia stavu povrchových vôd ako aj požiadavky Zákona o ochrane pred povodňami 7/2010 Z. z.. Proces monitorovania povrchových vôd vo vodomerných staniciach štátnej hydrologickej siete je plne v súlade s Rámcovým programom monitorovania stavu vôd na  roky 2016 - 2021 schváleným MŽP SR.</t>
  </si>
  <si>
    <t>Hlavným cieľom predkladaného projektu je dobudovanie a obnova účelovej monitorovacej siete Výskumného ústavu vodného hospodárstva (ďalej VÚVH) na sledovanie znečistenia v podzemných vodách. Monitorovanie podzemných vôd je v súlade so schváleným Rámcovým programom monitorovania vôd Slovenska na obdobie  rokov 2016  - 2021 a v súlade s požiadavkami vodného plánovania pre plnenie požiadaviek medzinárodných predpisov. Odber vzoriek podzemných vôd tvorí jednu z hlavných aktivít projektu Monitorovanie a hodnotenie stavu vôd III. etapa, čím sú oba projekty obsahovo a výsledkovo previazané.
Žiadateľ bude zabezpečovať návrh a situovanie nových monitorovacích hydrogeologických vrtov v katastroch obcí nachádzajúcich sa v zraniteľnej oblasti (podľa Nariadenia vlády 617/2004, ktorým sa ustanovujú citlivé a zraniteľné oblasti), z časti aj mimo nej. Súčasťou navrhovania hydrogeologických vrtov bude priestorová analýza s využitím nástrojov GIS, využitie koncepčných modelov a terénna rekognoskácia. Ďalej bude žiadateľ zabezpečovať dozor a kontrolu pri vrtných prácach, preberanie a kontrolu vybudovaných monitorovacích vrtov vrátane kontrolného odberu vzoriek podzemných vôd. Samotné budovanie monitorovacích hydrogeologických vrtov, vrátane povolení potrebných na budovanie a monitorovanie vrtu, bude zabezpečené externe.
Súčasťou projektu bude nákup a aktualizácia softvéru v rámci GIS nástrojov a prepojenia s terénnym hardvérom, obnova hardvéru v súvislosti s automatizáciou navrhovania monitorovacích vrtov a následných odberov vzoriek podzemných vôd. Obnova vozového parku v súvislosti s terénnou rekognoskáciou pri navrhovaní vrtov, kontrolou vrtných prác, preberaním vrtov a odbermi vzoriek.  Na projekte budú pracovať spôsobilí, školení a odborne erudovaní interný pracovníci VÚVH.</t>
  </si>
  <si>
    <t>Veľké Lovce</t>
  </si>
  <si>
    <t>Projekt sa zameriava na vybudovanie základných kapacít pre kompostovanie kuchynského a reštauračného odpadu (kat. 3) v Nitrianskom kraji s predpokladanou pôsobnosťou zariadenia aj pre iné regióny SR. Projekt bude realizovaný v rámci podaktivity OP KŽV d) Zhodnocovanie biologicky rozložiteľného odpadu. Cieľom projektu je riešiť nevyhovujúci stav spracovávania odpadov v regióne a jeho realizáciou sa prispeje ku zvýšenej miere zhodnocovania kuchynského odpadu v zmysle nariadenia (ES) č. 1069/2009. Služby kompostárne by boli vhodnou možnosťou pre spracovanie odpadu pre všetkých producentov kuchynského a reštauračného odpadu prevažne z Nitrianskeho kraja, predovšetkým pre reštaurácie, stravovacie zariadenia a kuchyne, vrátane kuchýň v spoločných stravovacích zariadeniach a kuchýň v domácnostiach. Kompostáreň bude realizovaná v obci Veľké Lovce a jej maximálna ročná kapacita pre spracovanie kuchynského a reštauračného opdadu bude predstavovať 100 ton. S ohľadom na predpokladaný postupný nárast reálne spracovaného dopadu na maximálnu kapacitu zariadenia (100 ton ročne) prognózujeme, že priemerné vyťaženie zariadenia počas úvodných piatich rokov prevádzky bude predstavovať priemerne 75 ton ročne. Plné vyťaženie kompostárne predpokladáme až okolo tretieho až štvrtého roku jej prevádzky. Vytvorený hygienizovaný substrát bude v prípade zapracovania do pôdy vhodný pre použitie v rámci druhého životného cyklu ako sekundárny zdroj živín v rámci rastlinnej výroby v regóne.</t>
  </si>
  <si>
    <t>Bratislava - mestská časť Nové Mesto</t>
  </si>
  <si>
    <t>Obsahom projektu je zlepšenie úrovne Národného emisného informačného systému (NEIS), a to rozšírením existujúceho komplexného systému o nové moduly a funkcie, aby NEIS mohol slúžiť pre elektronické zasielanie údajov v zmysle novovzniknutých povinností prevádzkovateľov a povinností na informovanie verejnosti; integráciou nových modulov a funkcií do existujúcej dátovej štruktúry systému a úpravou existujúcich modulov podľa požiadaviek reportingových povinností SR.
Cieľ projektu: Rozvoj a úprava Národného emisného informačného systému podľa požiadaviek aktuálnych právnych predpisov SR a EÚ, podľa požiadaviek reportovacích povinností SR a požiadaviek na informovanie verejnosti.</t>
  </si>
  <si>
    <t>Zvolen</t>
  </si>
  <si>
    <t>Projekt rieši ochranu intravilánu mesta Zvolen (miestna časť Neresnica) pred povodňovými prietokmi toku Neresnica so zabezpečenosťou na Q100= 100 m3s-1 s bezpečnosťou 0,3 m. Celková dĺžka úpravy je 2 110 m. Návrh protipovodňových opatrení zahŕňa zväčšenie kapacity koryta toku, jeho ohrádzovanie, vybudovanie oporných a nábrežných múrov, nových podpier premostení, prebudovanie prejazdov cez tok, preložku obtoku v hornej časti úpravy a prebudovanie vodomernej stanice. Realizáciou uvedených protipovodňových opatrení sa zabezpečí ochrana obyvateľov priamo vystavených povodňovému riziku (38 osôb) a ochrana majetku pred povodňovými škodami na dotknutom území.</t>
  </si>
  <si>
    <t>Kolárovo, Zemné</t>
  </si>
  <si>
    <t>Vybudovanie protipovodňových podzemných tesniacich stien v definovaných úsekoch povodňovými poruchami poškodených ochranných hrádzí Malého Dunaja a Váhu sa eliminuje potenciálne riziko vzniku povodne spôsobenej povodňovými situáciami na Váhu (1997) ako aj na Dunaji (2010,2013) pri spätnom vzdutí od Komárna. Dotesnenie a úprava výšky koruny ochranných hrádzí je v súlade s cieľmi Plánu manažmentu povodňového rizika čiastkového povodia Váhu pre záujmové územie projektu. Projekt zabezpečí ochranu 47 obyvateľov bezprostredne ohrozených povodňami a v zmysle kalkulácie potenciálnych povodňových škôd Plánu manažmentu povodňového rizika zabráni povodňovým škodám v hodnote 2,33 mil. €.</t>
  </si>
  <si>
    <t>Košecké Podhradie</t>
  </si>
  <si>
    <t>Podhradský potok pretekajúci obcou Košecké Podhradie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1480 m sa zabezpečí prevedenie prietoku Q100 = 50,00 m3. s-1, a tým sa zvýši protipovodňová ochrana obce a umožní jej územný a hospodársky rozvoj. Projekt zabezpečí ochranu 6 obyvateľov bezprostredne ohrozených povodňami a zabráni povodňovým škodám v hodnote takmer 5 mil. €.</t>
  </si>
  <si>
    <t>Ľubica, Tvarožná</t>
  </si>
  <si>
    <t>Cieľom projektu žiadateľa VLM SR, š.p je znížiť povodňové ohrozenie obyvateľov obce Ľubica a mesta  Kežmarku realizáciou protipovodňových opatrení v rámci Aktivity 1 – Zabezpečenie  protipovodňovej ochrany   prostredníctvom  výstavby 6 prietočných suchých  poldrov  na 5 tokoch  v povodí toku Ľubica v bývalom Vojenskom obvode Javorina, kde je žiadateľ správcom tokov. Úlohou poldrov bude  zadržiavanie prívalových vôd v hlavne v čase mimoriadnych zrážok a transformácia povodňovej vlny s cieľom dosiahnutia ochrany 119 obyvateľov v geografických oblastiach Ľubica- Ľubica a Ľubica – Kežmarok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</si>
  <si>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t>Spišské Podhradie</t>
  </si>
  <si>
    <t>Predkladaným projektom riešime komplexnú protipovodňovú ochranu obyvateľov mesta Spisšké Podhradie na toku potoka Margecianka na rkm 5,000 – 5,435 po obidvoch stranách toku. Vodný tok preteká zastavanou časťou mesta Spišské Podhradie. Kapacita koryta, konkrétne na ulici Dr. Špirku však nepostačuje z hľadiska ochrany proti veľkým vodám, koryto je zarastené a zanesené splaveninami, brehy toku je potrebné spevniť. Cieľom predmetnej stavby je upraviť prietokový profil koryta Margecianky tak, aby bezpečne previedol návrhový prietok Q100 = 53 m3/s ročnej vody bez vybreženia z koryta potoka. Na plánované stavebné úpravy potoka v zastavanom území mesta Spišské Podhradie, na ulici Dr. Špirku nie sú kladené zvláštne požiadavky z hľadiska urbanistického a architektonického stvárnenia. Začiatok navrhovanej úpravy (ZÚ km 0,000) je vymedzený okrajom cestného mosta a koniec navrhovanej úpravy (KÚ km 0,435) je vymedzený priepustom. Poloha stavby je jednoznačne určená jestvujúcim korytom Margecianky v katastrálnom území mesta Spišské Podhradie, čísla parcely 1833/1, 525, 1820, 560, 1824, 530/2; Prešovský kraj.</t>
  </si>
  <si>
    <t>Projekt rieši protipovodňovú ochranu intravilánu mesta Brezová pod Bradlom. Návrh protipovodňových opatrení zahŕňa dotesnenie telesa hrádze vodnej stavby Brezová pod Bradlom podzemnou tesniacou stenou (PTS), vybudovanie kontrolných a meracích zariadení. Cieľom projektu je zabezpečenie protipovodňovej funkcie vodnej stavby prostredníctvom dosiahnutia požadovanej bezpečnosti a spoľahlivosti telesa hrádze, čo vytvorí predpoklad pre zmenu manipulačného poriadku, ktorej výsledkom bude zväčšenie retenčného priestoru nádrže. Tento priestor bude slúžiť pre zachytenie a zredukovanie povodňovej vlny na vodnom toku Bystrina, čím bude zvýšená ochrana pred povodňami v intraviláne časti mesta Brezová pod Bradlom na vodnom toku Bystrina. Navrhované opatrenie je v súlade s plánom manažmentu povodňového rizika, ktorý vo viacerých jeho častiach uvádza ako hlavné protipovodňové opatrenie v geografickej obasti Bystrina - Brezová pod Bradlom opatrenie "Regulácia VN Brezová pod Bradlom". 
Lokalita stavebných prác v rámci navrhovaných opatrení je daná existujúcou vodnou stavbou Brezová pod Bradlom, ktorá sa nachádza v Trenčianskom kraji, v okrese Myjava, v k.ú. Brezová pod Bradlom, KNC, č. parcely 3823, 3819/1, 3820, 3821, 3822. Merateľné ukazovatele -  po zrealizovaní prác bude zabezpečená ochrana priamo ohrozených obyvateľov povodňovým rizikom v celkovom počte 32, čo predstavuje príslušnú časť hodnoty OPOP z tab. č. 3.1 textovej časti PMPR v čiastkovom povodí Moravy. Hodnota majetku ochráneného pred povodňami bude 10 945 871,77 €, čo predstavuje hodnotu zabránených škôd podľa prílohy č. X. PMPR v čiaskovom povodí Moravy.</t>
  </si>
  <si>
    <t>Tvarožná</t>
  </si>
  <si>
    <t>Cieľom projektu je vytvorenie účinných preventívnych opatrení na zamedzenie vzniku záplav a znížnie ich ničivých účinkov v obci Tvarožná.</t>
  </si>
  <si>
    <r>
      <t>Sanácia vybraných environmentálnych záťaží Slovenskej republiky (1) - časť 2 (Prievidza, Púchov, Leopoldov)/</t>
    </r>
    <r>
      <rPr>
        <b/>
        <sz val="11"/>
        <rFont val="Calibri"/>
        <family val="2"/>
        <charset val="238"/>
        <scheme val="minor"/>
      </rPr>
      <t>Remediation of selected environmental burdens of Slovak republic (1) - part 2 (Prievidza, Púchov, Leopoldov)</t>
    </r>
  </si>
  <si>
    <r>
      <t>Sanácia vybraných environmentálnych záťaží Slovenskej republiky (1) - časť 5 (Vrútky, Čadca, Kraľovany)</t>
    </r>
    <r>
      <rPr>
        <b/>
        <sz val="11"/>
        <rFont val="Calibri"/>
        <family val="2"/>
        <charset val="238"/>
        <scheme val="minor"/>
      </rPr>
      <t>/Remediation of selected environmental burdens of Slovak republic (1) - part 5 (Vrútky, Čadca, Kraľovany)</t>
    </r>
  </si>
  <si>
    <r>
      <t>Monitorovanie a hodnotenie množstva, režimu a kvality podzemnej vody/</t>
    </r>
    <r>
      <rPr>
        <b/>
        <sz val="11"/>
        <rFont val="Calibri"/>
        <family val="2"/>
        <charset val="238"/>
        <scheme val="minor"/>
      </rPr>
      <t>Monitoring and assessment of the quantity, regime and quality of the ground waters</t>
    </r>
  </si>
  <si>
    <r>
      <t>Monitorovanie a hodnotenie množstva a režimu povrchových vôd/</t>
    </r>
    <r>
      <rPr>
        <b/>
        <sz val="11"/>
        <rFont val="Calibri"/>
        <family val="2"/>
        <charset val="238"/>
        <scheme val="minor"/>
      </rPr>
      <t>Monitoring and assessment of the quantity, regime and quality of the surface waters</t>
    </r>
  </si>
  <si>
    <r>
      <t>Skvalitnenie účelovej monitorovacej siete VÚVH na sledovanie znečistenia v podzemných vodách/</t>
    </r>
    <r>
      <rPr>
        <b/>
        <sz val="11"/>
        <rFont val="Calibri"/>
        <family val="2"/>
        <charset val="238"/>
        <scheme val="minor"/>
      </rPr>
      <t>Improvement of the purpose-built monitoring network of VÚVH for the monitoring of groundwater pollution</t>
    </r>
  </si>
  <si>
    <r>
      <t>Sanácia vybraných environmentálnych záťaží Slovenskej republiky (1) - časť 1 (Nové Zámky, Komárno, Štúrovo)</t>
    </r>
    <r>
      <rPr>
        <b/>
        <sz val="11"/>
        <rFont val="Calibri"/>
        <family val="2"/>
        <charset val="238"/>
        <scheme val="minor"/>
      </rPr>
      <t>/Remediation of selected environmental burdens of Slovak republic (1) - part 1 (Nové Zámky, Komárno, Štúrovo)</t>
    </r>
  </si>
  <si>
    <r>
      <t>Kompostáreň Veľké Lovce - BIO energie s.r.o. po doplnení</t>
    </r>
    <r>
      <rPr>
        <b/>
        <sz val="11"/>
        <rFont val="Calibri"/>
        <family val="2"/>
        <charset val="238"/>
        <scheme val="minor"/>
      </rPr>
      <t>/Composting facility Velke Lovce - BIO energie s.r.o.</t>
    </r>
  </si>
  <si>
    <r>
      <t>Rozvoj a úprava Národného emisného informačného systému</t>
    </r>
    <r>
      <rPr>
        <b/>
        <sz val="11"/>
        <rFont val="Calibri"/>
        <family val="2"/>
        <charset val="238"/>
        <scheme val="minor"/>
      </rPr>
      <t>/Developement and adjustment of the National Emission Information System</t>
    </r>
  </si>
  <si>
    <r>
      <t>Zvolen, úprava toku Neresnica, r.km 0,293-2,403</t>
    </r>
    <r>
      <rPr>
        <b/>
        <sz val="11"/>
        <rFont val="Calibri"/>
        <family val="2"/>
        <charset val="238"/>
        <scheme val="minor"/>
      </rPr>
      <t>/Zvolen Adjustment of watercourse Neresnica, r.km 0,293-2,403</t>
    </r>
  </si>
  <si>
    <r>
      <t>Protipovodňová ochrana dolného úseku Malého Dunaja - I. etapa</t>
    </r>
    <r>
      <rPr>
        <b/>
        <sz val="11"/>
        <rFont val="Calibri"/>
        <family val="2"/>
        <charset val="238"/>
        <scheme val="minor"/>
      </rPr>
      <t>/Flood protection of the lower section of Maly Dunaj - I. phase</t>
    </r>
  </si>
  <si>
    <r>
      <t>Košecké Podhradie – úprava Podhradského potoka</t>
    </r>
    <r>
      <rPr>
        <b/>
        <sz val="11"/>
        <rFont val="Calibri"/>
        <family val="2"/>
        <charset val="238"/>
        <scheme val="minor"/>
      </rPr>
      <t>/Kosecke Podhradie – adjustment of Podhradsky stream</t>
    </r>
  </si>
  <si>
    <r>
      <t>Projekt protipovodňovej ochrany v povodí toku Ľubica</t>
    </r>
    <r>
      <rPr>
        <b/>
        <sz val="11"/>
        <rFont val="Calibri"/>
        <family val="2"/>
        <charset val="238"/>
        <scheme val="minor"/>
      </rPr>
      <t>/Flood protection project in the Lubica river basin</t>
    </r>
  </si>
  <si>
    <r>
      <t>Protipovodňová ochrana na ulici Dr. Špirku v Spišskom Podhradí</t>
    </r>
    <r>
      <rPr>
        <b/>
        <sz val="11"/>
        <rFont val="Calibri"/>
        <family val="2"/>
        <charset val="238"/>
        <scheme val="minor"/>
      </rPr>
      <t>/Flood protection on the Dr. Spirko street</t>
    </r>
  </si>
  <si>
    <r>
      <t>Vodná stavba Brezová pod Bradlom rekonštrukcia</t>
    </r>
    <r>
      <rPr>
        <b/>
        <sz val="11"/>
        <rFont val="Calibri"/>
        <family val="2"/>
        <charset val="238"/>
        <scheme val="minor"/>
      </rPr>
      <t>/Water structure Brezova pod Bradlom - reconstruction</t>
    </r>
  </si>
  <si>
    <r>
      <t>Regenerácia centra obce Tvarožná - II. etapa, SO 07
Rekonštrukcia oporných múrov Tvarožnianskeho potoka - časť Centrum II</t>
    </r>
    <r>
      <rPr>
        <b/>
        <sz val="11"/>
        <rFont val="Calibri"/>
        <family val="2"/>
        <charset val="238"/>
        <scheme val="minor"/>
      </rPr>
      <t>/Regeneration of the Tvarozna city center - II. Phase, SO 07
Reconstruction of supporting walls of Tvarozniansky stream</t>
    </r>
  </si>
  <si>
    <t>310011B497</t>
  </si>
  <si>
    <t>310011L456</t>
  </si>
  <si>
    <t>310011L489</t>
  </si>
  <si>
    <t>310011L517</t>
  </si>
  <si>
    <t>310011L546</t>
  </si>
  <si>
    <t>310011L548</t>
  </si>
  <si>
    <t>310011L549</t>
  </si>
  <si>
    <t>310011L709</t>
  </si>
  <si>
    <t>310011L777</t>
  </si>
  <si>
    <t>310011L996</t>
  </si>
  <si>
    <t>310011M296</t>
  </si>
  <si>
    <t>310011M776</t>
  </si>
  <si>
    <t>310011N330</t>
  </si>
  <si>
    <t>Košice - mestská časť Juh, Poproč, Humenné</t>
  </si>
  <si>
    <t>Cieľom geologickej úlohy je zabezpečenie sanácie environmentálnych záťaží na 3 lokalitách environmentálnych záťaží (Košice, Poproč, Humenné), ktoré predstavujú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</si>
  <si>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Štátna ochrana prírody Slovenskej republiky</t>
  </si>
  <si>
    <t>Slovenská agentúra životného prostredia</t>
  </si>
  <si>
    <t>086 - Ochrana, obnova a udržateľné používanie lokalít sústavy Natura 2000</t>
  </si>
  <si>
    <t>085 - Ochrana a posilnenie biodiverzity, ochrana prírody a zelená infraštruktúra</t>
  </si>
  <si>
    <t>Badín, Sielnica, Sliač</t>
  </si>
  <si>
    <t>Cieľom geologickej úlohy je zabezpečenie sanácie environmentálnych záťaží na lokalite environmentálnej záťaže (Sliač letisko produktovod), ktorá predstavuje vysoké riziko pre ľudské zdravie a životné prostredie a odborný geologický dohľad pri sanácii vybraných environmentálnych záťaží.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nezávislým expertom.Pozemky, resp. parcely, na ktorých sa priamo sanácia nebude realizovať a ich hodnota sa nemení, v tabuľke zahrnuté sú taktiež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</si>
  <si>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Hlavnými cieľmi projektu "Realizácia programov starostlivosti o veľké šelmy na Slovensku" (ďalej len „projekt Veľké šelmy 2“) je zachovať priaznivý stav medveďa hnedého a vlka dravého v alpskom bioregióne. Zároveň dosiahnuť priaznivý stav u vlka dravého v panónskom bioregióne a rysa ostrovida na celom Slovensku prostredníctvom realizácie aktivít zo schválených programov starostlivosti. Uvedené ciele sú v súlade s aktualizovanou národnou stratégiou ochrany biodiverzity do roku 2020, najmä jej cieľom.
Hlavným výstupom projektu bude posilnenie právnej a inštitucionálnej ochrany a manažmentu veľkých šeliem na Slovensku. Ďalšie výstupy projektu sa týkajú zlepšenia systému riešenia škôd spôsobených veľkými šelmami, systému preventívnych opatrení na zamedzenie týchto škôd, zníženia  vplyvov na veľké šelmy, ďalšie posilnenie cezhraničnej spolupráce, zavedenie monitoringu do praxe, získanie nových relevantných  poznatkov týkajúcich sa veľkých šeliem, skvalitnenie práce s verejnosťou. Projekt  bude realizovaný v rámci celého areálu rozšírenia veľkých šeliem (aj potenciálneho).</t>
  </si>
  <si>
    <t>Veľké Kozmálovce</t>
  </si>
  <si>
    <t>Cieľom a predmetom riešenia projektu je eliminácia bariéry na vodnom toku Hron - hate VS Veľké Kozmálovce v r. km 73,400 t.j. zabezpečenie pozdĺžnejkontinuity toku v predmetnej lokalite vytvorením rybovodu pre protiprúdovú migráciu rýb mrenového pásma. Navrhnuté parametre rybovodu umožnia priechod všetkým druhom a všetkým jedincom rýb. Koridor rybovodu je navrhnutý tak, aby sa čo najviac podobal prírodne pôsobiacemu habitatu. Základným prvkom sú riečne kamene kladené do hustého betónu. Realizácia rybovodu si vyžaduje aj preložku sietí - preložku káblov VN, preložku telekomunikačných káblov, preložku vodovodného potrubia a kanalizácie DN 600. Stavebné objekty súvisiace s preložkou káblov VN a preložkou telekomunikačných káblov nie  sú súčasťou žiadosti o poskytnutie nanávratného finančného príspevku.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bariéry na vodnom toku vznikne spojitý úsek o dĺžke 89,83 km. Dĺžka spojitého úseku vodného toku po eliminácii bariéry tvoria spolu s počtom opatrení na zabezpečenie spojitosti vodných tokov (1), vzhľadom na typ projektu, očakávané merateľné ukazovatele projektu.</t>
  </si>
  <si>
    <t>Šajdíkove Humence</t>
  </si>
  <si>
    <t>Projekt rieši vybudovanie biokoridoru – rybovodu, ktorý umožní rybám prekonať 2 existujúce bariéry na vodnom toku Hron v meste Zvolen, a to betónový sklz v r.km 156,33 a klapkovú hať v r. km 156,85, ktoré sa nachádzajú priamo na rieke Hron a zároveň MVE v r. km 156,520, ktorá spolu s odpadovým kanálom vytvára súbežné rameno Hrona, čím bude zrealizované zabezpečenie pozdĺžnej kontinuity toku v predmetnej lokalite. Rybovod je navrhovaný ako veľkokapacitný bazénový s rozdeľovacími prepážkami. Stavba pozostáva z nasledujúcich častí - SO 01 Rybovod – biokoridor, SO 02 Premostenie rybovodu, SO 03 Preložka vodovodného potrubia, SO 04 Preložka VN vedenia, SO 05 Preložka NN vedenia a SO 06 Preložka osvetlenia.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Po odstránení predmetných bariér na vodnom toku Hron vznikne spojitý úsek o dĺžke 103,66 km. Dĺžka spojitého úseku vodného toku po eliminácii bariér tvoria spolu s počtom opatrení na zabezpečenie spojitosti vodných tokov (2), vzhľadom na typ projektu, očakávané merateľné ukazovatele projektu.</t>
  </si>
  <si>
    <t>Senica</t>
  </si>
  <si>
    <t>Brezno, Zlaté Moravce</t>
  </si>
  <si>
    <t>Spišská Nová Ves, Prešov</t>
  </si>
  <si>
    <t>Cieľom geologickej úlohy je zabezpečenie sanácie environmentálnych záťaží na 2 lokalitách environmentálnych záťaží Brezno, Zlaté Moravce, ktoré predstavujú vysoké riziko pre ľudské zdravie a životné prostredie.
Každá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(napr. teleso skládky). Na týchto parcelách bola vypočítaná zvýšená hodnota nehnuteľností po sanácii nezávislím expertom.Pozemky, resp. parcely,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</si>
  <si>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Projekt rieši spriechodnenie migračnej bariéry na existujúcej hati na toku Turiec - rkm 7,530 v meste Martin vybudovaním nového rybovodu, čím zabezpečí pozdĺžnu kontinuitu vodného toku na úseku dlhom 8,966 km od ústia toku Turiec do rieky Váh. Rybovod je navrhovaný ako bezprepážkový koridor s bystrinnými prvkami s dĺžkou 235m, zabezpečujúci migráciu rýb lipňového rybieho pásma. Stavba pozostáva zo stavebných objektov - SO 01 Rybovod, SO 101 Preložka NN vedenia. Z dôvodu kontroly dodržania navrhnutých hydrobiologických parametrov rybovodu bude v priebehu realizácie stavebných prác a vo fáze predkolaudácie vykonávaný externý bioekologický dozor. Za účelom vyhodnotenia funkčnosti a účinnosti rybovodu bude vykonávaný ichtyologický monitoring rybovodu. Dĺžka spojitého úseku vodného toku po eliminácii bariér spolu s počtom opatrení na zabezpečenie spojitosti vodných tokov tvoria plánované merateľné ukazovatele projektu.</t>
  </si>
  <si>
    <t>Martin</t>
  </si>
  <si>
    <t>Cieľom geologickej úlohy je zabezpečenie sanácie environmentálnych záťaží na 2 lokalitách environmentálnych záťaží Spišská Nová Ves a Prešov, ktoré predstavujú vysoké riziko pre ľudské zdravie a životné prostredie.
Každá environmentálna záťaž bude detailne preskúmaná.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Pozemky, na ktorých sa priamo sanácia nebude realizovať a ich hodnota sa nemení, v tabuľke zahrnuté nie sú (t. j.  napr. parcely s prístupovou komunikáciou, parcely so situovaným hydrogeologickým monitorovacím vrtom atď.).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</si>
  <si>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projektu je odstránenie existujúceho prahu na toku Štiavnica r.km 10,968 v obci Dudince a vybudovanie celokorytového bezprepážkového sklzu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bariéry na toku Štiavnica vznikne v zmysle Kapitoly 8.4, podkapitola 8.4.1.2 Vodného plánu Slovenska, Prílohy Správne územie povodia Dunaja - Príloha 8.4 a Návrh opatrení pre elimináciu významného narušenia pozdĺžnej spojitosti riek a biotopov, spojitý úsek o dĺžke 14,6 km.</t>
  </si>
  <si>
    <t>Špecifickým cieľom projektu je zlepšiť stav ochrany druhov a biotopov a posilniť biodiverzitu, najmä v rámci sústavy Natura 2000; konkrétnym cieľom projektu je: podporiť udržateľné a efektívne využívanie prírodných zdrojov, zabezpečiť ochranu životného prostredia, aktívne prispôsobenie sa zmenám klímy a propagáciu energetickej účinnosti a nízkouhlíkového hospodárstva. Hlavnou aktivitou projektu je Spracovanie dokumentov územného systému ekologickej stability (v zmysle zákona č. 543/2002 Z. z. o ochrane prírody a krajiny v znení neskorších predpisov, ďalej len „zákon o ochrane prírody a krajiny“) t. j. 50 dokumentov regionálnych územných systémov ekologickej stability (ďalej len „RÚSES“): Malacky, Pezinok, Senec, Dunajská Streda, Galanta, Trnava, Hlohovec, Piešťany, Senica, Skalica, Nitra, Topoľčany, Zlaté Moravce, Šaľa, Komárno, Nové Zámky, Levice, Myjava, Nové Mesto nad Váhom, Bánovce nad Bebravou, Partizánske, Prievidza, Námestovo, Veľký Krtíš, Lučenec, Poltár, Rimavská Sobota, Revúca, Kežmarok, Stará Ľubovňa, Sabinov, Bardejov, Medzilaborce, Humenné, Snina, Vranov nad Topľou, Rožňava, Gelnica, Bratislava - mesto, Košice - mesto, Košice - okolie, Bytča, Žilina, Kysucké Nové Mesto, Považská Bystrica, Púchov, Banská Bystrica, Brezno, Krupina, Žarnovica. Dokumenty RÚSES sa budú spracovávať celkovo pre 57 vybratých okresov SR (NUTS LAU 1), dokument RÚSES Bratislava - mesto bude zahŕňať 5 okresov a dokument RÚSES Košice - mesto 4 okresy podľa územnosprávneho členenia SR. Dokumenty RÚSES sa stanú záväzným ekologickým regulatívom pre plánovacie procesy v krajine a rozhodovaciu činnosť orgánov verejnej správy. Merateľnými ukazovateľmi projektu bude 50 dokumentov RÚSES spracovaných pre vyššie uvedené okresy.</t>
  </si>
  <si>
    <t>Národný projekt Zelené obce je zameraný na zachovanie a obnovu biodiverzity a ekosystémov mimo chránených území. Národný projekt sa zameriava najmä na realizačné opatrenia na úrovni obnovy, budovania a zachovania prírodných a poloprírodných oblastí, ako prvku zelenej infraštruktúry, a to prostredníctvom realizácie vegetačných prvkov. Národným projektom sa prispeje k zlepšeniu stavu kvality životného prostredia, a to prostredníctvom drevinovej revitalizácie existujúcich ekosystémov.
Cieľom národného projektu je realizácia prvkov zelenej infraštruktúry na miestnej úrovni prostredníctvom vegetačných prvkov a s nimi súvisiacimi činnosťami. Takto cielenou realizáciou vegetačných prvkov sa prispieva k vytvoreniu poloprírodných až prírodných krajinných štruktúr pre konkrétne územie, kde sú zohľadnené prirodzené špecifiká a ekosystémové funkcie. Okrem zachovania a obnovy biodiverzity a ekosystémov sa národným projektom na miestnej úrovni posilní klimatická funkcia, pôdoochranná funkcia, vodoochranná funkcia, krajinotvorná funkcia ekosystémov a environmentálna funkcia urbanizovaného prostredia.
Slovenská agentúra životného prostredia má postavenie prijímateľa národného projektu, v rámci ktorého bude podporu poskytovať ďalším subjektom. Obec bude užívateľom podpory, ktorá predstavuje prvky zelenej infraštruktúry, a to na základe schválenej žiadosti o poskytnutie podpory. Prvky zelenej infraštruktúry sa realizujú prostredníctvom dodania drevín a súvisiacich úkonov v rozsahu výsadby drevín, aplikácie pôdneho substrátu určeného pre jednotlivé druhy drevín, ochrany pôdneho substrátu, nevyhnutných terénnych a zemných úprav, fixačno-stabilizačných prvkov/opatrení, ktoré majú ochranný charakter na podporu rastu jednotlivých vegetačných prvkov a následného monitoringu vitality jednotlivých drevín po dobu realizácie národného projektu Zelené obce.</t>
  </si>
  <si>
    <t>Projekt rieši v mieste existujúceho riečneho stupňa ( rkm 26,500 ) v záujme odstránenia nepriaznivého vplyvu vybudovanej priečnej stavby na rybné spoločenstvo vybudovanie celokorytového zdrsneného sklzu – biokoridora, za účelom zlepšenia biodiverzity na toku. Poloha staveniska je daná existujúcim korytom toku Myjavy. Stavba pozostáva z nasledujúcich stavebných objektov: SO- 01 Úprava stupňa -  Úprava stupňa - dno a svahy pred a pod stupňom budú tvorené kamenným opevnením. Úprava stupňa spočíva v návrhu kamenného rybovodu, ktorý vychádza z potrieb, požiadaviek a možností migrujúcej ichtyofauny. Vzhľadom na výškové usporiadanie stupňa bol v tomto prípade ako najvhodnejší typ rybieho prechodu zvolený zdrsnený sklz na pravej strane stupňa v koryte Myjavy. Sklz bude umiestnený v celej šírke stupňa. Po stranách budú do štrkového lôžka uložené balvany hmotnosti cca 500kg a cca v strede medzi týmito krídlami bude na štrkovom lôžku zhotovený kamenno-betónový sklz. Kamene krídiel budú stabilizované preliatim  betónom. Na štrkovom lôžku, ktoré tvorí spodnú časť celého sklzu sa položí netkaná geotextília. V strede navrhovaného sklzu medzi balvanitými krídlami sa vybuduje časť, vhodná pre prechod ichtyofauny aj pri menších prietokoch. V dne sklzu budú v ôsmich radoch po 4ks osadené samostatné kamene priemeru cca 60cm šachovito usporiadané. Prevádzkové - technologické súbory stavba neobsahuje.</t>
  </si>
  <si>
    <t>Projekt rieši v mieste existujúcej hate na toku Myjava( rkm 23,800 ) vybudovanie komôrkovitého rybovodu – biokoridora, za účelom zlepšenia biodiverzity na toku. Riešený úsek Myjavy patrí do mrenového rybieho pásma. Poloha staveniska je daná existujúcim korytom Myjavy resp. jeho ľavým brehom. Stavba pozostáva z nasledujúcich stavebných objektov: SO- 01 Príprava územia - odstránenie porastov, výrub krovia, stromov a odstránenie pňov a travín. Odstránia sa jestvujúce nánosy v koryte rieky Myjavy z priestoru projektovaného rybovodu. Vybudovanie dočasnej tabuľovej ohrádzky v kombinácii s vrecovaním v miestach vtoku a výtoku rybovodu. SO - 02 Rybovod – začiatok rybovodu bude na konci jestvujúceho vývaru hate a koniec rybovodu bude nad jestvujúcou haťou resp. nad ľavobrežným opevnením nad haťou. Dĺžka rybovodu je 50,53 m. Typ rybovodu je komôrkový. Odber vody do rybovodu bude zo vzdutej hladiny jestvujúcej hate. V priečnom profile bude rybovod predstavovať „U“ profil sv. šírky 2 000 mm, členený na jednotlivé celky s prepážkami. Dno komôrok bude opevnené kamennou dlažbou do betónu. Navádzacie potrubie dĺžky 44,95 m bude slúžiť na „vábenie rýb“ v lokalite na vstupe do rybovodu. Za účelom údržby rybovodu t.j. čistenie komôrok rybovodu od nánosov a opravy poškodenej dlažby a prepážok rybovodu sa na vtoku do rybovodu a výtoku z rybovodu vybudujú stavidla z dubových fošní osadených do vodiacích líšt z „U“ profilov. Na vonkajšom opornom múre rybovodu bude umiestnené trubkové zábradlie výšky 1,10 m. Jestvujúca zdevastovaná dlažba na pravom brehu pod haťou sa odstráni a zriadi sa kamenná dlažba. Projekt rieši aj dodávku a montáž zariadenia na meranie výšky hladín v biokoridore.</t>
  </si>
  <si>
    <t>310011L569</t>
  </si>
  <si>
    <t>310011M153</t>
  </si>
  <si>
    <t>Hronec, Osrblie</t>
  </si>
  <si>
    <t>Cieľom projektu je odstránenie existujúcich riečnych stupňov na toku Osrblianka ( r.km 0,532 , r.km 0,697, r.km 6,200 ) v obciach Hronec a Osrblie a vybudovanie celokorytových bezprepážkových sklzov s priečnymi medzernatými líniami, za účelom zlepšenia biodiverzity na toku a zabezpečnenia protiprúdovej migrácie rýb zaradených do dolného pstruhového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Osrblianka vznikne v zmysle Kapitoly 8.4, podkapitola 8.4.1.2 Vodného plánu Slovenska, Prílohy Správne územie povodia Dunaja - Príloha 8.4 a Návrh opatrení pre elimináciu významného narušenia pozdĺžnej spojitosti riek a biotopov, spojitý úsek o dĺžke 6,2 km. Odstránením bariéry v r. km 6,2 sa spojitosť vodného predĺži až po jeho prameň. Dĺžka spojitého vodného toku po eliminácii bariér tvoria spolu s počtom opatrení na zabezpečenie spojitosti vodných tokov ( 3 ), vzhľadom na typ projektu, očakávané merateľné ukazovatele.</t>
  </si>
  <si>
    <t>Jesenské, Pavlovce, Šimonovce</t>
  </si>
  <si>
    <t>Cieľom projektu je odstránenie existujúcich riečnych prahov na toku Rimava ( r.km 17,675 , r.km 22,435, r.km 24,984 ) v obciach Šimonovce, Jesenské a Pavlovce a vybudovanie celokorytových bezprepážkových sklzov s priečnymi medzernatými líniami, za účelom zlepšenia biodiverzity na toku a zabezpečnenia protiprúdovej migrácie rýb zaradených do mrenového pásma.
Z dôvodu kontroly dodržania navrhnutých hydrobiologických parametrov rybovodu bude v priebehu realizácie stavebných prác a vo fáze predkolaudácie vykonaný externý bioekologický dozor. Za účelom vyhodnotenia funkčnosti a účinnosti rybovodu bude vykonaný ichtiologický monitoring rybovodu.
Po odstránení bariér na toku Rimava vznikne v zmysle Kapitoly 8.4, podkapitola 8.4.1.2 Vodného plánu Slovenska, Prílohy Správne územie povodia Dunaja - Príloha 8.4 a Návrh opatrení pre elimináciu významného narušenia pozdĺžnej spojitosti riek a biotopov, spojitý úsek o dĺžke 28,915 km. Dĺžka spojitého vodného toku po eliminácii bariér tvoria spolu s počtom opatrení na zabezpečenie spojitosti vodných tokov ( 3 ), vzhľadom na typ projektu, očakávané merateľné ukazovatele.</t>
  </si>
  <si>
    <r>
      <t>Sanácia vybraných environmentálnych záťaží Slovenskej republiky (1) - časť 4 (Košice, Poproč, Humenné)</t>
    </r>
    <r>
      <rPr>
        <b/>
        <sz val="11"/>
        <rFont val="Calibri"/>
        <family val="2"/>
        <charset val="238"/>
        <scheme val="minor"/>
      </rPr>
      <t>/Remediation of selected environmental burdens of Slovak republic (1) - part 4 (Kosice, Poproc, Humenne)</t>
    </r>
  </si>
  <si>
    <r>
      <t>Sanácia vybraných environmentálnych záťaží Slovenskej republiky (1) - časť 6 (Sliač letisko produktovod)</t>
    </r>
    <r>
      <rPr>
        <b/>
        <sz val="11"/>
        <rFont val="Calibri"/>
        <family val="2"/>
        <charset val="238"/>
        <scheme val="minor"/>
      </rPr>
      <t>/Remediation of selected environmental burdens of Slovak republic (1) - part 6 (Sliac letisko produktovod)</t>
    </r>
  </si>
  <si>
    <r>
      <t>Realizácia programov starostlivosti o veľké šelmy na Slovensku</t>
    </r>
    <r>
      <rPr>
        <b/>
        <sz val="11"/>
        <rFont val="Calibri"/>
        <family val="2"/>
        <charset val="238"/>
        <scheme val="minor"/>
      </rPr>
      <t>/Implementation of management programmes of large carnivores in Slovakia</t>
    </r>
  </si>
  <si>
    <r>
      <t>VS Veľké Kozmálovce, zabezpečenie pozdĺžnej kontinuity a spriechodnenie toku Hron rkm 73,400</t>
    </r>
    <r>
      <rPr>
        <b/>
        <sz val="11"/>
        <rFont val="Calibri"/>
        <family val="2"/>
        <charset val="238"/>
        <scheme val="minor"/>
      </rPr>
      <t>/WS Velke Kozmalovce, Ensuring the longitudinal continuity and restoration of Hron watercourse rkm 73,400</t>
    </r>
  </si>
  <si>
    <r>
      <t>Opatrenia na odstraňovanie migračných bariér vo vodnom toku Myjava ( hať v rkm 23,800 )</t>
    </r>
    <r>
      <rPr>
        <b/>
        <sz val="11"/>
        <rFont val="Calibri"/>
        <family val="2"/>
        <charset val="238"/>
        <scheme val="minor"/>
      </rPr>
      <t>/Measures for removal of migration barriers in Myjava watercourse (weir on rkm 23,800)</t>
    </r>
  </si>
  <si>
    <r>
      <t>Zvolen - hať, zabezpečenie pozdĺžnej kontinuity a spriechodnenie betónového sklzu pod haťou a samotnej hate</t>
    </r>
    <r>
      <rPr>
        <b/>
        <sz val="11"/>
        <rFont val="Calibri"/>
        <family val="2"/>
        <charset val="238"/>
        <scheme val="minor"/>
      </rPr>
      <t>/Zvolen - weir,  Ensuring the longitudinal continuity and restoration of concrete slipway under the weir</t>
    </r>
  </si>
  <si>
    <r>
      <t>Opatrenia na odstraňovanie migračných bariér vo vodnom toku Myjava ( stupeň v rkm 26,500 )</t>
    </r>
    <r>
      <rPr>
        <b/>
        <sz val="11"/>
        <rFont val="Calibri"/>
        <family val="2"/>
        <charset val="238"/>
        <scheme val="minor"/>
      </rPr>
      <t>/Measures for removal of migration barriers in Myjava watercourse (level in rkm 26,500)</t>
    </r>
  </si>
  <si>
    <r>
      <t>Zabezpečenie pozdĺžnej kontinuity a spriechodnenie stupňov na toku Osrblianka</t>
    </r>
    <r>
      <rPr>
        <b/>
        <sz val="11"/>
        <rFont val="Calibri"/>
        <family val="2"/>
        <charset val="238"/>
        <scheme val="minor"/>
      </rPr>
      <t>/Ensuring the longitudinal continuity and restoration of levels on Osrblianka watercourse</t>
    </r>
  </si>
  <si>
    <r>
      <t>Sanácia vybraných environmentálnych záťaží Slovenskej republiky (1) - časť 7 (Brezno, Zlaté Moravce)</t>
    </r>
    <r>
      <rPr>
        <b/>
        <sz val="11"/>
        <rFont val="Calibri"/>
        <family val="2"/>
        <charset val="238"/>
        <scheme val="minor"/>
      </rPr>
      <t>/Remediation of selected environmental burdens of Slovak republic (1) - part 7 (Brezno, Zlate Moravce)</t>
    </r>
  </si>
  <si>
    <r>
      <t>Odstraňovanie bariér na vodnom toku Turiec, rkm 7,530</t>
    </r>
    <r>
      <rPr>
        <b/>
        <sz val="11"/>
        <rFont val="Calibri"/>
        <family val="2"/>
        <charset val="238"/>
        <scheme val="minor"/>
      </rPr>
      <t xml:space="preserve">/Removal of barriers on Turiec watercourse, rkm 7,530 </t>
    </r>
  </si>
  <si>
    <r>
      <t>Sanácia vybraných environmentálnych záťaží Slovenskej republiky (1) - časť 3 (Spišská Nová Ves, Prešov)</t>
    </r>
    <r>
      <rPr>
        <b/>
        <sz val="11"/>
        <rFont val="Calibri"/>
        <family val="2"/>
        <charset val="238"/>
        <scheme val="minor"/>
      </rPr>
      <t>/Remediation of selected environmental burdens of Slovak republic (1) - part 3 (Spisska Nova Ves, Presov)</t>
    </r>
  </si>
  <si>
    <r>
      <t>Zabezpečenie pozdĺžnej kontinuity a spriechodnenie prahov na toku Rimava</t>
    </r>
    <r>
      <rPr>
        <b/>
        <sz val="11"/>
        <rFont val="Calibri"/>
        <family val="2"/>
        <charset val="238"/>
        <scheme val="minor"/>
      </rPr>
      <t>/Ensuring the longitudinal continuity and restoration of treshold on Rimava watercourse</t>
    </r>
  </si>
  <si>
    <r>
      <t>Dudince – zabezpečenie pozdĺžnej kontinuity a spriechodnenie hate na toku Štiavnica, r.km 10,968</t>
    </r>
    <r>
      <rPr>
        <b/>
        <sz val="11"/>
        <rFont val="Calibri"/>
        <family val="2"/>
        <charset val="238"/>
        <scheme val="minor"/>
      </rPr>
      <t xml:space="preserve">/Dudince - ensuring the longitudinal continuity and restoration of weir on Stiavnica watercourse, rkm 10,968 </t>
    </r>
  </si>
  <si>
    <r>
      <t>Spracovanie dokumentov regionálnych územných systémov ekologickej stability pre potreby vytvorenia základnej východiskovej bázy pre reguláciu návrhu budovania zelenej infraštruktúry (RÚSES II)</t>
    </r>
    <r>
      <rPr>
        <b/>
        <sz val="11"/>
        <rFont val="Calibri"/>
        <family val="2"/>
        <charset val="238"/>
        <scheme val="minor"/>
      </rPr>
      <t>/Elaboration of the documentation of regional territorial system of ecological stability for the purpose of creation the basis for the regulation of green infrastructure construction concept (RTSES II)</t>
    </r>
  </si>
  <si>
    <r>
      <t>Podpora biodiverzity prvkami zelenej infraštruktúry v obciach Slovenska – Zelené obce Slovenska</t>
    </r>
    <r>
      <rPr>
        <b/>
        <sz val="11"/>
        <rFont val="Calibri"/>
        <family val="2"/>
        <charset val="238"/>
        <scheme val="minor"/>
      </rPr>
      <t>/Support of biodiversity by green infrastructure elements in the municipalities of Slovakia</t>
    </r>
  </si>
  <si>
    <t>310021L363</t>
  </si>
  <si>
    <t>310021M583</t>
  </si>
  <si>
    <t>310021M648</t>
  </si>
  <si>
    <t>310021N020</t>
  </si>
  <si>
    <t>310021N097</t>
  </si>
  <si>
    <t>Obec Radôstka</t>
  </si>
  <si>
    <t>Makov</t>
  </si>
  <si>
    <t>Vitanová</t>
  </si>
  <si>
    <t>Radôstka</t>
  </si>
  <si>
    <t>Hniezdne, Jakubany, Kolačkov, Lomnička</t>
  </si>
  <si>
    <t>Obec Radôstka sa nachádza v Žilinskom kraji, 20 km od okresného mesta Čadca a 30km od Žiliny. V obci žije 854 obyvateľov a pretiahnutý tvar územia obce je umiestnený v údolí vodného toku Radôstka. Obec je na spojnici Bystrickej a Terchovskej doliny, pričom toto cestné spojenie, vodný tok a i samotná obec kopírujú hranicu CHKO Kysuce. Jej poloha vytvára podmienky pre časté a nebezpečné povodňové stavy. Vodný tok Radôstka má dĺžku L= 12,5 km (ID číslo vodného  toku  4-21-06-5037) a odvodňuje plochu povodia F= 37,125 km2 do ústia v kilometráži 0,000, kde vodný tok vyúsťuje v obci Stará Bystrica do vodného toku Bystrica od obcí  Lutiše a Radôstka. Projekt bude realizovaný v časti vodného toku, avšak rieši celú geografickú oblasť toku Radôstka, o čom dokumentujú aj hydrotechnické výpočty v rámci projektovej dokumentácie.
Predmetná úprava je situovaná v kilometráži 2,450 – 2,957, v celkovej dĺžke 507 m, kde ku koncu úpravy v kilometráži 2,957 je plocha povodia F2,957= 29,344 km2. V mieste úpravy je jeden významný pravostranný prítok v kilometráži 2,815 s plochou povodia FPP2,823=1,86 km2 , ktorý významne ovplyvňuje prietokový režim vodného toku Radôstka. Dnes sa daný úsek vodného toku nachádza v území, kde koryto toku nie je schopné hydraulicky previesť Q100, Q50 a ani menšie prietoky Q05 , pri ktorých sa voda vybrežuje na komunikácie a ohrozuje majetok občanov v priamom styku s brehmi vodného toku. Najohrozenejšie sú úseky v kilometráži 2,450 – 2,550, kde hladiny pri QR zo dňa 11.VII.2017 dosiahli v dolnom úseku brehovú čiaru a v kilometráži 2,650 prídomové oplotenia a pozemky občanov .Od roku 1996 bolo evidovaných 6 povodní s celkovou škodou takmer 800 000 EUR. Vodný tok je z horského prostredia výdatne zásobovaný vodou z topiaceho sa snehu a pri výdatnejších zrážkach, najmä návalových dažďoch s intenzitami s periodicitou pod p=0,033, ktoré sú charakteristické pre posledné roky je vysoké riziko ohrozenia  občanov, ich majetku a celej obce.</t>
  </si>
  <si>
    <t>Cieľom projektu žiadateľa VLM SR, š.p je znížiť povodňové ohrozenie obyvateľov obce Jakubany, Nová Ľubovňa, Nižné Ružbachy a mesta Stará Ľubovňa realizáciou protipovodňových opatrení v rámci Aktivity 1 – Zabezpečenie protipovodňovej ochrany prostredníctvom výstavby 10 prietočných suchých poldrov na 6 tokoch v povodí toku Jakubianka a relevantnej časti povodia toku Poprad v bývalom Vojenskom obvode Javorina, kde je žiadateľ správcom tokov. Úlohou poldrov bude zadržiavanie prívalových vôd hlavne v čase mimoriadnych zrážok a transformácia povodňovej vlny s cieľom dosiahnutia ochrany 59 obyvateľov v geografických oblastiach Jakubianka - Jakubany, Jakubianka – Nová Ľubovňa, Jakubianka – Stará Ľubovňa, Poprad – Nižné Ružbachy s existujúcim potenciálne významným povodňovým rizikom. Zároveň by mala byť dosiahnutá ochrana majetku v hodnote 10 mil.€. Realizované protipovodňové opatrenia prispejú taktiež k zadržiavaniu vody v krajine, k znižovania rizika erózie, k stabilizácii vodného toku ako aj k zlepšeniu hospodárskej využiteľnosti územia z pohľadu obhospodarovania trávnatých a lesných pozemkov.</t>
  </si>
  <si>
    <r>
      <t>Banská Bystrica, ochrana intravilánu pred povodňami</t>
    </r>
    <r>
      <rPr>
        <b/>
        <sz val="11"/>
        <rFont val="Calibri"/>
        <family val="2"/>
        <charset val="238"/>
        <scheme val="minor"/>
      </rPr>
      <t>/Banska Bystrica, built-up area flood protection</t>
    </r>
  </si>
  <si>
    <r>
      <t>Navrhovaná stavba rieši protipovodňovú ochranu mesta Banská Bystrica v úseku od r.km  172,000 od cestného mosta  do Iliaša až po r.km 179,016 a pravostrannú ochrannú líniu Selčianskeho potoka po km úpravy 0,318</t>
    </r>
    <r>
      <rPr>
        <vertAlign val="superscript"/>
        <sz val="11"/>
        <rFont val="Calibri"/>
        <family val="2"/>
        <charset val="238"/>
        <scheme val="minor"/>
      </rPr>
      <t>50</t>
    </r>
    <r>
      <rPr>
        <sz val="11"/>
        <rFont val="Calibri"/>
        <family val="2"/>
        <charset val="238"/>
        <scheme val="minor"/>
      </rPr>
      <t xml:space="preserve"> . Stavba rieši úpravu brehov, ochranných hrádzí, vybudovanie nových  nábrežných protipovodňových múrov, mobilné hradenie a spôsob vypúšťania vnútorných vôd počas prechodu návrhovej povodne v koryte Hrona a jeho doterajšieho inundačného územia cez intravilán mesta Banská Bystrica.
Navrhovaná stavba zabezpečí prevedenie návrhových povodňových prietokov Q</t>
    </r>
    <r>
      <rPr>
        <vertAlign val="subscript"/>
        <sz val="11"/>
        <rFont val="Calibri"/>
        <family val="2"/>
        <charset val="238"/>
        <scheme val="minor"/>
      </rPr>
      <t>100</t>
    </r>
    <r>
      <rPr>
        <sz val="11"/>
        <rFont val="Calibri"/>
        <family val="2"/>
        <charset val="238"/>
        <scheme val="minor"/>
      </rPr>
      <t xml:space="preserve"> v koryte a k nemu prislúchajúcom ohrádzovanom  priestore, v priestore medzi novými nábrežnými múrami a v priestore súčasného a budúceho inundačného územia s prevýšením 1m nad vypočítanú hladinu Q</t>
    </r>
    <r>
      <rPr>
        <vertAlign val="subscript"/>
        <sz val="11"/>
        <rFont val="Calibri"/>
        <family val="2"/>
        <charset val="238"/>
        <scheme val="minor"/>
      </rPr>
      <t>100</t>
    </r>
    <r>
      <rPr>
        <sz val="11"/>
        <rFont val="Calibri"/>
        <family val="2"/>
        <charset val="238"/>
        <scheme val="minor"/>
      </rPr>
      <t>.</t>
    </r>
  </si>
  <si>
    <r>
      <t>Makov - úprava toku Kysuca</t>
    </r>
    <r>
      <rPr>
        <b/>
        <sz val="11"/>
        <rFont val="Calibri"/>
        <family val="2"/>
        <charset val="238"/>
        <scheme val="minor"/>
      </rPr>
      <t>/Makov - adjustment of watercourse Kysuca</t>
    </r>
  </si>
  <si>
    <r>
      <t>Tok Kysuca pretekajúci obcou Makov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485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19 obyvateľov bezprostredne ohrozených povodňami a zabráni povodňovým škodám v hodnote presahujúcej 6,6 mil. €.</t>
    </r>
  </si>
  <si>
    <r>
      <t>Vitanová - Oravica, úprava toku v intraviláne</t>
    </r>
    <r>
      <rPr>
        <b/>
        <sz val="11"/>
        <rFont val="Calibri"/>
        <family val="2"/>
        <charset val="238"/>
        <scheme val="minor"/>
      </rPr>
      <t>/Vitanova - Oravica, adjustment of watercourse in the built-up area</t>
    </r>
  </si>
  <si>
    <r>
      <t>Tok Oravica pretekajúci obcou Vitanová sa v čase intenzívnej zrážkovej činnosti a topenia snehu vybrežuje, čím v intraviláne obce a v okolí spôsobuje opakovanými povodňami významné škody na majetku, poľnohospodárskej pôde a potenciálne môže ohroziť aj ľudské zdravie. Úpravou toku v celkovej dĺžke 738 m sa zabezpečí prevedenie prietoku Q</t>
    </r>
    <r>
      <rPr>
        <vertAlign val="subscript"/>
        <sz val="11"/>
        <rFont val="Calibri"/>
        <family val="2"/>
        <charset val="238"/>
        <scheme val="minor"/>
      </rPr>
      <t>100</t>
    </r>
    <r>
      <rPr>
        <sz val="11"/>
        <rFont val="Calibri"/>
        <family val="2"/>
        <charset val="238"/>
        <scheme val="minor"/>
      </rPr>
      <t>, a tým sa zvýši protipovodňová ochrana obce a umožní jej územný a hospodársky rozvoj. Projekt zabezpečí ochranu 12 obyvateľov bezprostredne ohrozených povodňami a zabráni povodňovým škodám v hodnote presahujúcej 1 mil. €.</t>
    </r>
  </si>
  <si>
    <r>
      <t>Úprava Radôstky - protipovodňová ochrana v km 2,450 2,450 - 2,957 v k.ú. Radôstka</t>
    </r>
    <r>
      <rPr>
        <b/>
        <sz val="11"/>
        <rFont val="Calibri"/>
        <family val="2"/>
        <charset val="238"/>
        <scheme val="minor"/>
      </rPr>
      <t>/Radostka adjustment - flood protection in km 2,450 2,450 - 2,957 in c.a. Radostka</t>
    </r>
  </si>
  <si>
    <r>
      <t>Projekt protipovodňovej ochrany v oblasti Levočských vrchov I. etapa</t>
    </r>
    <r>
      <rPr>
        <b/>
        <sz val="11"/>
        <rFont val="Calibri"/>
        <family val="2"/>
        <charset val="238"/>
        <scheme val="minor"/>
      </rPr>
      <t>/Flood protection project in the area of Levocske vrchy I. phase</t>
    </r>
  </si>
  <si>
    <t>310011J319</t>
  </si>
  <si>
    <t>Mesto Galanta</t>
  </si>
  <si>
    <t>V roku 2016 bolo na území mesta Galanta vyprodukovaných 5 079,34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v súčasnosti nedisponuje dostatočným množstvom kompostérov na biologicky rozložiteľný komunálny odpad (BRKO). Zámer projektu vyplynul z potrieb odpadového hospodárstva podľa posledného schváleného Programu odpadového hospodárstva mesta Galanta a je v súlade s hlavným cieľom Odpadového hospodárstva SR na roky 2016-2020 a rovnako aj z nevyhnutnej potreby zefektívnenia systému nakladania s biologicky rozložiteľným komunálnym odpadom. Pre dosiahnutie plnenia legislatívnych požiadaviek je nevyhnutné obstarať kompostéry a tak zabezpečiť v meste predchádzaniu vzniku biologicky rozložiteľných komunálnych odpadov.</t>
  </si>
  <si>
    <t>Galanta</t>
  </si>
  <si>
    <t>310011J480</t>
  </si>
  <si>
    <t>Projektom Zníženie podielu BRKO v komunálnom odpade v obci Lendak, sleduje žiadateľ - Obec Lednak, najmä zníženie podielu biologicky rozložiteľných odpadov v bežnom komunálnom odpade. V obci je spolu 1253 domácností do ktorých plánuje žiadateľ dodať kompostéry a manuál kompostovania, čím sleduhe hlavý cieť tohto projektu. Projektom chce obec naučiť obyvateľov kompostovať a tak sa spolupodieľať na znižovaní množstva komunálneho odpadu vyvážaného na skládku komunálnych odpadov. Nepriamo sa týmto projektom znížia aj finančné náklady na likvidáciu odpadov. Kompostéry po odovzdaní do domácností budú súčasťou systému likvidácie odpadov v obci. Obyvateľov bude žiadateľ informovať o projekte a jeho cieľoch prostredníctvom svojej káblovej televízie, internetovej stránky obce, a taktiež informačnými letákmi. </t>
  </si>
  <si>
    <t>310011J586</t>
  </si>
  <si>
    <t>Združenie obcí Uh-Olšava</t>
  </si>
  <si>
    <t xml:space="preserve">
Cieľom projektu je predchádzanie vzniku biologicky rozložiteľných komunálnych odpadov (BRKO) na území siedmich obcí patriacich do Združenia obcí Uh-Olšava. Tento cieľ sa dosiahne vybavením všetkých domácností na území Združenia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sedem obcí, členov Združenia Uh-Olšava, a to obce Lekárovce, Bežovce, Pinkovce, Tašuľa, Jenkovce, Nižné Nemecké a Sejkov.
Hlavné merateľné ukazovatele projektu sú zvýšená kapacita zariadení na predchádzanie vzniku odpadov (cieľová hodnota 1171,1 m3) a počet zariadení na predchádzanie vzniku odpadu (cieľová hodnota 1172 kusov).
</t>
  </si>
  <si>
    <t>Bežovce, Jenkovce, Lekárovce, Nižné Nemecké, Pinkovce, Sejkov, Tašuľa</t>
  </si>
  <si>
    <t>310011J593</t>
  </si>
  <si>
    <t>Obec Dunajská Lužná</t>
  </si>
  <si>
    <t>Projekt bude realizovaný na území obce Dunajská Lužná vo všetkých jej častiach: Nové Košariská, Nová Lipnica a Jánošíková. V projekte bude obstaraných a občanom bývajúcich v rodinných domoch v rámci individuálnej bytovej výstavby poskytnutých 1 800 plastových kompostérov s objemom jedného kompostéra 0,9 m3. Spoločne s mimo predkladaného projektu obstaranými ďalšími 348 ks kompostérmi z vlastných zdrojov obce, obec Dunajská Lužná vytvorí podmienky pre zabezpečenie kompostovania BRKO vo všetkých rodinných domoch a záhradách, ktorých je v obci v čase predkladania projektu – júl 2017 celkom 2189, čím obec vytvorí predpoklady pre zapojenie sa podstatnej časti obyvateľov obce do procesu separovaného zberu a recyklácie BRKO.  Takýmto postupom obec zníži produkciu BRKO na obcou prevádzkovanom zbernom dvore, ktorá bola podľa štatistického hlásenia Ohlásenie o vzniku odpadu a nakladania s ním v roku v položke Biologicky rozložiteľný odpad v celkovom objeme 610 ton s tendenciou ďalšieho rastu, vzhľadom na prudko sa rozmáhajúcu prímestskú individuálnu bytovú výstavbu.
Súčasťou predkladaného projektu je rozsiahla informačná kampaň organizovaná obcou na podporu separovaného zberu BRKO a jeho následného kompostovania a individuálneho využívania ako biologicky vysoko efektívneho a finančne nenáročného hnojiva. Obec pre účely kampane disponuje dostatočnými nevyhnutnými finančnými zdrojmi a vlastnými kapacitami: obecný časopis Lužniansky spravodaj, verejné výlepné plochy, internetová stránka obce, sociálne siete, obecný rozhlas, distribúcia letáčikov a informácií do poštových schránok, stretnutia s občanmi a prednášky v priestoroch Miestneho kultúrneho strediska a ďalšie. Súčasťou projektu je aj program ekologickej výchovy na Základnej škole v obci. Súčasťou kampane je aj distribúcia informačného materiálu o výhodách kompostovania, o správnych postupoch kompostovania a o efektívnom využití takto získaného vysokohodnotného hnojiva.</t>
  </si>
  <si>
    <t>Dunajská Lužná</t>
  </si>
  <si>
    <t>310011J947</t>
  </si>
  <si>
    <t>Obec Klenovec</t>
  </si>
  <si>
    <t>Cieľom projektu je predchádzať tvorbe biologicky rozložiteľného odpadu z domácností žijúcich v individuálnej bytovej výstavbe v obci Klenovec prostredníctvom podpory domáceho kompostovania. Hlavnou aktivitou projektu je obstaranie 743 kompostérov, ktoré budú na základe bezodplatných zmlúv o výpožičke poskytované domácnostiam v mieste realizácie projektu.  Obecná samospráva bude domácnosti zapojené do projektu podporovať aj poskytnutím metodického vedenia používateľov zapožičaného vybavenia. Domáce kompostovanie bude súčasťou komplexného systému nakladania s BRO v obci, v rámci ktorého ho bude dopĺňať aj zber a odvoz BRO produkovaného domácnosťami v komunálnej bytovej výstavbe a pri starostlivosti o verejné priestranstvá a verejnú zeleň do zariadení na zhodnocovanie odpadu (kompostární), zber kuchynského odpadu z domácností a zber jedlých tukov a olejov.</t>
  </si>
  <si>
    <t>Klenovec</t>
  </si>
  <si>
    <t>310011J984</t>
  </si>
  <si>
    <t>Mesto Púchov</t>
  </si>
  <si>
    <t>Projekt "Podpora kompostovania v Meste Púchov", je zameraný na opatrenia súvisiace s predchádzaním vzniku  biologicky rozložiteľného komunálneho odpadu, na aktivity pre zabezpečenie výrazného  zníženia produkcie a zefektívnenie zberu zmesového komunálneho odpadu. Vychádza zo základných princípov odpadového hospodárstva - predchádzať vzniku odpadu, eliminovať jeho množstvo, znižovať prepravné náklady a znova ho používať. Kompostovanie je najlepší a najefektívnejší spôsob nakladania s organickým odpadom pochádzajúcim z domácností a záhrad a zároveň najefektívnejší spôsob minimalizácie komunálneho odpadu, pretože organický odpad tvorí v Púchove podľa zistení približne 38 % jeho objemu. Kompostovanie má veľký význam pre rýchlu obnovu úrodnosti pôdy a jeho ekologický význam spočíva predovšetkým v recyklácii organickej hmoty a živín, tým k zabráneniu hnitia organického odpadu v prírodnom prostredí a na skládkach komunálneho odpadu. Nekontrolovateľným hnitím organického odpadu vzniká skleníkový plyn, ktorý má niekoľkonásobne vyšší účinok na globálne otepľovanie a do pôdy uvoľňujúce sa látky  negatívne ovplyvňujú aj kvalitu spodných a povrchových vôd. Zabezpečením kompostérov do všetkých domácností rodinných domov v meste a príslušnou informačnou kampaňou sa vytvorí ucelený systém predchádzania vzniku biologicky rozložiteľných odpadov a  komplexný režim nakladania s odpadmi na území mesta, naplnia sa ciele stanovené v Programe odpadového hospodárstva mesta, v Programe hospodárskeho a sociálneho rozvoja mesta Púchov a zároveň i ciele Programu odpadového hospodárstva SR na roky 2016 - 2020 - minimalizácia negatívnych účinkov vzniku a nakladania s odpadmi na zdravie ľudí a životné prostredie.</t>
  </si>
  <si>
    <t>Púchov</t>
  </si>
  <si>
    <t>310011K073</t>
  </si>
  <si>
    <t>Mesto Žilina</t>
  </si>
  <si>
    <t>Cieľom predkladaného projektu "Predchádzanie vzniku biologicky rozložiteľných komunálnych odpadov prostredníctvom obstarania kompostérov v meste Žilina" je zvýšenie miery zhodnocovania odpadov so zameraním na ich prípravu na opätovné použitie a recykláciu a podpora predchádzania vzniku odpadov na území mesta Žilina prostredníctvom obstarania záhradných kompostérov v počte 1 971 kusov.
Kompostéry sú určené k rodinným domom a budú obyvateľom odovzdané bezplatne.
Predmetom projektu je 1 hlavná aktivita – obstaranie kompostérov. Každý jeden kompostér má objem do 600 litrov (0,6 m3), hrúbku steny 5 mm a váhu 16 kg. Súčasťou každého kompostéra je návod na obsluhovanie kompostéra a správne kompostovanie.
Z hľadiska riešenia identifikovaných problémov projektom riešeného územia sa prostredníctvom predkladaného projektu vytvoria podmienky k správnemu nakladaniu s biologicky rozložiteľným komunálnym odpadom, ktorý častokrát končí v zmesovom komunálnom odpade.
Realizáciou projektu dosiahneme nasledovné merateľné ukazovatele:
Počet zariadení na predchádzanie vzniku odpadu: 1 971 kusov.
Zvýšená kapacita zariadení na predchádzanie vzniku odpadov: do 1 182,60 m3.
Miesto realizácie projektu: mestské časti mesta Žilina - Zádubnie, Zástranie, Vranie, Brodno, Budatín a Považský Chlmec.</t>
  </si>
  <si>
    <t>310011K295</t>
  </si>
  <si>
    <t>Obec Kokava nad Rimavicou</t>
  </si>
  <si>
    <t xml:space="preserve">
Cieľom projektu je podpora domáceho kompostovania a to nákupom záhradných kompostérov pre domácnosti v obci Kokava nad Rimavicou a tým predchádzať vzniku biologicky rozložiteľného komunálneho odpadu, znižovať množstvo BRKO ukladaného na skládky a zvyšovať mieru zhodnocovania odpadov so zameraním na jeho opätovné použitie a recykláciu.
 Hlavné aktivity projektu:
 -   nákup kompostérov pre domácnosti – spolu 670 ks v objeme min.1001 l
 -  vzdelávanie verejnosti (informovanie formou letákov a www stránky obce o výhodách a prínosoch domáceho kompostovania, o správnych postupoch pri kompostovaní, o správnom využívaní kompostu ...)
V dôsledku realizácie projektu sa zvýši počet zariadení na predchádzanie vzniku odpadu o 670 ks záhradných kompostérov, resp. sa zvýši kapacita zariadení na predchádzanie vzniku BRKO o 670,67 m³, čím pre obyvateľov obce vytvoríme podmienky pre jednoduchší a komfortnejší spôsob nakladania s BRKO a prispeje sa tiež k zlepšeniu životného prostredia, v ktorom títo občania žijú.
</t>
  </si>
  <si>
    <t>Kokava nad Rimavicou</t>
  </si>
  <si>
    <t>310011K607</t>
  </si>
  <si>
    <t>Mesto Dobšiná</t>
  </si>
  <si>
    <t>Projekt je zameraný na podporu predchádzania vzniku biologicky rozložiteľných odpadov  v domácnostiach so záhradami v meste Dobšiná. Z dôvodu eliminácie problému súvisiaceho s nárastom množstva vyprodukovaných odpadov a vyšším zaťažením životného prostredia a prírodných zdrojov sa mesto Dobšiná snaží budovať svoj environmentálny profil aktívnym zapájaním sa do systému separovania komodít a v súčasnosti i biologicky rozložiteľného odpadu. Pri výbere navrhnutých objemov kompostérov pre domácnosti sme vychádzali z rozlohy prevažujúcich skupín domácností so záhradami : domácnosti s rozlohou záhrady do 400 m2 a domácnosti s rozlohou záhrady do 1000 m2.
V súčasnosti zatiaľ nekompostuje BRO v meste cca 897 domácností, čo predstavuje 384 741,24 kg BRO (cca 40% z KO). Po realizácii projektu uvádzané množstvo BRO budú môcť obyvatelia mesta nekomplikovane vyseparovať prostredníctvom 850 ks kompostérov ( 550 ks 400 litrových a 300 ks 1000 litrových) a tým vyprodukovať až 520 m3 domáceho kompostu. Domácim kompostovaním sa obyvateľom mesta výrazne zjednoduší možnosť nakladať s vlastným biologicky rozložiteľným odpadom a  zároveň zvýši ich environmentálna  gramotnosť, čo predstavuje základ pre dosiahnutie kvalitného a efektívneho separovaného zberu.</t>
  </si>
  <si>
    <t>Dobšiná</t>
  </si>
  <si>
    <t>310011K638</t>
  </si>
  <si>
    <t>Obec Veľká Ida</t>
  </si>
  <si>
    <t>Cieľom projektu je predchádzanie vzniku biologicky rozložiteľných komunálnych odpadov (BRKO) na území obce Veľká Ida.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Veľká  Ida.
Hlavné merateľné ukazovatele projektu sú zvýšená kapacita zariadení na predchádzanie vzniku odpadov (cieľová hodnota 840 m3) a počet zariadení na predchádzanie vzniku odpadu (cieľová hodnota 800 kusov).</t>
  </si>
  <si>
    <t>Veľká Ida</t>
  </si>
  <si>
    <t>310011K651</t>
  </si>
  <si>
    <t>Mesto Trstená</t>
  </si>
  <si>
    <t>Trstená</t>
  </si>
  <si>
    <t>310011K666</t>
  </si>
  <si>
    <t>Obec Udiča</t>
  </si>
  <si>
    <t>Obec svojím obyvateľom rozdala 770 zberných nádob na zber triedeného komunálneho odpadu. Súčasne umiestnila po obci farebné kontajnere pre zber a triedenie komunálneho odpadu.
Odpadová infraštruktúra obce nerieši zber či separáciu BRO odpadu. Častým javom je vyhodenie BRO medzi zložky komunálneho odpadu či spaľovanie BRO obyvateľmi obce. V dôsledku toho dochádza k zbytočnému preplňovaniu zberných nádob komunálneho odpadu, ich častejšiemu vývozu, zaťažovaniu životného prostredia a v končenom dôsledku aj rozpočtu obce.
S ďalším rozvojom odpadového hospodárstva obce sa vyskytla potreba riešiť aj zber BRO. Dôvodov je niekoľko – preťaženie nádob pre zber komunálneho odpadu, zaťažovanie životného prostredia spaľovaním BRO či dopyt zo strany obyvateľov obce.
Realizácia projektu prinesie elimináciu zaťaženia životného prostredia a z dlhodobého hľadiska zníženie finančného zaťaženia obce. Realizácia projektu v kombinácii s ďalšími aktivitami obce do budúcnosti prinesie komplexné a efektívne riešenie zberu a separácie odpadu v obci.
V obci sa nachádzajú producenti BRO:
    770 rodinných domov
    3 bytových domov,
    základná škola s materskou školou,
    cintorín
    Centrum sociálnych služieb – Riviéra, n.o.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</si>
  <si>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Udiča</t>
  </si>
  <si>
    <t>310011K676</t>
  </si>
  <si>
    <t>Mesto Stupava</t>
  </si>
  <si>
    <t xml:space="preserve">Cieľom projektu je obstaranie záhradných kompostéro na predchádzanie vzniku BRKO produkovaného v domácnostiach v meste Stupava.
Projekt sa bude realizovať na oprávnenom území – mesto Stupava, ktoré je žiadateľom a zabezpečuje realizáciu projektu na svojom území. Vzhľadom na to, že obec (mesto) je zodpovedná za nakladanie s komunálnymi odpadmi vznikajúcimi na jej území, je úlohou každej obce vytvoriť na svojom území taký systém nakladania s BRKO, ktorý bude akceptovateľný pôvodcami odpadov a zabezpečí, že pôvodcovia odpadov s ním budú nakladať v súlade so zákonmi a príslušnými VZN, s cieľom predchádzať ukladaniu tohto odpadu na nelegálne skládky, resp. jeho spaľovaniu na súkromných alebo verejných priestranstvách. Na domáce kompostovanie sú vhodné predovšetkým zvyšky z čistenia ovocia a zeleniny, zvyšky jedál (s výnimkou živočíšnych potravín – mäsa, mlieka a pod.), pokosená tráva, burina, zvyšky z čajov, kávy, menšie konáre z orezov stromov, pohrabané lístie, ihličie, papierové obrúsky, kartóny, popol z dreva a pod.  Zavedenie systému nakladania s BRKO v meste Stupava, spočívajúceho v bezprostrednom prístupe každého obyvateľa k možnosti kompostovania svojho bioodpadu rozmiestnením domových plastových komposterov, predstavuje najefektívnejšiu technológiu umožňujúcu spracovať veľký objem vznikajúcich bioodpadov v pomerne krátkom čase.
Mesto Stupava plánuje zakúpiť spolu 2009 ks komposterov z tvrdeného plastu (HDPE), rôznych rozmerov. Tieto kompostéry budú rozmiestnené, po jednom kuse, do jednotlivých domácnosti v meste, čím sa zabezpečí jednoduchý prístup obyvateľov mesta ku kompostovaniu BRKO vznikajúcich v ich domácnostiach, záhradách, resp. na pozemkoch.
Hlavná aktivita projektu:
Predchádzanie vzniku biologicky rozložiteľných komunálnych odpadov prostredníctvom obstarania kompostérov
Merateľnými ukazovateľmi sú:
P0708 Zvýšená kapacita zariadení na predchádzanie vzniku odpadov (m3) - 1009
P0558 Počet zariadení na predchádzanie vzniku odpadu (počet) - 2009
</t>
  </si>
  <si>
    <t>Stupava</t>
  </si>
  <si>
    <t>310011K696</t>
  </si>
  <si>
    <t>Regionálne združenie obcí “Laborecká niva“</t>
  </si>
  <si>
    <t xml:space="preserve">Cieľom projektu je predchádzanie vzniku biologicky rozložiteľných komunálnych odpadov (BRKO) na území obcí Regionálneho združenia obcí Laborecká Niva.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Budkovce, Dúbravka, Hatalov, Krásnovce, Lastomír, Malé Raškovce, Slavkovce, Sliepkovce, Šamudovce, Vrbnica, Zemplínske Kopčany a Žbince.
Hlavné merateľné ukazovatele projektu sú zvýšená kapacita zariadení na predchádzanie vzniku odpadov (cieľová hodnota 1089,36 m3) a počet zariadení na predchádzanie vzniku odpadu (cieľová hodnota 2448 kusov).
</t>
  </si>
  <si>
    <t>Budkovce, Dúbravka, Hatalov, Krásnovce, Lastomír, Malé Raškovce, Slavkovce, Sliepkovce, Šamudovce, Vrbnica, Zemplínske Kopčany, Žbince</t>
  </si>
  <si>
    <t>310011K698</t>
  </si>
  <si>
    <t>BURÓD, združenie obcí</t>
  </si>
  <si>
    <t xml:space="preserve">
Cieľom projektu je predchádzanie vzniku biologicky rozložiteľných komunálnych odpadov (BRKO) na území piatich obcí patriacich do združenia obcí BURÓD.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Veľký Horeš, Pribeník, Malý Horeš, Strážne a Svätuše.
Hlavné merateľné ukazovatele projektu sú zvýšená kapacita zariadení na predchádzanie vzniku odpadov (cieľová hodnota 1578,05 m3) a počet zariadení na predchádzanie vzniku odpadu (cieľová hodnota 1464 kusov).
</t>
  </si>
  <si>
    <t>Malý Horeš, Pribeník, Strážne, Svätuše, Veľký Horeš</t>
  </si>
  <si>
    <t>310011K700</t>
  </si>
  <si>
    <t>Združenie obcí Čierna voda - Uh</t>
  </si>
  <si>
    <t xml:space="preserve">Cieľom projektu je predchádzanie vzniku biologicky rozložiteľných komunálnych odpadov (BRKO) na území šiestich obcí patriacich do Združenia obcí Čierna voda - Uh. Tento cieľ sa dosiahne vybavením všetkých domácností v dotknutých šiestich obciach kompostérmi určenými na kompostovanie BRKO produkovaného v domácnostiach a vybavením samotných obcí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Všetkých šesť obcí združenia, ktoré sa zapojili do projektu, sa rozhodlo pre zavedenie domáceho kompostovania BRKO. Z toho dôvodu je hlavnou aktivitou projektu predchádzanie vzniku biologicky rozložiteľných komunálnych odpadov prostredníctvom obstarania kompostérov.
Miestom realizácie projektu je šesť obcí, členov združenia, a to obce Čečehov, Jastrabie pri Michalovciach, Palín, Senné, Stretava a Zemplínska Široká.
Hlavné merateľné ukazovatele projektu sú zvýšená kapacita zariadení na predchádzanie vzniku odpadov (cieľová hodnota 1275,05 m3) a počet zariadení na predchádzanie vzniku odpadu (cieľová hodnota 1199 kusov).
</t>
  </si>
  <si>
    <t>Čečehov, Jastrabie pri Michalovciach, Palín, Senné, Stretava, Zemplínska Široká</t>
  </si>
  <si>
    <t>310011K701</t>
  </si>
  <si>
    <t>Obec Pavlovce nad Uhom</t>
  </si>
  <si>
    <t xml:space="preserve">Cieľom projektu je predchádzanie vzniku biologicky rozložiteľných komunálnych odpadov (BRKO) na území obce Pavlovce nad Uhom.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Pavlovce nad Uhom.
Hlavné merateľné ukazovatele projektu sú zvýšená kapacita zariadení na predchádzanie vzniku odpadov (cieľová hodnota 1089,55 m3) a počet zariadení na predchádzanie vzniku odpadu (cieľová hodnota 1030 kusov).
</t>
  </si>
  <si>
    <t>Pavlovce nad Uhom</t>
  </si>
  <si>
    <t>310011K705</t>
  </si>
  <si>
    <t>Záujmové združenie spoločenstva obcí mikroregiónu "Juh Šíravy"</t>
  </si>
  <si>
    <t xml:space="preserve">Cieľom projektu je predchádzanie vzniku biologicky rozložiteľných komunálnych odpadov (BRKO) na území piatich obcí patriacich do Záujmového združenia spoločenstva obcí mikroregiónu "Juh Šíravy" (ďalej len „združenie“). Tento cieľ sa dosiahne vybavením všetkých domácností v obciach združenia kompostérmi určenými na kompostovanie BRKO produkovaného v domácnostiach a vybavením obcí samotných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Miestom realizácie projektu je päť obcí, členov združenia, a to obce Hažín, Hnojné, Lúčky, Zalužice a Závadka.
Hlavné merateľné ukazovatele projektu sú zvýšená kapacita zariadení na predchádzanie vzniku odpadov (cieľová hodnota 1138,2 m3) a počet zariadení na predchádzanie vzniku odpadu (cieľová hodnota 1084 kusov).
</t>
  </si>
  <si>
    <t>Hažín, Hnojné, Lúčky, Zalužice, Závadka</t>
  </si>
  <si>
    <t>310011K717</t>
  </si>
  <si>
    <t>Mesto Nová Baňa</t>
  </si>
  <si>
    <t>Cieľom projektu je zvýšenie miery zhodnocovania odpadov so zameraním na ich prípravu na opätovné použitie a recykláciu a podpora predchádzania vzniku odpadov. Predmetom projektu je obstaranie záhradných kompostérov na predchádzanie vzniku biologicky rozložiteľného komunálneho odpadu produkovaného v domácnostiach, nachádzajúcich sa v meste Nová Baňa. Oprávnenou aktivitou je príprava na opätovné použitie a zhodnocovanie so zameraním na recykláciu nie nebezpečných odpadov vrátane podpory systémov triedeného zberu komunálnych odpadov a podpory predchádzania vzniku biologicky rozložiteľných komunálnych odpadov. Cieľovou skupinou sú obyvatelia mesta Nová Baňa žijúci v rodinných domoch. Miesto realizácie je mesto Nová Baňa. Merateľným ukazovateľom projektu je počet zariadení na predchádzanie vzniku odpadu, ktorý v dôsledku celkovej cieľovej hodnoty realizácie aktivít bude naplnený v počte 905 kusov. Sprievodným účinkom realizácie aktivít bude celkové zlepšenie systému odpadového hospodárstva mesta Nová Baňa v spojení s aktívnou participáciou a vzdelávaním obyvateľstva za účelom správneho použitia kompostovacieho zásobníka.</t>
  </si>
  <si>
    <t>Nová Baňa</t>
  </si>
  <si>
    <t>310011K731</t>
  </si>
  <si>
    <t>Združenie obcí Torysského mikroregiónu</t>
  </si>
  <si>
    <t xml:space="preserve">Cieľom projektu je predchádzanie vzniku biologicky rozložiteľných komunálnych odpadov (BRKO) na území desiatich obcí patriacich do Združenia obcí Torysského mikroregiónu.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desať obcí, členov Združenia, a to Nová Polhora, Ploské, Kráľovce, Chrastné, Vajkovce, Budimír, Beniakovce, Hrašovík, Košické Olšany a Sady nad Torysou.
Hlavné merateľné ukazovatele projektu sú zvýšená kapacita zariadení na predchádzanie vzniku odpadov (cieľová hodnota 1554,6 m3) a počet zariadení na predchádzanie vzniku odpadu (cieľová hodnota 2591 kusov).
</t>
  </si>
  <si>
    <t>Beniakovce, Budimír, Hrašovník, Chrastné, Košické Oľšany, Kráľovce, Nová Polhora, Ploské, Sady nad Torysou, Vajkovce</t>
  </si>
  <si>
    <t>310011K743</t>
  </si>
  <si>
    <t>Obec Rozhanovce</t>
  </si>
  <si>
    <t>Cieľom projektu je predchádzanie vzniku biologicky rozložiteľných komunálnych odpadov (BRKO) na území obce Rozhanovce.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Rozhanovce.
Hlavné merateľné ukazovatele projektu sú zvýšená kapacita zariadení na predchádzanie vzniku odpadov (cieľová hodnota 772,1 m3) a počet zariadení na predchádzanie vzniku odpadu (cieľová hodnota 729 kusov).</t>
  </si>
  <si>
    <t>Rozhanovce</t>
  </si>
  <si>
    <t>310011K761</t>
  </si>
  <si>
    <t>Obec Štrba</t>
  </si>
  <si>
    <t>Zvýšenie miery zhodnocovania odpadov so zameraním na ich prípravu na opätovné použitie a recykláciu a podpora predchádzania vzniku odpadov, zahrňuje realizáciu hlavnej aktivity: Predchádzanie vzniku biologicky rozložiteľných komunálnych odpadov prostredníctvom obstarania kompostérov. V rámci uvedenej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obce Štrba vrátane jej miestnych častí. Celkový počet obstaraných kompostérov bude 905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Prostredníctvom realizácie navrhovanej aktivity projektu sa dosiahnu zvolené hodnoty vybraných merateľných ukazovateľov relevantných pre daný typ oprávnenej aktivity:
Počet zariadení na predchádzanie vzniku odpadu - 905 ks
Zvýšená kapacita zariadení na predchádzanie vzniku odpadov - 682,60 m3</t>
  </si>
  <si>
    <t>Štrba</t>
  </si>
  <si>
    <t>310011K785</t>
  </si>
  <si>
    <t>Obec Rosina</t>
  </si>
  <si>
    <t>Hlavným cieľom predkladaného projektu Obstaranie kompostérov za účelom predchádzania vzniku biologicky rozložiteľných komunálnych odpadov v obci Rosina, je zvýšenie miery zhodnocovania odpadov so zameraním na ich prípravu na opätovné použitie a recykláciu a podpora predchádzania vzniku odpadov v obci Rosina.
Cieľ projektu bude dosiahnutý prostredníctvom hlavnej aktivity projektu – predchádzanie vzniku biologicky rozložiteľných komunálnych odpadov prostredníctvom obstarania kompostérov a podpornej aktivity projektu - riadenie projektu.
Kompostéry v počte 960 kusov sú určené pre občanov obce Rosina a budú im odovzdané bezplatne. Každý jeden kompostér má objem do 1000 litrov (1m3), hrúbku steny 6 mm a váhu 21 kg.   
Súčasťou každého kompostéra je návod na obsluhovanie kompostéra a správne kompostovanie.
Realizácia projektu sa v oblasti biologicky rozložiteľného komunálneho odpadu zameriava na znižovanie vzniku biologicky rozložiteľného komunálneho odpadu a znižovanie podielu biologicky rozložiteľného komunálneho odpadu v zmesovom komunálnom odpade na území obce Rosina.
Realizáciou projektu sa naplnia merateľné ukazovatele:
Počet zariadení na predchádzanie vzniku odpadu: 960 kusov.
Zvýšená kapacita zariadení na predchádzanie vzniku odpadov: do 960 m3.
Miesto realizácie projektu: obec Rosina.</t>
  </si>
  <si>
    <t>Rosina</t>
  </si>
  <si>
    <t>310011K789</t>
  </si>
  <si>
    <t>Mikroregión ADELA</t>
  </si>
  <si>
    <t>Bacúrov, Budča, Dubové, Hronská Breznica, Ostrá Lúka, Tŕnie, Turová, Železná Breznica</t>
  </si>
  <si>
    <t>310011K798</t>
  </si>
  <si>
    <t>obec Raková</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</si>
  <si>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</si>
  <si>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Raková</t>
  </si>
  <si>
    <t>310011K811</t>
  </si>
  <si>
    <t>V súlade so zameraním výzvy, predmetom projektu je obstaranie záhradných kompostérov pre domácnosti v obci Trenčianske Stankovce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750 ks záhradných kompostérov pre domácnosti (400 ks 740 l a 350 ks 1 050 l) a zároveň vzdelávaním verejnosti (informovanie formou letákov a www stránky obce o výhodách a prínosoch domáceho kompostovania, o správnych postupoch pri kompostovaní, o správnom využívaní kompostu). Záhradné kompostéry budú určené pre BRKO produkované v domácnostiach, nachádzajúcich sa na území realizácie projektu, t.j. na území obce Trenčianske Stankovce, ktorá sa rozprestiera v okrese Trenčín v Trenčianskom kraji. V súčasnosti žije v obci 3 305 obyvateľov - producentov odpadov, resp. cieľová skupina predkladaného projektu. Realizáciou projektu sa zvýši počet zariadení na predchádzanie vzniku odpadu o 750 ks záhradných kompostérov, resp. sa zvýši kapacita zariadení na predchádzanie vzniku BRKO o 663,5 m³, čím obyvateľom obce vytvoríme podmienky pre jednoduchší a komfortnejší spôsob nakladania s BRKO a zároveň sa prispeje k zlepšeniu životného prostredia v riešenej oblasti.</t>
  </si>
  <si>
    <t>310011K817</t>
  </si>
  <si>
    <t>ROVINA - združenie obcí</t>
  </si>
  <si>
    <t>Cieľom projektu je predchádzanie vzniku biologicky rozložiteľných komunálnych odpadov (BRKO) na území dvanástich obcí patriacich do združenia obcí Rovina. Tento cieľ sa dosiahne vybavením všetkých domácností v obciach združenia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dvanásť obcí, členov združenia, a to obce Zemplínske Jastrabie, Cejkov, Novosad, Zemplínsky Branč, Hrčeľ, Sirník, Kysta, Brehov, Hraň, Kašov, Zemplínske Hradište a Kožuchov.
Hlavné merateľné ukazovatele projektu sú zvýšená kapacita zariadení na predchádzanie vzniku odpadov (cieľová hodnota 1081,8 m3) a počet zariadení na predchádzanie vzniku odpadu (cieľová hodnota 2431 kusov).</t>
  </si>
  <si>
    <t>Brehov, Cejkov, Hraň, Hrčeľ, Kašov, Kožuchov, Kysta, Novosad, Simík, Zemplínske Hradište, Zemplínske Jastrabie, Zemplínsky Branč</t>
  </si>
  <si>
    <t>310011K823</t>
  </si>
  <si>
    <t>Obec Novoť</t>
  </si>
  <si>
    <t>Predchádzanie vzniku biologicky rozložiteľného komunálneho odpadu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</si>
  <si>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Novoť</t>
  </si>
  <si>
    <t>310011K838</t>
  </si>
  <si>
    <t>Združenie miest a obcí Použia</t>
  </si>
  <si>
    <t>Cieľom projektu je predchádzanie vzniku biologicky rozložiteľných komunálnych odpadov (BRKO) na území jedenástich obcí patriacich do Združenia miest a obcí Použia (len „Združenie“). Tento cieľ sa dosiahne vybavením všetkých domácností v dotknutých jedenástich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Združenia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jedenásť obcí, členov Združenia, a to obce Beša, Čičarovce, Drahňov, Ižkovce, Krišovská Liesková, Maťovské Vojkovce, Oborín, Ruská, Veľké Raškovce, Veľké Slemence a Vojany.
Hlavné merateľné ukazovatele projektu sú zvýšená kapacita zariadení na predchádzanie vzniku odpadov (cieľová hodnota 1713,6 m3) a počet zariadení na predchádzanie vzniku odpadu (cieľová hodnota 1904 kusov).</t>
  </si>
  <si>
    <t>Beša, Čičarovce, Drahňov, Ižkovce, Krišovská Liesková, Maťovské Vojkovce, Oborín, Ruská, Veľké Raškovce, Veľké Slemence, Vojany</t>
  </si>
  <si>
    <t>310011K841</t>
  </si>
  <si>
    <t>310011K846</t>
  </si>
  <si>
    <t>Obec Zázrivá</t>
  </si>
  <si>
    <t>Zázrivá</t>
  </si>
  <si>
    <t>310011K855</t>
  </si>
  <si>
    <t>Obec Očová</t>
  </si>
  <si>
    <t>Projekt predchádzania vzniku biologicky rozložiteľných komunálnych odpadov v obci Očová pod názvom: Projekt na predchádzanie vzniku bioodpadu v obci Očová je zameraný na rozšírenie opatrení na predchádzanie vzniku biologicky rozložiteľných komunálnych odpadov formou domáceho kompostovania a kompostovania bioodpadu vzniknutého pri údržbe verejnej zelene.
Hlavným cieľom projektu je: Zvýšiť mieru zhodnocovania bioodpadu cez jeho prípravu na opätovné použitie a recykláciu, čím sa zároveň podporí predchádzanie vzniku odpadov.
Miesto realizácie projektu: Obec Očová, jej miestne časti Obchoditá, Holcov Majer
Cieľová skupina: všetci obyvatelia obce (nakoľko spôsobu nakladania s odpadmi je potrebné učiť všetky vekové kategórie)
V rámci projektu máme vyčlenenú jednu aktivitu – Predchádzanie vzniku biologicky rozložiteľných komunálnych odpadov prostredníctvom obstarania kompostérov.
Obec sa rozhodla doplniť súčasné riešenia pre biologicky rozložiteľné komunálne odpady podporou domáceho kompostovania priamo u obyvateľov obce a podporou kompostovania na verejných priestranstvách, ktorých pozemky sú v majetku a správe obce. Obec tak predíde vzniku najmenej 40% komunálneho odpadu na jej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751,75 m3
P0558 – Počet zariadení na predchádzanie vzniku odpadu – počet – 706 ks</t>
  </si>
  <si>
    <t>310011K885</t>
  </si>
  <si>
    <t>Mikroregión Pozdola Bystrice</t>
  </si>
  <si>
    <t>Projekt predchádzania vzniku biologicky rozložiteľných komunálnych odpadov v obciach Združenia Pozdola Bystrice je zameraný na zavedenie opatrení na predchádzanie vzniku biologicky rozložiteľných komunálnych odpadov formou domáceho kompostovania 6 obciach združenia.
Obce Mikroregiónu Pozdola Bystrice (Horné Pršany, Hronsek, Malachov, Sielnica, Veľká Lúka, Vlkanová)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</si>
  <si>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Horná Pršany, Hronsek, Malachov, Vlkanová, Sielnica, Veľká Lúka</t>
  </si>
  <si>
    <t>310011K896</t>
  </si>
  <si>
    <t>Obec Družstevná pri Hornáde</t>
  </si>
  <si>
    <t>Predmetom projektu je obstaranie záhradných kompostérov pre domácnosti v našej obci ako aj pre samotnú obec za účelom zníženia množstva biologicky rozložiteľných komunálnych odpadov a ich následneho zhodnotenia. Realizáciou projektu chceme predchádzať vzniku veľkého množstva biologického odpadu, zároveň chceme zefektívniť systém údržby verejných priestranstiev. Očakávame, že za pomoci nových obstaraných kompostérov, dosiahneme zlepšenie v oblasti, ktorú sme v súčasnom procese zadefinovali ako nevyhovujúcu. Chceme dosiahnuť, aby aj naši obyvatelia si uvedomili zodpovednosť za ochranu životného prostredia, v ktorom žijú s ohľadom na budúce generácie.
 Cieľom projektu je minimalizovať množstvo biologicky rozložiteľných komunálnych odpadov za účelom ich zhodnotenia a opätovného využitia.
Špecifické ciele projektu:
    Prijať efektívne opatrenia za účelom predchádzania vzniku biologicky rozložiteľných komunálnych odpadov. 
    Zlepšiť environmentálnu situáciu v obci a v jej okolí.
    Zvýšiť kvalitu životných podmienok občanov.
    Podnietiť obyvateľov k väčšej zodpovednosti za svoje žvotné prostredie.
Hlavnou cieľovou skupinou projektu, ktorá bude mať priamy pozitívny prínos z realizácie v podobe zlepšenia životných podmienok obyvateľov projektu sú:
- obyvatelia obce Družstevná pri Hornáde v počte 2684, z toho je 728 občanov z MRK. 
Sekundárnou cieľovou skupinou projektu sú:
- ostatná verejnosť, 
- návštevníci a turisti obce. 
Hlavná aktivita projektu: Predchádzanie vzniku biologicky rozložiteľných komunálnych odpadov prostredníctvom obstarania kompostérov 
Miesto realizácie: obec Družstevná pri Hornáde
 Začiatok realizácie projektu:  09/2017 
Koniec realizácie projektu: 02/2018
Merateľné ukazovatele: 
P0558 - Počet zariadení na predchádzanie vzniku odpadu: 622
P0708 - Zvýšená kapacita zariadení na predchádzanie vzniku odpadu: 750,8 m³</t>
  </si>
  <si>
    <t>Družstevná pri Hornáde</t>
  </si>
  <si>
    <t>310011K899</t>
  </si>
  <si>
    <t>Obec Vysoká pri Morave</t>
  </si>
  <si>
    <t>Hlavným cieľom predkladaného projektu obce Vysoká pri Morave je  s názvom „Obstaranie záhradných kompostérov v obci Vysoká pri Morave“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720 kusov záhradných kompostérov - kompostovacích zásobníkov, ktoré budú slúžiť ako záhradné kompostéry. Kompostéry, ktoré predchádzajú vzniku BRKO produkovaného v domácnostiach, nachádzajúcich sa na území realizácie projektu v obci Vysoká pri Morave. 
Cieľová skupina sú obyvatelia obce Vysoká pri Morave v pocte 2267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Vysoká pri Morave, okres Malacky, Bratislavský kraj.
Merateľný ukazovateľ projektu:
Počet zariadení na predchádzanie vzniku odpadu – 720 ks
Zvýšená kapacita zariadení na predchádzanie vzniku odpadov - 10 000m3</t>
  </si>
  <si>
    <t>Vysoká pri Morave</t>
  </si>
  <si>
    <t>310011K901</t>
  </si>
  <si>
    <t>Obec Rabča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</si>
  <si>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</si>
  <si>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Rabča</t>
  </si>
  <si>
    <t>310011K908</t>
  </si>
  <si>
    <t>Obec Trstín</t>
  </si>
  <si>
    <t>Projekt je realizovaný v obci Trstín, ktorá sa nachádza v blízkosti Malých Karpát, 20 km od krajského mesta Trnava. V predkladanom projekte uvažujeme zo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obyvateľa obce Trstín.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</si>
  <si>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Trstín</t>
  </si>
  <si>
    <t>310011K909</t>
  </si>
  <si>
    <t>Obec Klokočov</t>
  </si>
  <si>
    <t>Výhody biologického rozkladu môžme vidieť najmä v znížení množstva skladovaného či spalovaného odpadu, v znížení produkcie skleníkových plynov (predovšetkým metánu), zabránení nestability odpadu na skládke, ale aj v produkcii kvalitných hnojív a v zužitkovaní v mieste svojho vzniku. Hlavný dôvod kompostovania v Obci Klokočov môžme teda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Klokočov spočíva v obstaraní záhradných kompostérov na predchádzanie vzniku BRKO produkovaného v domácnostiach, nachádzajúcich sa na území realizácie projektu.
Obec poskytne záhradné kompostovacie zásobníky domácnostiam bezodplatne na základe preberacieho protokolu. Vyprodukovaný kompost bude domácnostiam slúžiť len pre vlastnú potrebu, pričom o tejto skutočnosti ich náležite aj poučí. Obec pri odovzdávaní záhradných kompostovacích zásobníkov oboznámi obyvateľov predmetných domácnosti s ich konštrukciou i správnom umiestnení. Obec Klokočov sa rozhodla zapojiť do výzvy „Podpora predchádzania vzniku biologicky rozložiteľných komunálnych odpadov“, nakoľko zabezpečenie záhradných kompostovacích zásobníkov je pre ňu finančné náročne a predstavuje vysoké finančné náklady. 
Predkladaný projektový zámer je vypracovaný za účelom naplnenia jednotlivých povinností vyplývajúcich zo zákona o odpadoch, ako aj zo schváleného POH SR na roky 2016 - 2020.</t>
  </si>
  <si>
    <t>Klokočov</t>
  </si>
  <si>
    <t>310011K919</t>
  </si>
  <si>
    <t>Mesto Gelnica</t>
  </si>
  <si>
    <t>Hlavným cieľom projektu je  predchádzanie vzniku  biologicky rozložiteľných odpadov podporou domáceho kompostovania v meste Gelnica, čo prispeje k naplneniu špecifického cieľa OP Kvalita životného prostredia1.1.1 „Zvýšenie miery zhodnocovania odpadov so zameraním na ich prípravu na opätovné použitie a recykláciu a podpora predchádzania vzniku odpadov“. Cieľ projektu naplní  a bude v súlade s globálnym cieľom OP KŽP, t. j.  podporiť udržateľné a efektívne využívanie prírodných zdrojov, zabezpečujúce ochranu životného prostredia, aktívnu adaptáciu na zmenu klímy a podporu energeticky efektívneho nízkouhlíkového hospodárstva.
Cieľ  projektu bude v súlade aj   so záväznou časťou Programu  predchádzania vzniku odpadu  SR, kde jedným z opatrení  je aj  opatrenie na  zvýšenie podielu  zhodnocovaných  BRKO a znižovanie  množstva BRKO ukladaných na skládky odpadov.
Špecifický cieľ projektu je:
Špecifický cieľ  projektu č. 1:  
Podpora predchádzania vzniku odpadov znižovaním množstva  biologicky rozložiteľných komunálnych odpadov  ukladaných na skládku odpadov nákupom záhradných kompostérov
Cieľ projektu dosiahneme  realizáciou nasledovnej  hlavnej aktivity:
Hlavná aktivita:  Obstaranie  záhradných kompostérov na predchádzanie vzniku  BRKO produkovaného v domácnostiach nachádzajúcich sa v meste Gelnica
Podporná aktivita:
Informovanosť obyvateľstva o domácom kompostovaní ako o nástroji na znižovanie množstva BRKO ukladaného na skládku odpadov.
Miesto realizácie projektu: katastrálne územie Mesta Gelnica 
Merateľné ukazovatele projektu sú:
P0708  Zvýšená kapacita zariadení na  predchádzanie vzniku odpadov  555  m3  
P0558  Počet zariadení na predchádzanie  vzniku odpadov – 555 ks záhradných kompostérov</t>
  </si>
  <si>
    <t>Gelnica</t>
  </si>
  <si>
    <t>310011K920</t>
  </si>
  <si>
    <t>310011K922</t>
  </si>
  <si>
    <t>Obec Veľké Trakany</t>
  </si>
  <si>
    <t>Cieľom projektu je predchádzanie vzniku biologicky rozložiteľných komunálnych odpadov (BRKO) na území obce Veľké Trakany. Tento cieľ sa dosiahne vybavením všetkých domácností obce kompostérmi určenými na kompostovanie BRKO produkovaného v domácnostiach a vybavením obce samotnej kompostérmi určenými na kompostovanie BRKO vzniknutého pri údržbe obecnej zelene.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obce.
Realizáciou projektu obec napĺňa nové požiadavky, ktoré jej ukladá zákon č.79/2015 Z.z. o odpadoch a vykonávacia Vyhláška č.371/2015 Z.z. v oblasti nakladanie s BRKO. Táto nová legislatíva ukladá obciam povinnosť zabezpečiť do každej domácnosti zbernú nádobu alebo kompostovací zásobník určený na BRKO.
Obec sa rozhodla pre zavedenie domáceho kompostovania BRKO. Z toho dôvodu je hlavnou aktivitou projektu predchádzanie vzniku biologicky rozložiteľných komunálnych odpadov prostredníctvom obstarania kompostérov.
Miestom realizácie projektu je územie obce Veľké Trakany.
Hlavné merateľné ukazovatele projektu sú zvýšená kapacita zariadení na predchádzanie vzniku odpadov (cieľová hodnota 605,5 m3) a počet zariadení na predchádzanie vzniku odpadu (cieľová hodnota 568 kusov).</t>
  </si>
  <si>
    <t>Veľké Trakany</t>
  </si>
  <si>
    <t>310011K934</t>
  </si>
  <si>
    <t>Obec Teplička nad Váhom</t>
  </si>
  <si>
    <t>Cieľom projektu je prostredníctvom nákupu záhradných kompostérov umožniť obyvateľom obce predchádzať vzniku BRKO produkovaného v domácnostiach na území obce, čím sa zabezpečí súlad so zákonom č. 79/2015 Z.z. o odpadoch a o zmene a doplnení niektorých zákonov.
Miesto realizácie projektu je obec Teplička nad Váhom.
Projekt sa bude realizovať prostredníctvom aktivity:
Predchádzanie vzniku biologicky rozložiteľných komunálnych odpadov prostredníctvom obstarania kompostérov
Podstatou projektu je nákup 1 157 záhradných kompostérov, s celkovou kapacitou 960,975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Záhradné kompostéry budú odovzdané do užívania obyvateľom obce Teplička, ktorí si ich umiestnia na svojich záhradách a budú do nich ukladať zelený odpad zo svojich záhrad ako aj suchý kuchynský odpad, ktorý sa postupne vďaka mikrobiálnym procesom zmení na kompost. Vyprodukovaný kompost využijú obyvatelia na vlastných záhradách ako záhradné hnojivo na zlepšenie kvality pôdy.
Nákupom záhradných kompostérov vytvoríme podmienky pre zvýšenie miery zhodnocovania odpadov so zameraním na ich prípravu na opätovné použitie a predchádzanie vzniku bioodpadov z domácností.
Predchádzanie vzniku zeleného odpadu produkovaného z verejných priestranstiev vrátane cintorína nebude predmetom projektu z dôvodu, že táto oblasť je v obci vyriešená od roku 2013 v zmysle VZN č. 3/2017.</t>
  </si>
  <si>
    <t>Teplička nad Váhom</t>
  </si>
  <si>
    <t>310011K935</t>
  </si>
  <si>
    <t>Obec Dechtice</t>
  </si>
  <si>
    <t>Cieľom projektu je zvýšenie miery zhodnocovania odpadov a podpora predchádzania vzniku biologicky rozložiteľných komunálnych odpadov v obci Dechtice. Predmetom projektu je obstaranie záhradných kompostérov pre potreby obce a jej obyvateľov. Cieľovou skupinou projektu sú obyvatelia obce Dechtice. Projekt sa bude realizovať v obci Dechtice.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</si>
  <si>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Dechtice</t>
  </si>
  <si>
    <t>310011K936</t>
  </si>
  <si>
    <t>Obec Horné Orešany</t>
  </si>
  <si>
    <t>Predmetom projektu je obstaranie záhradných kompostérov pre domácnosti a verejné priestranstvá v obci Horné Orešany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670 ks záhradných kompostérov pre domácnosti a zelené plochy ( 653 ks á 1 050 l pre domácnosti;7 ks á 1 050 l pre bytové domy a 10 ks á 1 050 l pre zelené plochy) vo vlastníctve obce Horné Orešany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Horné Orešany. V súčasnosti žije v obci 1893 obyvateľov - producentov odpadov, resp. cieľová skupina predkladaného projektu. V dôsledku realizácie projektu sa zvýši počet zariadení na predchádzanie vzniku odpadu o 670 ks záhradných kompostérov, resp. sa zvýši kapacita zariadení na predchádzanie vzniku BRKO o 703,50 m³, čím pre obyvateľov obce vytvoríme podmienky pre jednoduchší a komfortnejší spôsob nakladania s BRKO.</t>
  </si>
  <si>
    <t>Horné Orešany</t>
  </si>
  <si>
    <t>310011K939</t>
  </si>
  <si>
    <t>Obec Špačince</t>
  </si>
  <si>
    <t>Cieľom projektu je zvýšenie miery zhodnocovania odpadov a podpora predchádzania vzniku biologicky rozložiteľných komunálnych odpadov v obci Špačince. Predmetom projektu je obstaranie záhradných kompostérov pre potreby obce a jej obyvateľov. Cieľovou skupinou projektu sú obyvatelia obce Špačince. Projekt sa bude realizovať v obci Špačince.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</si>
  <si>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Špačince</t>
  </si>
  <si>
    <t>310011K941</t>
  </si>
  <si>
    <t>Obec Hrnčiarovce nad Parnou</t>
  </si>
  <si>
    <t>Cieľom projektu je zvýšenie miery zhodnocovania odpadov a podpora predchádzania vzniku biologicky rozložiteľných komunálnych odpadov v obci Hrnčiarovce nad Parnou. Predmetom projektu je obstaranie záhradných kompostérov pre potreby obyvateľov obce, a teda cieľovou skupinou projektu sú obyvatelia obce Hrnčiarovce nad Parnou. Projekt sa bude realizovať v obci Hrnčiarovce nad Parnou. Merateľné ukazovatele projektu sú nasledovné:
    Počet zariadení na predchádzanie vzniku odpadu
    Zvýšená kapacita zariadení  na predchádzanie vzniku odpadov
Hodnoty merateľných ukazovateľov sú stanovené a vyčíslené v projekte, tieto hodnoty  sa budú vykazovať po realizácií projektu.</t>
  </si>
  <si>
    <t>Hrnčiarovce nad Parnou</t>
  </si>
  <si>
    <t>310011K942</t>
  </si>
  <si>
    <t>Obec Kráľová pri Senci</t>
  </si>
  <si>
    <t>Cieľom predkladaného projektu je predchádzať vzniku biologicky rozložiteľného odpadu v obci Kráľová pri Senci.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ako aj pre vlastné účely (údržba verejných zelených plôch v obci). Pre domácnosti v obci bude na tento účel určených 675 nových kompostérov (0,8 m3) vrátane návodu na jeho použitie a pre obec 5 veľkoobjemových kompostérov (1 m3) určených pre verejnosť a pre kompostovanie z verejných, zelených priestranstiev. Celková kapacita novovybudovaného systému na predchádzanie vzniku BRKO bude 545 m3, čo je postačujúce pre zelené plochy v obci. Miestom realizácie projektu je obec Kráľová pri Senci.</t>
  </si>
  <si>
    <t>Kráľová pri Senci</t>
  </si>
  <si>
    <t>310011K945</t>
  </si>
  <si>
    <t>Združenie obcí Duša</t>
  </si>
  <si>
    <t>Cieľom projektu je predchádzanie vzniku biologicky rozložiteľných komunálnych odpadov (BRKO) na území piatich obcí patriacich do Združenia obcí „Duša“. Tento cieľ sa dosiahne vybavením všetkých domácností v dotknutých piatich obciach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zapojené do projektu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päť obcí, členov združenia, a to obce Suché, Lesné, Pusté Čemerné, Nacina Ves a Petrovce nad Laborcom.
Hlavné merateľné ukazovatele projektu sú zvýšená kapacita zariadení na predchádzanie vzniku odpadov (cieľová hodnota 1189,65 m3) a počet zariadení na predchádzanie vzniku odpadu (cieľová hodnota 1133 kusov).</t>
  </si>
  <si>
    <t>Lesné, Nacina Ves, Petrovce nad Laborcom, Pusté Čemerné, Suché</t>
  </si>
  <si>
    <t>310011K951</t>
  </si>
  <si>
    <t xml:space="preserve">
Cieľom projektu je predchádzanie vzniku biologicky rozložiteľných komunálnych odpadov prostredníctvom obstarania kompostérov v meste Gbely. Do domácností v rodinných domoch bude poskytnutých 1272 záhradných kompostérov (od 400 do 1000 l). Na vybraných verejných miestach (napr. cintorín, futbalový štadión, zberný dvor, zariadenie sociálnej starosltivosti a vybrané ulice, kde dochádza k údržbe väčších plôch zelene na pozemkoch vo vlastníctve žiadateľa) bude umiestnených 38 kompostérov s objemom nad 1000l.
Týmto dôjde k zvýšeniu kapacita zariadení na predchádzanie vzniku odpadov o 867m3. Cieľovou skupinou sú všetci obyvatelia mesta Gbely, keďže tento systém bude mať dopad na zníženie celkového množstva vyprodukovaného odpadu, čím dôjde k zníženiu nákladov na skládkovanie a významne sa zvýši celková efektivita nakladania s odpadmi v meste.
</t>
  </si>
  <si>
    <t>310011K960</t>
  </si>
  <si>
    <t>Obec Michalová</t>
  </si>
  <si>
    <t xml:space="preserve"> 
Cieľom projektu je zlepšenie zhodnocovania biologicky rozložiteľných odpadov v obci Michalová prostredníctvom nákupu 550 ks záhradných kompostérov s objemom nad 1000l (1m3).  Cieľovou skupinou sú všetci obyvatelia obce Michalová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550 ks
Zvýšená kapacita zariadení na predchádzanie vzniku odpadov / cieľová hodnota 550 m3 (550 000 L)
</t>
  </si>
  <si>
    <t>Michalová</t>
  </si>
  <si>
    <t>310011K962</t>
  </si>
  <si>
    <t>Mesto Šamorín</t>
  </si>
  <si>
    <t>Hlavným cieľom projektu je podpora predchádzania vzniku odpadu, na základe ktorého cieľa je určená aj hlavná aktivita projektu "predchádzanie vzniku biologicky rozložiteľných komunálnych odpadov prostredníctvom obstarania kompostérov".   V rámci projektu žiadateľ plánuje nakúpiť 1500 kus 800 litrových záhradných kompostérov.
Každý obyvateľ žijúci v rodinnom dome ročne vyprodukuje priemerne 331kg komunálneho odpadu. Z tohto množstva tvorí bioodpad až 45%. Skladá sa z pokosenej trávy zo záhrad, lístia, konárikov stromov, ovocných a zeleninových  odpadov, drevených pilín, kuchynského odpadu atď.
Faktom je že najlepším spôsobom, ako môžeme hospodáriť s odpadom, je predchádzanie jeho vzniku. Jednou z najstarších a najrozšírenejších človekom riadených recyklácií je kompostovanie, ktoré zintenzívňuje a optimalizuje bežné pôdne mikrobiologické procesy.</t>
  </si>
  <si>
    <t>Šamorín</t>
  </si>
  <si>
    <t>310011K968</t>
  </si>
  <si>
    <t>Obec Bátovce</t>
  </si>
  <si>
    <t>Miestom realizácie projektu je obec Bátovce. Obec Bátovce leží na južnom Slovensku v okrese Levice. V roku 2017 si obec pripomína 980. výročie prvej písomnej zmienky o obci. Ide o jednu z najstarších obcí na Slovensku, ktorej značná časť územia je súčasťou Pamiatkovej zóny. Obec sa v roku 2017 zapojila do súťaže Dedina roka, ktorú organizuje Slovenská agentúra životného prostredia s partnermi, v ktorej zatiaľ neboli zverejnené výsledky.
Obec bola zaradená do zoznamu pólov rastu t.j. obcí s prednostným rozvojom. Obec sa nachádza v Atlase rómskych komunít a aktívne s komunitou MRK pracuje.
Hlavným cieľom predkladaného projektu je prispieť k zlepšeným podmienkam bývania pre všetkých obyvateľov obce i miestne rómske domácnosti. Zároveň sa realizáciou projektu podporia činnosti súvisiace s  predchádzaním vzniku odpadov a eliminuje sa riziko vzniku nelegálnych skládok. Realizáciou projektu prispejeme k plneniu plánu hlavného cieľa odpadového hospodárstva SR podľa Programu odpadového hospodárstva SR na úrovni triedeného zberu KO. 
Predkladaný projekt je v súlade aj so stratégiou HP UR, ktorej hlavným cieľom  je zabezpečenie environmentálnej, sociálnej a ekonomickej udržateľnosti rastu, s osobitným dôrazom na ochranu a zlepšenie životného prostredia pri zohľadnení zásady „znečisťovateľ platí“. 
Príslušníkov miestnych MRK sa realizáciou projektu snažíme začleniť do spoločenského života obce, informovať ich o možniach ako prispieť k zlepšeniu celkovej kvality života v obci.</t>
  </si>
  <si>
    <t>Bátovce</t>
  </si>
  <si>
    <t>310011K970</t>
  </si>
  <si>
    <t>Združenie obcí mikroregiónu Minčol</t>
  </si>
  <si>
    <t>Združenie Obcí Mikroregiónu Minčol predkladá projekt „Kompostovanie v mikroregióne Minčol“, ktorý sa zameriava na predchádzanie vzniku biologicky rozložiteľného komunálneho odpadu v obciach združenia.
Projekt sa bude realizovať pomocou jednej hlavnej aktivity - Predchádzanie vzniku BRKO prostredníctvom obstarania kompostérov v rámci oprávneného typu aktivity Príprava na opätovné použitie a zhodnocovanie so zameraním na recykláciu nie nebezpečných odpadov vrátane podpory systémov triedeného zberu komunálnych odpadov a podpory predchádzania vzniku BRKO, ktorou sa dosiahne cieľ projektu - Zvýšenie miery zhodnocovania odpadov so zameraním na ich prípravu na opätovné použitie a recykláciu a podpora predchádzania vzniku odpadov.
Združenie zabezpečí obstaranie záhradných kompostérov (kompostovacích zásobníkov) na predchádzanie vzniku BRKO produkovaného v domácnostiach nachádzajúcich sa na území realizácie projektu a pre potreby obcí združenia.
Združenie zabezpečí kompostéry s objemom 800 l do každej domácnosti obciach Plaveč, Hromoš, Pusté Pole, Ruská Voľa, Šarišské Jastrabie, Plavnica, Čirč, Kyjov, Vislanka a Ďurková a pre vlastné potreby obcí Hromoš, Pusté Pole, Ruská Voľa, Šarišské Jastrabie a Čirč. Realizáciou projektu sa dosiahne cieľová hodnota merateľného ukazovateľa Zvýšená kapacita zariadení na predchádzanie vzniku odpadov 1 221,6 m3 a ukazovateľa Počet zariadení na predchádzanie vzniku odpadu 1527.
Formou domáceho a komunitného kompostovania projekt dosiahne stanovený cieľ a prispeje k ochrane životného prostredia.</t>
  </si>
  <si>
    <t>Čirč, Ďurková, Hromoš, Kyjov, Plaveč, Plavnica, Pusté Pole, Ruská Voľa nad Popradom, Šarišské Jastrabie, Vislanka</t>
  </si>
  <si>
    <t>310011K998</t>
  </si>
  <si>
    <t>Združenie obcí mestskej oblasti Trnava</t>
  </si>
  <si>
    <t>Projekt s názvom Obstaranie kompostérov pre obyvateľov menších obcí spadajúcich do MFO Trnava je v súlade s Operačným programom Kvalita životného prostredia s prioritnou osou 1 - Udržateľné využívanie prírodných zdrojov prostredníctvom rozvoja environmentálnej infraštruktúry.
Hlavným a tiež celkovým cieľom je zvýšiť mieru zhodnocovania odpadov so zameraním na ich prípravu, na opätovné použitie a recykláciu a na podporu predchádzania vzniku odpadov v štyroch obciach Združenia obcí mestskej oblasti Trnava (ZOMOT). Po zistení stavu týkajúceho sa riešenia odpadov, fungovania zberných dvorov a nakladania s biologicky rozložiteľným odpadom vo všetkých členských obciach združenia a vzhľadom na veľkosť jednotlivých obcí a ich záujem o riešenie ukladania a likvidácie BRKO kompostérmi, boli do projektu z obcí združených v ZOMOT zahrnuté obce Bohdanovce nad Trnavou, Dolné Lovčice, Šelpice a Zvončín.
Aktivitou, ktorou bude zabezpečený hlavný cieľ, je obstaranie kompostérov do domácností týchto štyroch obcí, ktoré produkujú BRKO. Domácnosti zo štyroch obcí ZOMOT by tak BRKO nemuseli dávať do smetných nádob, čím by prispeli k ekologickejšiemu a nie tak finančne náročnému vysporiadaniu sa s týmto druhom odpadu. Pomocou kompostérov by v obciach vzniklo lacné, prírodné hnojivo, ktoré by ich obyvatelia mohli ďalej využiť.
Merateľným ukazovateľom projektu bude počet obstaraných kompostérov a množstvo zvýšenej kapacity zariadení na predchádzanie vzniku odpadov v štyroch obciach (Bohdanovce nad Trnavou, Dolné Lovčice, Šelpice, Zvončín) Združenia obcí mestskej oblasti Trnava.</t>
  </si>
  <si>
    <t>Bohdanovce nad Trnavou, Dolné Lovčice, Šelpice, Zvončín</t>
  </si>
  <si>
    <t>310011L002</t>
  </si>
  <si>
    <t>Združenie obcí Mikroregión Pod Panským Dielom</t>
  </si>
  <si>
    <t>Projekt predchádzania vzniku biologicky rozložiteľných komunálnych odpadov (BRKO) v obciach Mikroregiónu Pod Panským Dielom je zameraný na zavedenie opatrení na predchádzanie vzniku BRKO formou domáceho kompostovania v obciach združenia.
Obce Mikroregiónu Pod Panským Dielom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legislatívnu povinnosť, ktorú im ukladá Zákon o odpadoch č.79/2015 Z.z. v § 81 ods. 7 písm. b) a Vyhláška 371/2015 Z.z. v § 14 ods. 8.</t>
  </si>
  <si>
    <t>Baláže, Kynceľová, Lučatín, Nemce, Podkonice, Priechod, Selce, Slovenská Ľupča, Špania Dolina</t>
  </si>
  <si>
    <t>310011L007</t>
  </si>
  <si>
    <t>Obec Vysoká nad Kysucou</t>
  </si>
  <si>
    <t>Hlavný dôvod kompostovania v obci Vysoká nad Kysucou môžme vidieť z dvoch uhlov pohľadu, a to pohľadu ekonomického a environmentálneho. Z  environmentálneho hľadiska je zásadne to, že odpad nevzniká a kompostovaním vzniká kompost / hnojivo. Z ekonomického hľadiska je kompostovanie v súčasnoti najlacnejším spôsobom nakladania s BRKO, pričom v zmysle zákona o odpadoch už nie je potrebné ďalej s ním nakladať. Obec, ktorá sa snaží predchádzať vzniku odpadu kompostovaním je v súčasnosti povinná zabezpečiť pre každú domácnosť kompostovací kontajner na kompostovanie nimi vyprodukovaného BRKO. V neposlednom rade túto povinnosť ukladá obciam aj samotný zákon o odpadoch. Predkladaný projektový zámer Obce Vysoká nad Kysucou spočíva v obstaraní záhradných kompostérov na predchádzanie vzniku BRKO produkovaného v domácnostiach, nachádzajúcich sa na území realizácie projektu.
Obec poskytne záhradné kompostéry domácnostiam bezodplatne na základe preberacieho protokolu.  Vyprodukovaný kompost bude domácnostiam slúžiť len na vlastnú potrebu, pričom o tejto skutočnosti ich náležite aj poučí. Obec pri odovzdávaní záhradných kompostérov oboznámi obyvateľov predmetných domácnosti s ich konštrukciou i správnom umiestnení. Súčasťou predkladaného projektového zámeru je aj obstaranie kompostérov na predchádzanie vzniku BRKO zo záhrad a priestranstiev, ktoré sú vo vlastníctve obce. Obec Vysoká nad Kysucou sa rozhodla zapojiť do výzvy „Podpora predchádzania vzniku biologicky rozložiteľných komunálnych odpadov“, nakoľko zabezpečenie kompostérov je pre ňu finančné náročne a predstavuje vysoké finančné náklady. 
Predkladaný projektový zámer je vypracovaný za účelom naplnenia jednotlivých povinnosti vyplývajúcich zo zákona o odpadoch, ako aj zo schváleného POH SR na roky 2016 - 2020.</t>
  </si>
  <si>
    <t>Vysoká nad Kysucou</t>
  </si>
  <si>
    <t>310011L010</t>
  </si>
  <si>
    <t>Realizácia hlavnej aktivity projektu bude zmluvne zabezpečená prostredníctvom dodávateľskej spoločnosti vybranej na základe VO.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kde bude umiestňovaný nielen zelený bioodpad, ale aj vyprodukovaný kuchynský bioodpad z domácností. Tento cieľ bude dosiahnutý prostredníctvom nákupu záhradných kompostérov určených pre potreby obyvateľov do domácností, ako aj pre potreby obce Kvakovce. Celkový počet obstaraných kompostérov bude 906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komplexné zavedenie zberu a následného zhodnocovania vyprodukovaného bioodpadu. V rámci realizácie projektu dôjde k zvýšeniu podielu akumulácie vyprodukovaného biologicky rozložiteľného komunálneho odpadu zo záhrad, parkov, cintorínov ako aj kuchynskéoho odpadu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obci absentujú. 
Prostredníctvom realizácie navrhovanej aktivity projektu sa dosiahnu zvolené hodnoty vybraných merateľných ukazovateľov relevantných pre daný typ oprávnenej aktivity:
Počet zariadení na predchádzanie vzniku odpadu - 906 ks
Zvýšená kapacita zariadení na predchádzanie vzniku odpadov - 659,20 m3</t>
  </si>
  <si>
    <t>310011L011</t>
  </si>
  <si>
    <t>Hlavným cieľom projektu je podpora predchádzania vzniku odpadov, uložených na skládkach, na základe ktorého cieľa je určená aj hlavná aktivita projektu "predchádzanie vzniku biologicky rozložiteľných komunálnych odpadov prostredníctvom obstarania kompostérov".   V rámci projektu žiadateľ plánuje nakúpiť 580 kus 1050 litrových záhradných kompostérov pre každú jednu domácnosť v obci Orechová Potôň.
Každý obyvateľ žijúci v rodinnom dome ročne vyprodukuje priemerne 331 kg komunálneho odpadu. Z tohto množstva tvorí bioodpad až 45%. Skladá sa z pokosenej trávy zo záhrad, lístia, konárikov stromov, ovocných a zeleninových  odpadov, drevených pilín, kuchynského odpadu atď.
V predchádzajúcom období recyklácia bioodpadu (hlavne ako súčasť hnojísk) bolo prirodzeným javom  vidieckých domácností. V súčasnosti táto tradícia už nie je charakteristická, pričom platí, že najlepším spôsobom, ako môžeme hospodáriť s odpadom, je predchádzanie jeho vzniku, V prípade biologického odpadu riešením je aj recyklácia. Jednou z najstarších a najrozšírenejších človekom riadených recyklácií je kompostovanie, ktoré zintenzívňuje a optimalizuje bežné pôdne mikrobiologické procesy.</t>
  </si>
  <si>
    <t>310011L028</t>
  </si>
  <si>
    <t>Mesto Veľký Krtíš</t>
  </si>
  <si>
    <t>Cieľom projektu s názvom „Zhodnocovanie bio odpadu v meste Veľký Krtíš“ je zvýšenie miery zhodnocovania odpadov so zameraním na ich prípravu na opätovné použitie a podpora predchádzania vzniku odpadov. Hlavnou aktivitou projektu je predchádzanie vzniku biologicky rozložiteľných komunálnych odpadov prostredníctvom obstarania kompostérov.
Mesto Veľký Krtíš v snahe znížiť množstvo komunálneho odpadu (ktorého jednou zo zložiek je aj biologicky rozložiteľný komunálny odpad) plánuje zaviesť do rodinných domov a malých bytových domov(IBV Sever, IBV Západ, Ul. Miksáthova, Ul. Okružná, Ul. Lučenská , Ul. Št. Tučeka Ul. Za parkom , Ul. Za Poštou, Ul. A .H. Škultétyho , Ul. J. Kráľa a na mestské pozemky) kompostéry. Počet obyvateľov v meste ku dňu 31.12.2016 je podľa evidencie obyvateľstva 11 642 osôb. Z toho 2412 obyvateľov žije v rodinných domoch a 305 v malých bytových domoch.
 V meste je zavedený triedený zber komunálneho odpadu vrátane BRKO, ktorý je oddelene zbieraný od ostatných zložiek komunálneho odpadu v intervale raz za dva týždne. Obyvatelia sa aktívne zapájajú do zberu BRKO. Urobil sa anketový prieskum, kde obyvatelia rodinných domov a malých bytových domov so záhradami prejavili záujem o kompostéry. Pre týchto obyvateľov mesto potrebuje 603 kompostérov o kapacite jedného kompostéra do 1 000 litrov.
Mesto nemá vlastnú obecnú kompostáreň, ale má zriadený zber BRKO aj na zbernom dvore, ktorý prevádzkuje.
Miesto realizácie projektu: rodinné domy  a malé bytové domy v meste Veľký Krtíš
Merateľné ukazovatele projektu:
    počet zariadení na prechádzanie vzniku odpadu – 603 kusov
    zvýšená kapacita zariadení na predchádzanie vzniku odpadov – 603 m3</t>
  </si>
  <si>
    <t>Veľký Krtíš</t>
  </si>
  <si>
    <t>310011L030</t>
  </si>
  <si>
    <t>Obec Pohronská Polhora sa nachádza v okrese Brezno a patrí medzi veľké obce Banskobystrického kraja s počtom obyvateľov 1721. Rozloha katastra je 3 577 ha.    
Cieľom projektu je zlepšenie zhodnocovania biologicky rozložiteľných odpadov v obci Pohronská Polhora prostredníctvom nákupu 630 ks záhradných kompostérov s objemom nad 1000l (1m3). Cieľovou skupinou sú všetci obyvatelia obce Pohronská Polhora ako aj samostná samospráva obce. Projekt je zameraný na podporu predchádzania vzniku biologicky rozložiteľných komunálnych odpadov, čo je v maximálnom súlade s vyhlásenou výzvou RO - MŽP SR.
Konkrétny cieľ projektu: Zvýšenie miery zhodnocovania odpadov so zameraním na ich prípravu na opätovné použitie a recykláciu a podpora predchádzania vzniku odpadov.
 Hlavné aktivity projektu:
- Predchádzanie vzniku biologicky rozložiteľných komunálnych odpadov prostredníctvom obstarania kompostérov
Merateľný ukazovateľ:
Počet zariadení na predchádzanie vzniku odpadu / cieľová hodnota 630 ks
Zvýšená kapacita zariadení na predchádzanie vzniku odpadov / cieľová hodnota 630 m3 (630 000 L)</t>
  </si>
  <si>
    <t>Pohronská Polhora</t>
  </si>
  <si>
    <t>310011L031</t>
  </si>
  <si>
    <t>Obec Horná Potôň</t>
  </si>
  <si>
    <t>Cieľom predkladaného projektu je zníženie vzniku komunálneho odpadu zavedením domáceho kompostovania -  kompostovanie biologicky rozložiteľného odpadu zo separovaného zberu fyzických osôb, odpad z údržby zelene od fyzických osôb ako z verejných priestranstiev na území obce, aby sa čo najmenej biologického odpadu vyhadzovalo do nádob na zmesový odpad, aby sa vôbec nevyhadzoval na nelegálne skládky odpadov a aby sa vôbec nespaľoval (okrem palivového dreva).
Obec  v súčasnej dobe nemá vyriešený triedený zber biologicky rozložiteľného komunálneho odpadu, tým pádom ani jeho zhodnocovanie. Z toho dôvodu realizácia tohto projektu je v plnej miere opodstatnená.
Aktivity projektu:
Hlavnou aktivitou projektu je "Predchádzanie vzniku biologicky rozložiteľných komunálnych odpadov prostredníctvom obstarania kompostérov".
Podporné aktivity projektu: Riadenie projektu
Miesto realizácie:. Obec Horná Potôň, okres Dunajská Streda, Trnavský samosprávny kraj 
Merateľné ukazovatele projektu:
 - Počet zariadení na predchádzanie vzniku odpadu 982 ks
 - Zvýšená kapacita zariadení na predchádzanie vzniku odpadov 1033,20 m3
Predmetom projektu je obstaranie záhradných kompostérov pre domácnosti  1050 l v počte 968 ks a  pre potreby obce 1200 l v počte 14 ks.</t>
  </si>
  <si>
    <t>Horná Potôň</t>
  </si>
  <si>
    <t>310011L061</t>
  </si>
  <si>
    <t>Združenie rozvoja cestovného ruchu Čierna hora</t>
  </si>
  <si>
    <t xml:space="preserve">
Predmetom realizácie projektu je nákup 1 380 kusov záhradných kompostérov kategórie 4 s objemom kompostéra do 1 000 litrov (1 m3).
Hlavným  cieľom projektu je zvýšenie miery zhodnocovania odpadov so zameraním na ich prípravu na opätovné použitie a recykláciu a podpora predchádzania vzniku odpadov v mikroregióne Čierna hora.
Združenie rozvoja cestovného ruchu Čierna hora tvorí 15 obcí okresu Prešov, z toho 12 sa aktívne zapojí do projektu a to obce  Žipov, Bajerov, Sedlice, Miklušovce, Brežany, Klenov, Suchá Dolina, Radatice, Janov, Ľubovec, Bzenov a Rokycany.
Projekt bude realizovaný v rámci jednej hlavnej aktivity s názvom „Predchádzanie vzniku biologicky rozložiteľných komunálnych odpadov prostredníctvom obstarania kompostérov“. Realizáciu hlavnej aktivity projektu zabezpečí externý dodávateľ vybraný vo verejnom obstarávaní. Začiatok realizácie hlavnej  aktivity je stanovený na 01/2018 po  podpise kúpnej zmluvy s externým dodávateľom. Koniec realizácie hlavnej aktivity projektu je stanovený na termín 08/2018. Dĺžka trvania hlavnej aktivity projektu je 8 mesiacov.
Cieľovou skupinou je primárne 6 104 obyvateľov 12 obcí mikroregiónu Čierna hora (1380 domácností), ktorých projekt aktívne zapojí do procesu triedeného zberu BRKO z rodinných domov a záhrad prostredníctvom domáceho kompostovania. Z projektu budú súčasne benefitovať aj zapojené samosprávy, ktoré by mali dosiahnuť úsporu pri výdavkoch na zber, zvoz a skládkovanie komunálneho odpadu. Najvýznamnejšími prínosmi projektu však bude bezprostredné zlepšenie kvality životného prostredia v území mikroregiónu Čierna hora a zvýšenie environmentálneho povedomia obyvateľov.
Projekt napĺňa nasledovné merateľné ukazovatele:
P0558 Počet zariadení na predchádzanie vzniku odpadu- 1 380
P0708 Zvýšená kapacita zariadení na predchádzanie vzniku odpadov - 1 380
</t>
  </si>
  <si>
    <t>Bajerov, Brežany, Bzenov, Janov, Klenov, Ľubovec, Miklušovce, Radatice, Rokycany, Sedlice, Suchá Dolina, Žipov</t>
  </si>
  <si>
    <t>310011L063</t>
  </si>
  <si>
    <t>Cieľom predkladaného projektu je zvýšenie miery zhodnocovania biologicky rozložiteľných odpadov v obci Sačurov so zameraním na ich prípravu na opätovné použitie a recykláciu a podpora predchádzania vzniku odpadov. Cieľovou skupinou sú obyvatelia obce Sačurov. Miesto realizácie projektu obec Sačurov.
Názov hlavnej aktivity prostredníctvom ktorej bude napĺňaný cieľ projektu je Predchádzanie vzniku biologicky rozložiteľných komunálnych odpadov prostredníctvom obstarania kompostérov.
Zadefinovanými merateľnými ukazovateľmi projektu sú:
    P0708 – Zvýšená kapacita zariadení na predchádzanie vzniku odpadov –   709,01 m3, k dátumu ukončenia realizácie projektu,
    P0558 – Počet zariadení na predchádzanie vzniku odpadu – počet 517 ks, k dátumu ukončenia realizácie projektu.</t>
  </si>
  <si>
    <t>310011L065</t>
  </si>
  <si>
    <t>Obec Dojč</t>
  </si>
  <si>
    <t>Hlavným cieľom predkladaného projektu obce Dojč je  s názvom „Obstaranie záhradných kompostérov v obci Dojč“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610 kusov záhradných kompostérov -kompostovacích zásobníkov, ktoré budú slúžiť ako záhradné kompostéry. Kompostéry, ktoré predchádzajú vzniku BRKO produkovaného v domácnostiach, nachádzajúcich sa na území realizácie projektu v obci Dojč. 
Cieľová skupina sú obyvatelia obce Dojč v počte 1251 obyvateľov.
Predkladaný projekt prispieva k plneniu cieľov vyplývajúcich z aktuálneho Programu odpadového hospodárstva SR na roky 2016 – 2020 vo väzbe na merateľnéukazovatele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Dojč, okres Senica, Trnavský kraj.
Merateľný ukazovateľ projektu:
Počet zariadení na predchádzanie vzniku odpadu– 610 ks
Zvýšená kapacita zariadení na predchádzanie vzniku odpadov –10 000 m3</t>
  </si>
  <si>
    <t>Dojč</t>
  </si>
  <si>
    <t>310011L082</t>
  </si>
  <si>
    <t>Obec Skalité</t>
  </si>
  <si>
    <t>Predchádzanie vzniku s biologicky rozložiteľným komunálnym odpadom (ďalej len „ BRKO“) kompostovaním je v hierarchii odpadového hospodárstva na najvyššom mieste – pretože odpad vôbec nevznikne.
Vyprodukovaný BRKO z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</si>
  <si>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Skalité</t>
  </si>
  <si>
    <t>310011L089</t>
  </si>
  <si>
    <t>Obec Ľubica</t>
  </si>
  <si>
    <t>Cieľom projektu "Podpora predchádzania vzniku biologicky rozložiteľných komunálnych odpadov v obci Ľubica" je zvýšenie miery zhodnocovania odpadov so zameraním na ich prípravu na opätovné použitie a recykláciu a podporu predchádzania vzniku odpadov a to vďaka realizácii hlavnej aktivity "Predchádzanie vzniku biologicky rozložiteľných komunálnych odpadov prostredníctvom obstarania kompostérov". Prioritnou cieľovou skupinou  sú obyvatelia v IBV na území obce, ktorým budú záhradné kompostéry poskytnuté. Sekundárnou cieľovou skupinou je však široká verejnosť vzhľadom na informačné aktivity zamerané na oblasť predchádzania vzniku biologicky rozložiteľných komunálnych odpadov (BRKO). Realizáciou projektu sa zabezpečí obstaranie záhradných kompostérov v celkovom počte 1 200 kusov s objemom jedného kompostéra 900 litrov (0,9 m3 ) pre domácnosti (IBV) nachádzajúce sa na území obce Ľubica, ktoré je zároveň aj miestom realizácie predkladaného projektu. Obstarané kompostéry budú slúžiť na predchádzanie vzniku BRKO produkovaného v domácnostiach a budú poskytnuté bezodplatne. Merateľnými ukazovateľmi projektu sú: Počet zariadení na predchádzanie vzniku odpadu: 1 200 kusov; Zvýšená kapacita zariadení na predchádzanie vzniku odpadov: 1 080 m3.</t>
  </si>
  <si>
    <t>Ľubica</t>
  </si>
  <si>
    <t>310011L095</t>
  </si>
  <si>
    <t>Obec Oravské Veselé</t>
  </si>
  <si>
    <t>Oravské Veselé</t>
  </si>
  <si>
    <t>310011L099</t>
  </si>
  <si>
    <t>Realizácia predkladaného projektu je zameraná na obstaranie záhradných kompostérov na predchádzanie vzniku BRKO produkovaného v domácnostiach v obci Palárikovo.
V rámci projektu budeme realizovať jednu hlavnú aktivitu: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Palárikovo.
Cieľovú skupinu projektu predstavujú obyvatelia obce s počtom 4353, domácnosti, ktorých počet v obci Palárikovo je 1720. Cieľom je poskytnúť im možnosť ekologicky predchádzať vzniku biologicky rozložiteľný komunálny odpad, vychovávať ich k ekologickému povedomiu, ktoré je v celoslovenskom meradle na nízkej úrovni. Túto aktivitu bude obec zabezpečovať vďaka záhradným kompostérom. Občania obce vďaka kompostérom budú môcť jednoducho spracovávať svoj BRKO priamo vo svojich záhradách, čím sa v obci znižuje celkové množstvo zmesového komunálneho odpadu.
Realizácia predkladaného projektu prispeje k „očisteniu“ obce od odpadov, k zamedzeniu tvorby čiernych skládok, zvýšeniu množstva znovuzhodnotených  BRKO, k zníženiu množstva zmesového komunálneho odpadu v obci, prostredníctvom čoho sa zabezpečí vytvorenie komplexného  systému  nakladania s odpadmi a poskytnutia kvalitnejších služieb.
Realizáciou projektu dosiahneme  výstup - hodnotu merateľných ukazovateľov „Zvýšená kapacita zariadení na predchádzanie vzniku odpadov“ 1400 m3  a  „Počet zariadení na predchádzanie vzniku odpadov“ 1400 ks kompostérov.
Výstupom projektu bude prechádzanie vzniku BRKO v domácnostiach nachádzajúcich sa v obci Palárikovo.</t>
  </si>
  <si>
    <t>Palárikovo</t>
  </si>
  <si>
    <t>310011L107</t>
  </si>
  <si>
    <t>Cieľom predloženého projektu je predchádzanie vzniku biologicky rozložiteľného komunálneho odpadu na území obce Strečno.
Predmetom projektu je
    nákup 800 ks kompostérov o objeme 1050 litrov pre domácnosti
    nákup 22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822 ks
Zvýšená kapacita zariadení na predchádzanie vzniku odpadov: 863,1 m3
Časová realizácia projektu: od 01/2018 – 10/2018</t>
  </si>
  <si>
    <t>310011L112</t>
  </si>
  <si>
    <t>Obec Staškov</t>
  </si>
  <si>
    <t>Cieľom predloženého projektu je predchádzanie vzniku biologicky rozložiteľného komunálneho odpadu na území obce Staškov.
Predmetom projektu je
    nákup 839 ks kompostérov o objeme 1008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839 ks
Zvýšená kapacita zariadení na predchádzanie vzniku odpadov:
845,71 m3
Časová realizácia projektu: od 01/2018 – 10/2018</t>
  </si>
  <si>
    <t>Staškov</t>
  </si>
  <si>
    <t>310011L113</t>
  </si>
  <si>
    <t>Cieľom predloženého projektu je predchádzanie vzniku biologicky rozložiteľného komunálneho odpadu na území obce Nesluša.
Predmetom projektu je
    nákup 1027 ks kompostérov o objeme 1050 litrov pre domácnosti
    nákup 12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1039 ks
Zvýšená kapacita zariadení na predchádzanie vzniku odpadov: 1090,95 m3
Časová realizácia projektu: od 01/2018 – 10/2018</t>
  </si>
  <si>
    <t>310011L114</t>
  </si>
  <si>
    <t>V zmysle zákona o odpadoch obce na území svojho katastra majú zodpovednosť za nakladanie s komunálnym odpadom s povinnosťou zabezpečiť a vykonávať triedený zber vrátane biologicky rozložiteľného odpadu.
Obec Jakubov má zavedený systém separovaného zberu základných zložiek komunálneho odpadu a vybudovaný zberný dvor na ukladanie vyseparovaných zložiek odpadu, vrátane jedného kontajnera na BRO. Ich vývoz a likvidáciu zabezpečujú zmluvné spoločnosti pôsobiace v oblasti zberu, dotrieďovania, nakladania a likvidácie odpadu. Stále pomerne veľká časť BRO, ktoré je možné zhodnotiť končí na skládke ako súčasť zmesového komunálneho odpadu, alebo sa úkladná na čiernych skládkach, poprípade sa nelegálne spaľuje. Preto sa súčasný systém nakladania s BRO javí ako nedostatočný. Túto situáciu rieši predkladaný projekt, ktorého predmetom je obstaranie kompostérov za účelom predchádzania vzniku biologicky rozložiteľných komunálnych odpadov v domácnostiach a vzniknutého pri údržbe zelene na pozemkoch vo vlastníctve obce, s cieľom vytvoriť vhodné podmienky pre zvýšenie miery zhodnocovania a predchádzania vzniku biologicky rozložiteľných odpadov v obci Jakubov.
Projekt nadväzuje na existujúcu environmentálnu infraštruktúru v obci, na prebiehajúce súvisiace osvetové aktivity a efektívne dopĺňa už schválený projekt zameraný na rozšírenie plochy zberného dvora a obstaranie jeho vybavenie pre zefektívnenie zberu a triedenia odpadov.
Realizáciou tohto projektu bude komplexne pokryté celé územie obce, za ktoré má obec zodpovednosť v zmysle platnej legislatívy o odpadoch a budú vytvorené vhodné podmienky na predchádzanie vzniku a zhodnocovania BRO na všetkých úrovniach:  domácnosti a verejné priestranstva v starostlivosti obce.</t>
  </si>
  <si>
    <t>310011L115</t>
  </si>
  <si>
    <t>Predmetom projektu je obstaranie záhradných kompostérov s cieľom predchádzania vzniku biologicky rozložiteľného komunálneho odpadu (BRKO) produkovaného v domácnostiach na území mesta Myjava. Podporou domáceho kompostovania v k.ú. Turá Lúka a čiastočne k.ú. Myjava ako najefektívnejšieho spôsobu predchádzania vzniku BRKO v danom území vznikne celková kapacita s objemom 1 332 m3.  V rámci projektu bude celkovo nakúpených a bezodplatne odovzdaných obyvateľom  1367 ks záhradných kompostérov. Pri osobnom písomnom preberaní kompostérov obyvatelia obdržia i leták ku kompostéru s povinnými náležitosťami a zároveň budú i slovne individuálne poučení o kompostovaní ako takom, a to  odborne spôsobilým zamestnancom, pripraveným zodpovedať na prípadné otázky. Na záver projektu budú všetky informácie o kompostovaní zverejnené a dostupné  na webovej stránke Mesta Myjava, vrátane zozberaných najčastejších otázok a odpovedí.
Realizáciou projektu sa doplní už existujúci systém nakladania s BRKO v Myjave.</t>
  </si>
  <si>
    <t>310011L125</t>
  </si>
  <si>
    <t>Obec Višňové</t>
  </si>
  <si>
    <t>Cieľom predkladaného projektu je zvýšenie miery zhodnocovania odpadov so zameraním na ich prípravu na opätovné použitie a recykláciu a podpora predchádzania vzniku odpadov. V rámci projektu budeme realizovať aktivity na predchádzanie vzniku biologicky rozložiteľných komunálnych odpadov prostredníctvom obstarania kompostérov.
Predkladateľom projektu je obec Višňové. Vo Višňovom sa nachádza 761 domácností v rodinných domoch. Z toho väčšina rodinných domov disponuje záhradami s priemernou rozlohou 452 m2. V obci sa nachádzajú 4 bytové domy so záhradami. Obec disponuje verejnými plochami
na cintoríne, futbalových ihriskách a v priestoroch ZŠ s MŠ.
V súčasnosti niektorí obyvatelia dobrovoľne kompostujú svoj biologicky rozložiteľný komunálny odpad vo svojich vlastných kompostéroch. Na základe prieskumov sme získali informáciu, že väčšina občanov má záujem kompostovať biologicky rozložiteľný odpad a niektorí obyvatelia už vlastný zelený odpad ako aj odpad z domácej kuchyne kompostujú.
V súlade so zákonom 79/2015 Z.z. a s vyhláškou 371/2015 Z.z. a v súlade so záujmom obyvateľov o vlastné kompostovanie biologicky rozložiteľného odpadu plánujeme zrealizovať v obci triedený zber biologicky rozložiteľného odpadu zo záhrad. Pre Tento účel budeme v rámci predkladaného projektu nakupovať kompostéry pre všetkých obyvateľov obce, v ktorých budú jednotlivé domácnosti  kompostovať nimi vyprodukovaný biologicky rozložiteľný komunálny odpad.
Výsledkom realizácie predkladaného projektu budú nakúpené kompostéry pre domácnosti a pre verejnú zeleň. Nákupom kompostérov a ich poskytnutím do domácností a rozmiestnením na ihriskách, cintoríne, či pri ZŠ, dosiahneme znižovanie objemu zmesového komunálneho odpadu a zabezpečíme triedenie a následné zhodnocovanie BRKO.</t>
  </si>
  <si>
    <t>Višňové</t>
  </si>
  <si>
    <t>310011L126</t>
  </si>
  <si>
    <t>Obec Oravská Lesná</t>
  </si>
  <si>
    <t>Cieľom predloženého projektu je predchádzanie vzniku biologicky rozložiteľného komunálneho odpadu na území obce Oravská Lesná
.
Predmetom projektu je
    nákup 1177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1177 ks
Zvýšená kapacita zariadení na predchádzanie vzniku odpadov: 1235, 85 m3
Časová realizácia projektu: od 01/2018 – 10/2018</t>
  </si>
  <si>
    <t>Oravská Lesná</t>
  </si>
  <si>
    <t>310011L127</t>
  </si>
  <si>
    <t>Mesto Rajecké Teplice</t>
  </si>
  <si>
    <t>Cieľom predloženého projektu je predchádzanie vzniku biologicky rozložiteľného komunálneho odpadu na území mesta Rajecké Teplice. 
Predmetom projektu je
    nákup 913 ks kompostérov o objeme 1050 litrov pre domácnosti
    nákup 42 ks kompostérov o objeme 1050 litrov na verejné priestranstvá.
Obstaranie kompostérov sa realizuje s cieľom predchádzania vzniku BRKO z domácností a  zo záhrad a parkov vrátane odpadu z cintorínov, ktoré sú vo vlastníctve mesta.
Za účelom nákupu kompostérov mesto zrealizovalo podrobnú analýzu potreby kompostérov s ohľadom na veľkosť zelených plôch a počet členov domácností.
Merateľné ukazovatele projektu:
Počet zariadení na predchádzanie vzniku odpadu: 955 ks
Zvýšená kapacita zariadení na predchádzanie vzniku odpadov: 1002,75 m3
Časová realizácia projektu: od 01/2018 – 10/2018</t>
  </si>
  <si>
    <t>Rajecké Teplice</t>
  </si>
  <si>
    <t>310011L128</t>
  </si>
  <si>
    <t>Obec Terchová</t>
  </si>
  <si>
    <t>Cieľom predloženého projektu je predchádzanie vzniku biologicky rozložiteľného komunálneho odpadu na území obce Terchová.
Predmetom projektu je
    nákup 996 ks kompostérov o objeme 1050 litrov pre domácnosti
    nákup 56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1052 ks
Zvýšená kapacita zariadení na predchádzanie vzniku odpadov: 1104,6 m3
Časová realizácia projektu: od 01/2018 – 10/2018</t>
  </si>
  <si>
    <t>Terchová</t>
  </si>
  <si>
    <t>310011L131</t>
  </si>
  <si>
    <t>Cieľom predloženého projektu je predchádzanie vzniku biologicky rozložiteľného komunálneho odpadu na území obce Varín.
Predmetom projektu je
    nákup 920 ks kompostérov o objeme 1050 litrov pre domácnosti
Obstaranie kompostérov sa realizuje s cieľom predchádzania vzniku BRKO z domácností. 
Za účelom nákupu kompostérov obec zrealizovala podrobnú analýzu potreby kompostérov s ohľadom na veľkosť zelených plôch a počet členov domácností.
Merateľné ukazovatele projektu:
Počet zariadení na predchádzanie vzniku odpadu: 920 ks
Zvýšená kapacita zariadení na predchádzanie vzniku odpadov: 966 m3
Časová realizácia projektu: od 01/2018 – 10/2018</t>
  </si>
  <si>
    <t>310011L133</t>
  </si>
  <si>
    <t>ZDRUŽENIE MIEST A OBCÍ HORNÁ ORAVA</t>
  </si>
  <si>
    <t>Cieľom predloženého projektu je predchádzanie vzniku biologicky rozložiteľného komunálneho odpadu na území združenia obcí Hornej Oravy.
Predmetom projektu je
    nákup 1560 ks kompostérov o objeme 1050 litrov pre domácnosti
Obstaranie kompostérov sa realizuje s cieľom predchádzania vzniku BRKO z domácností.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</si>
  <si>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Brezovica, Čimhová, Habovka, Hladovka, Liesek, Oravský Biely Potok, Podbiel, Suchá Hora, Štefanov nad Oravou, Vitanová, Zábiedovo, Zuberec</t>
  </si>
  <si>
    <t>310011L140</t>
  </si>
  <si>
    <t>Združenie obcí stredného Liptova EKOLÓG</t>
  </si>
  <si>
    <t>Zmeny systému odpadového hospodárstva Slovenskej republiky poukázali na viaceré systémové nedostatky v nakladaní s odpadom. Realizácia projektu prispeje k zvýšeniu množstva zhodnocovaného a recyklovaného komunálneho odpadu. Vytvorenie podmienok na separovaný zber BRKO občanom obcí stredného Liptova naplní očakávané predpoklady nového zákona č.79/2015 Z.z. o odpadoch a splnenia požiadaviek rámcovej smernice o odpadoch definovanej Európskou úniou.
K naplneniu základných cieľov projektu dôjde prostredníctvom obstarania potrebných kapacít jednotlivých kompostovacích zariadení, ktoré budú využívané na zber BRKO, zároveň budú občania stredného Liptova formou návodov k týmto kompostovacím zariadeniam poučení o správnej prevádzke kompostérov, aby sa dosiahlo správne zhodnocovanie BRKO. Prostredníctvom spomínaných opatrení sa docieli naplnenie merateľného ukazovateľa Zvýšenia kapacita zariadení na predchádzanie vzniku odpadu k dátumu ukončenia hlavných aktivít projektu v hodnote 1 465,59 m3 a Počet zariadení na predchádzanie vzniku odpadu v celkovom množstve 1 828 ks kompostérov.
Miestom realizácie projektu je spádová oblasť 10 obcí stredného Liptova. Samotné zhodnocovanie sa bude realizovať priamo v domácnostiach jednotlivých obcí,zvýši sa subjektívna zodpovednosť občanov pri kompostovaní ako aj ekologické a environmentálne povedomie.
Dôsledkom realizácie projektu dôjde k obstaraniu kompostérov pre domácnosti, ktoré v súčasnej dobe už zhodnocujú BRKO formou domácich kompostovísk, jám a stojísk. Obstaraním potrebnej infraštruktúry bude  vyriešený komplexný systém zberu a efektívneho zhodnocovania BRKO v rámci stredného Liptova v súlade s legislatívnymi ustanoveniami Slovenskej republiky a smernicami Európskej únie.</t>
  </si>
  <si>
    <t>Dúbrava, Galovany, Gôtovany, Lazisko, Liptovské Kľačany, Ľubeľa, Malatíny, Partizánska Ľupča, Svätý Kríž, Vlachy</t>
  </si>
  <si>
    <t>310011L141</t>
  </si>
  <si>
    <t>Mikroregión Hlinické Pohronie</t>
  </si>
  <si>
    <t xml:space="preserve">
Hlavným cieľom projektu je: Zvýšiť mieru zhodnocovania bioodpadu cez jeho prípravu na opätovné použitie a recykláciu, čím sa zároveň podporí predchádzanie vzniku odpadov.
Miesto realizácie projektu: vybrané obce Mikroregiónu Hlinické Pohronie (Horná Ždaňa, Repište, Vyhne, Sklené Teplice, Močiar, Podhorie, Banský Studenec, Prochot, Prestavlky, Lehôtka pod Brehmi, Ladomerská Vieska, Dolná Ždaňa).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1 811,88 m3
P0558 – Počet zariadení na predchádzanie vzniku odpadu – počet – 1 880 ks</t>
  </si>
  <si>
    <t>Banský Studenec, Močiar, Podhorie, Dolná Ždaňa, Horná Ždaňa, Ladomerská Vieska, Lehôtka pod Brehmi, Prestavlky, Prochot, Repište, Sklené Teplice, Vyhne</t>
  </si>
  <si>
    <t>310011L142</t>
  </si>
  <si>
    <t>Koordinačné združenie obcí mikroregiónu PODPOĽANIE</t>
  </si>
  <si>
    <t xml:space="preserve">
Hlavným cieľom projektu je: Zvýšiť mieru zhodnocovania bioodpadu cez jeho prípravu na opätovné použitie a recykláciu, čím sa zároveň podporí predchádzanie vzniku odpadov.
Miesto realizácie projektu: vybrané obce Koordinačného združenia obcí mikroregiónu PODPOĽANIE (Budiná, Detvianska Huta, Dúbravy, Horný Tisovník, Klokoč, Kriváň, Látky, Podkriváň, Slatinské Lazy, Stará Huta, Stožok, Vígľašská Huta Kalinka, Vígľaš).
Cieľová skupina: všetci obyvatelia jednotlivých obcí (nakoľko spôsobu nakladania s odpadmi je potrebné učiť všetky vekové kategórie)
V rámci projektu máme vyčlenenú jednu aktivitu – Predchádzanie vzniku biologicky rozložiteľných komunálnych odpadov prostredníctvom obstarania kompostérov.
Obce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resp. rozšírením domáceho kompostovania si obce zároveň splnia povinnosť, ktorú im ukladá Zákon o odpadoch č.79/2015 Z.z. v § 81 ods. 7 písm. b) a príslušnom vykonávacom predpise Vyhláške 371/2015 Z.z. v § 14 ods. 8.
Projekt je podaný a bude realizovaný v súlade s Investičnou prioritou  1.1 Investovanie do sektora odpadového hospodárstva s cieľom splniť požiadavky environmentálneho acquis Únie a pokryť potreby, ktoré členské štáty špecifikovali v súvislosti s investíciami na rámec uvedených požiadaviek.
Predloženým projektom, realizáciou jeho aktivít napĺňame nami stanovené ciele, ale aj ciele stanovené v OP KŽP cez vybrané merateľné ukazovatele:
P0708 – Zvýšená kapacita zariadení na predchádzanie vzniku odpadov – m3 – 1903,90 m3
P0558 – Počet zariadení na predchádzanie vzniku odpadu – počet – 1 978 ks</t>
  </si>
  <si>
    <t>Detvianska Huta, Dúbravy, Horný Tisovník, Klokoč, Kriváň, Látky, Podkriváň, Slatinské Lazy, Stará Huta, Stožok, Vígľaš, Vígľašská Huta-Kalinka, Budiná</t>
  </si>
  <si>
    <t>310011L143</t>
  </si>
  <si>
    <t>Predkladaný projekt rieši predchádzanie vzniku biologicky rozložiteľných komunálnych odpadov z parkov a záhrad (katalógové číslo 20 02 01) na území obce a to
    obstaraním záhradných kompostérov do domácností, ktoré žiadateľ poskytne bezodplatne obyvateľom, resp. domácnostiam nachádzajúcim sa na území obce
    obstaraním záhradných kompostérov na predchádzanie vzniku BRKO vzniknutého pri údržbe zelene na pozemkoch obce
v súlade s Program predchádzania vzniku odpadu SR.
V súčasnosti obec zabezpečuje zber a zhodnocovanie BRKO výlučne len z verejnej zelene. Avšak priamo zákona o odpadoch vyplýva obci povinnosť zabezpečiť vykonávanie triedeného zberu biologicky rozložiteľných odpadov zo záhrad a parkov vrátane odpadu z cintorínov. Zhodnocovanie súkromnej zelene v súčasnosti by obyvatelia mali zabezpečiť vo vlastnej réžii na malých, súkromných kompostoviskách.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dodávateľom alebo tento odpad končí na nezákonných miestach, je odvážaný na skládky odpadu, resp. je občanmi spaľovaný.
Cieľom projektu je predchádzanie vzniku biologicky rozložiteľných komunálnych odpadov, dosiahnuť vyššiu efektívnosť v oblasti nakladania s BRKO a vyššiu mieru zhodnocovania týchto odpadov na území obce.</t>
  </si>
  <si>
    <t>310011L145</t>
  </si>
  <si>
    <t>Mesto Ilava</t>
  </si>
  <si>
    <t>V roku 2016 v Ilave žilo 5571 obyvateľov. Z celkového počtu domácností 2709 žije 1080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V Ilave sú dve materské školy a základná škola s rozsiahlymi školskými záhradami. Bioodpad zo školských zariadení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meste Ilava. Súčasťou každého kompostéra bude návod na obsluhovanie kompostérov a správne kompostovanie. Kompostéry s objemom 1,05 m3 budú poskytnuté domácnostiam, ktoré žijú v rodinných domoch so záhradami (507 nádob). Vyprodukovaný kompost z týchto kompostérov bude slúžiť výlučne pre potreby občanov. V rámci projektu bude obstaraných 507 nádob s celkovým objemom 532,35 m3. Projekt priamo nadväzuje na už zrealizovaný projekt zameraný na intenzifikáciu triedeného zberu odpadov a jeho zrealizovaním sa komplexne zabezpečí triedenie a zhodnocovanie BRKO v meste.</t>
  </si>
  <si>
    <t>Ilava</t>
  </si>
  <si>
    <t>310011L152</t>
  </si>
  <si>
    <t>Združenie obcí dolného Žitného Ostrova</t>
  </si>
  <si>
    <t>Hlavným cieľom predkladaného projektu je zabezpečiť kompostovanie v domácnostiach v obciach Združenia dolného Žitného ostrova (ZDŽO): Bodzianske Lúky, Klížska Nemá, Komoča, Sokolce, Trávnik, Tôň a Veľké Kosihy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Sokolce je zaradená v Atlase rómskych komunít SR.</t>
  </si>
  <si>
    <t>Bodzianske Lúky, Klížska Nemá, Sokolce, Tôň, Trávnik, Veľké Kosihy, Komoča</t>
  </si>
  <si>
    <t>310011L155</t>
  </si>
  <si>
    <t>Obec Zborov nad Bystricou</t>
  </si>
  <si>
    <t>Cieľom projektu je zvýšenie množstva zhodnocovaného biologicky rozložiteľného odpadu v obci Zborov nad Bystricou, čím sa zníži množstvo skládkovaného komunálneho odpadu, na základe čoho sa prejavý pozitívny dopad na životné prostredie a naplnenie špecifického cieľa OPKŽP - Zvýšenie miery zhodnocovania odpadov so zameraním na ich prípravu na opätovné použitie a recykláciu a podpora predchádzania vzniku odpadov.
Cieľ projektu obec zabezpečí obstaraním záhradných kompostérov na predchádzanie vzniku BRKO produkovaného v domácnostiach a ich umiestnením v domácnostiach a obstaraním záhradných kompostérov na predchádzanie vzniku BRKO vzniknutého pri údržbe zelene na pozemkoch vo vlastníctve žiadateľa a ich uvedením do prevádzky.</t>
  </si>
  <si>
    <t>Zborov nad Bystricou</t>
  </si>
  <si>
    <t>310011L159</t>
  </si>
  <si>
    <t>Obec Imeľ</t>
  </si>
  <si>
    <t>Hlavným cieľom predkladaného projektu je prispieť k predchádzaniu vzniku biologicky  rozložiteľných komunálnych odpadov v obci Imeľ obstaraním záhradných kompostérov pre domácnosti.Obec Imeľ sa nachádza v Nitrianskom kraji, v okrese Komárno a leží 20 km na sever od Komárna, na rovinatom území. Obec je zastavaná prevažne rodinnými domami, ktoré disponujú záhradami o veľkej výmere -väčšina nad 2000 m2.  Aktivita projektu - Predchádzanie vzniku biologicky rozložiteľných odpadov prostredníctvom obstarania kompostérov, preto priamo reflektuje na potrebu obce riešiť práve predchádzanie vzniku biologicky rozložiteľných komunálnych odpadov produkovaného v domácnostiach. Projektom budú obstarané záhradné kompostéry v celkovom počte 760 ks, čím sa dosiahne naplnenie nasledovných merateľných ukazovateľov:
Počet zariadení na predchádzanie vzniku odpadu – 760 ks
Zvýšená kapacita zariadení na predchádzanie vzniku odpadov -  734 m3</t>
  </si>
  <si>
    <t>Imeľ</t>
  </si>
  <si>
    <t>310011L163</t>
  </si>
  <si>
    <t>V obci Horné Srnie žije 2765 obyvateľov. Z celkového počtu domácností 783 prevažná väčšina (647) žije v rodinných domoch so záhradami s celkovou plochou vyše 3,3 km2.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 dve záhradkárske osady a Základná škola s materskou školou s rozsiahlou školskou záhradou. Bioodpad v záhradkárskych osadách aj v škole je zhodnocovaný kompostovaním v podomácky vyrobených kompostéroch. Cieľom projektu je zvýšenie miery zhodnocovania biologicky rozložiteľných odpadov v obci a podpora predchádzania vzniku odpadov. Predmetom projektu je obstaraniezáhradných kompostérov na predchádzanie vzniku BRKO v obci Horné Srnie.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673 nádob s celkovým objemom 662,34m3. Projekt priamo nadväzuje na už zrealizovaný projekt zameraný na vybudovanie zberného dvora a jeho zrealizovaním sa komplexne zabezpečí triedenie a zhodnocovanie BRKO v obci.</t>
  </si>
  <si>
    <t>310011L167</t>
  </si>
  <si>
    <t>Združenie obcí Mikroregiónu Chopok - juh</t>
  </si>
  <si>
    <t>Cieľom predloženého projektu je predchádzanie vzniku biologicky rozložiteľného komunálneho odpadu na území obcí združenia Mikroregión Chopok Juh.
Predmetom projektu je
    nákup 1402 ks kompostérov o objeme 1050 litrov pre domácnosti
    nákup 158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1560 ks
Zvýšená kapacita zariadení na predchádzanie vzniku odpadov: 1638 m3
Časová realizácia projektu: od 01/2018 – 10/2018</t>
  </si>
  <si>
    <t>Bystrá, Jasenie, Mýto pod Ďumbierom, Nemecká, Podbrezová, Predajná, Ráztoka</t>
  </si>
  <si>
    <t>310011L172</t>
  </si>
  <si>
    <t>Mesto Leopoldov</t>
  </si>
  <si>
    <t>Žiadateľ chce realizáciou projektu zabezpečiť predchádzania vzniku biologicky rozložiteľného komunálneho odpadu na území mesta Leopoldov. Za pomoci realizácie hlavnej aktivity „Predchádzanie vzniku biologicky rozložiteľných komunálnych odpadov prostredníctvom obstarania kompostérov“ a podporných aktivít projektu, chce žiadateľ dosiahnuť cieľ projektu: Zníženie množstva vyhadzovaného biologického odpadu do komunálneho odpadu a zvýšenie podielu predchádzania vzniku biologicky rozložiteľného komunálneho odpadu obstaraním kompostérov.</t>
  </si>
  <si>
    <t>Leopoldov</t>
  </si>
  <si>
    <t>310011L179</t>
  </si>
  <si>
    <t>Obec Spišská Teplica</t>
  </si>
  <si>
    <t>Realizácia projektu je zameraná na podporu predchádzania vzniku biologicky rozložiteľných komunálnych odpadov (BRKO), obstaraním kompostérov :
a) – obstaranie 594 ks záhradných kompostérov na predchádzanie vzniku BRKO produkovaného v domácnostiach, nachádzajúcich sa na území obce Spišská Teplica.
Realizácia projektu  v oblasti odpadového hospodárstva je zameraná na zvýšenie množstva vytriedeného KO a podpory predchádzania vzniku nelegálnych skládok odpadov v obci Spišská Teplica s prítomnosťou marginalizovaných rómskych komunít. Obec Spišská Teplica má 2260 obyvateľov z toho 520 Rómov. V obci sa nachádza 584 rodinných domov a 28 bytových jednotiek v 5 bytovkách. Obyvateľom obce sa kompostéry poskytnú bezodplatne, formou zmluvy o výpožičke. S vyprodukovaným kompostom sa nebude obchodovať, bude slúžiť na vlastnú potrebu domácností.
V súčasnosti je  triedený zber BRKO v obci nedostatočne realizovaný. Záujmovým územím bude územie obce Spišská Teplica. Realizáciou projektu zvýšime mieru zhodnocovania odpadov v obci Spišská Teplica so zameraním na ich prípravu na opätovné požitie, podporu predchádzania vzniku odpadov a elimináciu vzniku nelegálnych skládok.</t>
  </si>
  <si>
    <t>Špišská Teplica</t>
  </si>
  <si>
    <t>310011L182</t>
  </si>
  <si>
    <t>Obec Košúty</t>
  </si>
  <si>
    <t>Obec Košúty sa nachádza v Trnavskom kraji, v okrese Galanta. Košúty, bývalé šľachtické sídlo, ležiace 5 km juhozápadne od Galanty má momentálne okolo 1600 obyvateľov. Zámerom projektu je vytvoriť podmienky pre skvalitnenie odpadového hospodárstva a systému separovania odpadov v obci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Obec v súčasnej dobe nemá vyriešený triedený zber biologicky rozložiteľného komunálneho odpadu, tým pádom ani jeho zhodnocovanie. Z toho dôvodu realizácia tohto projektu je v plnej miere opodstatnená.
Aktivity projektu:
Hlavná aktivita projektu: Predchádzanie vzniku biologicky rozložiteľných komunálnych odpadov prostredníctvom obstarania kompostérov
Podporné aktivity projektu: Riadenie projektu
Miesto realizácie:. Obec Košúty, okres Galanta, Trnavský kraj
Merateľné ukazovatele projektu:
- Počet zariadení na predchádzanie vzniku odpadu 630 ks
- Zvýšená kapacita zariadení na predchádzanie vzniku odpadov 508 m3
Predmetom projektu je obstaranie záhradných kompostérov pre domácnosti 800 l v počte 610 ks a pre potreby obce 1000 l v počte 20 ks.</t>
  </si>
  <si>
    <t>Košúty</t>
  </si>
  <si>
    <t>310011L183</t>
  </si>
  <si>
    <t>Obec Smižany</t>
  </si>
  <si>
    <t>Projekt je realizovaný v obci Smižany, ktorá sa nachádza v bezprostrednej blízkosti okresného mesta Spišská Nová Ves kde žije 8 875 obyvateľov. Takmer 29% z celkového počtu obyvateľov tvoria príslušníci MRK a obec je zapísaná v Atlase rómskych komunít. V rámci obce je zavedený systém triedeného zberu odpadu: plastov,  papiera, skla  a kovov. Obec zabezpečuje zber drobného stavebného odpadu v malých objemoch, jedlých olejov a tukov a zber nebezpečného odpadu. BRKO je umiestňovaný na vyhradenom priestranstve za obcou a následne je likvidovaný.Cieľom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1 130 ks. Kompostéry budú obstarané v troch rôznych veľkostiach: 600 ks 400l, 400 ks 600l a 130 ks 800l, vrátane návodu na správne použitie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1 130 ks
2. P0708 Zvýšená kapacita zariadení na predchádzanie vzniku odpadov 584 m3</t>
  </si>
  <si>
    <t>Smižany</t>
  </si>
  <si>
    <t>310011L184</t>
  </si>
  <si>
    <t>Združenie mikroregiónu "Údolie smrti"</t>
  </si>
  <si>
    <t>Projekt v rámci špecifického cieľa 1.1.1 Zvýšenie miery zhodnocovania odpadov so zameraním na ich prípravu a opätovné použitie a recykláciu a podpora predchádzania vzniku odpadov zahrňuje realizáciu aktivity – Predchádzanie vzniku BRKO prostredníctvom obstarania kompostérov.
Projekt sa bude realizovať na oprávnenom území v obciach Združenia mikroregiónu "Údolie smrti". Pre potreby domácností obcí Kružlová, Kapišová, Dobroslava, Nižná Pisaná, Svidnička, Vápeník, Havranec a Dlhoňa sa zabezpečí obstaranie 773 kusov 1000 l kompostérov. Pre potreby obcí sa plánuje obstarať 15 kompostérov s objemom 2000 l. Spolu sa v rámci opravneného typu aktivity Príprava na opätovné použitie a zhodnocovanie so zameraním na recykláciu nie nebezpečných odpadov vrátane podpory systémov triedeného zberu komunálnych odpadov a podpory predchádzania vzniku BRKO dosiahne cieľová hodnota merateľného ukazovateľa Počet zariadení na predchádzanie vzniku odpadu 788. Ukazovateľ Zvýšená kapacita zariadení na predchádzanie vzniku odpadov dosiahne hodnotu 803 m3.
Realizáciou projektu „Kompostovanie v mikroregióne Údolie smrti“ sa zabezpečí perspektívne a efektívne riešenie zberu biologicky rozložiteľného komunálneho odpadu.</t>
  </si>
  <si>
    <t>Dlhoňa, Dobroslava, Havranec, Kapišová, Kružlová, Nižná Pisaná, Svidnička, Vápeník, Vyšná Pisaná</t>
  </si>
  <si>
    <t>310011L186</t>
  </si>
  <si>
    <t>Obec Kamenica nad Cirochou</t>
  </si>
  <si>
    <t>Cieľom projektu je poskytnúť obyvateľom obce možnosť ekologicky zhodnotiť biologicky rozložiteľného odpadu zo záhrad, vychovávať ich k ekologickému povedomiu, ktoré je v celoslovenskom meradle na nízkej úrovni a zároveň podporiť predchádzanie vzniku biologicky rozložiteľných komunálnych odpadov v našej obci. 
Projekt sa bude realizovať v obci Kamenica nad Cirochou, ktorá sa nachádza v okrese Humenné v Prešovskom kraji.
Projekt rieši zabezpečenie záhradných kompostérov  pre domáce a komunitné spracovanie BRKO na kvalitný kompost využiteľný občanmi obce aj samotnou obcou na ďalšie použitie.
V rámci projektu budeme realizovať jednu hlavnú aktivitu Predchádzanie vzniku biologicky rozložiteľných komunálnych odpadov prostredníctvom obstarania kompostérov obstaraním záhradných kompostérov pre domácnosti a záhradných kompostérov pre obec prostredníctvom ktorej vytvoríme komplexný systém zhodnocovania BRKO v obci.
Realizáciou projektu dosiahneme hodnotu merateľných ukazovateľov „Zvýšená kapacita pre zariadení na predchádzanie vzniku odpadov“ 600 m3 a počet zariadení na predchádzanie vzniku odpadu“ 600 kusov.</t>
  </si>
  <si>
    <t>Kamenica nad Cirochou</t>
  </si>
  <si>
    <t>310011L190</t>
  </si>
  <si>
    <t>Obec Dolná Súča sa nachádza v okrese Trenčín, Trenčiansky samosprávny kraj. Má 2996 obyvateľov a rozlohu 2632 ha. Podľa § 14 ods. 8 vyhlášky majú obce povinnosť zabezpečenia triedeného zberu BRO zo záhrad (§ 81 ods. 7 písm. b) tretieho bodu zákona o odpadoch).
V obci sa nachádza nachádzajú producenti BRO:
• 907 rodinných domov, 8 bytových domov
• materská a základná škola,
• cintorín
Obec Dolná Súča v rámci realizácie projektu obstará 923 ks kompostérov s objemom 1050 l.</t>
  </si>
  <si>
    <t>310011L192</t>
  </si>
  <si>
    <t>Obec Horná Štubňa</t>
  </si>
  <si>
    <t>Cieľom predloženého projektu je predchádzanie vzniku biologicky rozložiteľného komunálneho odpadu na území obce Horná Štubňa.
Predmetom projektu je
    nákup 180 ks kompostérov o objeme 750 litrov pre domácnosti
    nákup 367 ks kompostérov o objeme 950 litrov pre domácnosti
    nákup 43 ks kompostérov o objeme 950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590 ks
Zvýšená kapacita zariadení na predchádzanie vzniku odpadov: 524,50 m3
Časová realizácia projektu: od 01/2018 – 10/2018</t>
  </si>
  <si>
    <t>Horná Štubňa</t>
  </si>
  <si>
    <t>310011L194</t>
  </si>
  <si>
    <t>Mesto Holíč</t>
  </si>
  <si>
    <t>Predmetom projektu je obstaranie záhradných kompostérov na predchádzanie vzniku BRKO produkovaného v domácnostiach na území mesta Holíč.  Cieľom projektu je zvýšiť podiel zhodnocovaného BRKO na celkovom množstve komunálneho odpadu, so zameraním na ich prípravu a opätovné použitie a recykláciu. V rámci realizácie projektu bude obstaraných 1500 ks kompostérov s objemov 800 l/ks. Tieto kompostéry budú následne distribuované do záhradkárskych oblastí a do domácností v rámci IBV v meste Holíč.</t>
  </si>
  <si>
    <t>Holíč</t>
  </si>
  <si>
    <t>310011L197</t>
  </si>
  <si>
    <t>Mesto Kráľovský Chlmec</t>
  </si>
  <si>
    <t>Cieľom projektového zámeru je predchádzanie vzniku a  zhodnocovanie biologicky rozložiteľného komunálneho odpadu v meste Kráľovský Chlmec tak, aby zodpovedali súčasným potrebám mesta a jeho obyvateľov. V súčasnosti sa na území mesta vyprodukuje 89 t biologicky rozložiteľného komunálneho odpadu ročne. Mesto spravuje jedno mestské kompostovisko,  avšak  kapacita kompostoviska je len 30 t. V dôsledku čoho samospráva využíva aj služby externého dodávateľa.
Predmetom projektového zámeru je nákup záhradných kompostérov v počte 910 kusov, ktoré by  boli odozdané domácnostiam do užívania.
Miestom realizácie projektu je mesto Kráľovský Chlmec.
Cieľovou skupinou projektu sú všetci obyvatelia mesta ako aj samospráva samotná. Cieľ projektu bude dosiahnutý realizáciou jednej hlavnej a dvoch podporných aktivít.
Realizácia projektu bude prebiehať v období od septembra 2017 do apríla 2018.
Výsledkom realizácie projektu bude zvýšená kapacita pre zhodnocovanie biologicky rozložiteľného komunálneho odpadu o 910 m3.
Vyprodukovaný kompost domácnosti budú využívať na svoje vlastné potreby.</t>
  </si>
  <si>
    <t>310011L204</t>
  </si>
  <si>
    <t>Obec Olešná</t>
  </si>
  <si>
    <t>Cieľom predloženého projektu je predchádzanie vzniku biologicky rozložiteľného komunálneho odpadu na území obce Olešná.
Predmetom projektu je
    nákup 550 ks kompostérov o objeme 1050 litrov pre domácnosti
    nákup 31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581 ks
Zvýšená kapacita zariadení na predchádzanie vzniku odpadov: 610,05 m3
Časová realizácia projektu: od 01/2018 – 10/2018</t>
  </si>
  <si>
    <t>Olešná</t>
  </si>
  <si>
    <t>310011L205</t>
  </si>
  <si>
    <t>Obec Ladce</t>
  </si>
  <si>
    <t>Cieľom predloženého projektu je predchádzanie vzniku biologicky rozložiteľného komunálneho odpadu na území obce Ladce.
Predmetom projektu je
    nákup 730 ks kompostérov o objeme 1050 litrov pre domácnosti
    nákup 101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
Merateľné ukazovatele projektu:
Počet zariadení na predchádzanie vzniku odpadu: 831 ks
Zvýšená kapacita zariadení na predchádzanie vzniku odpadov: 872,55 m3
Časová realizácia projektu: od 01/2018 – 10/2018</t>
  </si>
  <si>
    <t>Ladce</t>
  </si>
  <si>
    <t>310011L206</t>
  </si>
  <si>
    <t>Obec Hlinné</t>
  </si>
  <si>
    <t>Obec Hlinné sa nachádza vo Vranovskom okrese, na hlavnej trase medzi Vranovom nad Topľou a Prešovom.
Predkladaný projekt „Predchádzanie vzniku BRKO obstaraním záhradných kompostérov v obci Hlinné“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intraviláne obce Hlinné.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322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t>
  </si>
  <si>
    <t>Hlinné</t>
  </si>
  <si>
    <t>310011L208</t>
  </si>
  <si>
    <t>Mesto Žarnovica</t>
  </si>
  <si>
    <t>Hlavnou prioritou mesta Žarnovica v oblasti odpadového hospodárstva je predchádzať vzniku komunálnych odpadov a obmedzovať ich tvorbu, zhodnocovať využiteľné odpady v čo najväčšej miere a zvyšovať podiel vytriedeného komunálneho odpadu a biologicky rozložiteľného komunálneho odpadu. 
Mesto Žarnovica zabezpečuje zber a prepravu komunálneho odpadu prostredníctvom Mestského podniku služieb Žarnovica s.r.o., ako aj možnosť bezplatného odovzdávania biologicky rozložiteľného odpadu. Napriek vytvoreným možnostiam pre obyvateľov mesta dochádza k vytváraniu čiernych skládok komunálneho odpadu.
Cieľom projektu je preto obstaranie domácich kompostérov v celkovom počte 833 ks a ich bezodplatné poskytnutie obyvateľom žijúcich v rodinných domoch na území mesta Žarnovica a v jeho mestských častiach. Celkový objem 593,4 m3 obstaraných kompostérov vytvára predpoklad dostatočnej, kapacity pre umiestnenie biologicky rozložiteľného komunálneho odpadu z identifikovaných zelených plôch o celkovej výmere viac ako 592 000 m2.
Realizáciou projektu sa naplní špecifický cieľ, ktorým je zvýšenie miery zhodnocovania odpadov so zameraním na ich prípravu na opätovné použitie a recykláciu a podpora predchádzania vzniku odpadov. Naplní sa tým priorita OP KŽP Investovanie do sektora odpadového hospodárstva s cieľom splniť požiadavky environmentálneho acquis Únie.</t>
  </si>
  <si>
    <t>310011L213</t>
  </si>
  <si>
    <t>Predmetom projektu je realizácia nasledovných aktivít:
- Predchádzanie vzniku biologicky rozložiteľných komunálnych odpadov prostredníctvom obstarania kompostérov (pre potreby obce a domácnosti) v období 01/2018- 07/2018
- Podporné aktivity v období 01/2018-07/2018 (interné riadenie projektu) 
Havným cieľom projektu je znížiť množstvo BRK odpadu, produkovaného záhradami domácností a údržbou verejných priestranstiev, zvýšením miery jeho zhodnotenia do podoby kompostu, určeného na ďalšie využívanie obyvateľmi obce a obcou samotnou spolu s čiastkovými cieľmi, ako podpora trvalo udržateľného ekologického rozvoja, zabránenie vývozu odpadu na nepovolené skládky, zníženie nákladov na údržbu zelených plôch a príspevok ku komplexnému systému nakladania s KO.
Projekt nadväzuje na už v súčasnosti zavedený systém triedeného zberu odpadov, v rámci ktorého v obci prebieha realizácia projektu vybudovania zberného dvora, pričom dochádza k triedeniu aj BRK odpadu a navýšeniu jeho produkcie o 75 ton, ktorú bude možné po realizácii projektu znovu navýšiť a jeho novú produkciu z domácností a verejných priestranstiev zhodnocovať do podoby kompostu pre potreby obyvateľov obce Pata.
Realizácia projektu prispeje k naplneniu merateľných ukazovateľov:
- Počet zariadení na predchádzanie vzniku odpadu: 780 ks
- Zvýšená kapacita zariadení na predchádzanie vzniku odpadov: 587 m3</t>
  </si>
  <si>
    <t>310011L220</t>
  </si>
  <si>
    <t>SEZO - Spiš, združenie obcí</t>
  </si>
  <si>
    <t>Projekt je realizovaný na území vybraných obcí združenia SEZO-Spiš, združenie obcí. Jedná sa o 39 obcí z okresov Spišská Nová Ves,Gelnica a Levoča, v ktorých žije takmer 40 000 obyvateľov. V mnohých obciach má značné zastúpenie MRK a z 39 obcí je 19  zapísaných v Atlase rómskych komunít.
V rámci jednotlivých obcí je od roku 2005 zavedený systém triedeného zberu komunálneho odpadu: plastov,  papiera, skla, viacvrstvových kombinovaných materiálov (VKM) a kovov. Obce zabezpečujú všetky povinnosti vyplývajúce zo zákona, t.j.  zber komunálneho odpadu, drobného stavebného odpadu, nebezpečných odpadov, objemných odpadov, elektroodpadov, avšak majú problém so splnením povinností týkajúcich sa nakladania s biologicky rozložiteľným  komunálnym odpadom (BRKO). Vzhľadom k tomu, že v hierarchii odpadového hospodárstva je na prvom mieste prechádzanie vzniku odpadov, žiadateľ sa rozhodol ísť touto cestou a vybaviť  domácnosti kompostovacími zásobníkmi, t.j. kompostérmi.
Cieľom predkladaného projektu je predchádzanie vzniku BRKO, ktorý sa dosiahne prostredníctvom realizácie hlavnej aktivity:
Predchádzanie vzniku  biologicky rozložiteľných komunálnych odpadov prostredníctvom obstarania kompostérov
V rámci hlavnej aktivity sa obstarajú kompostéry pre domáce kompostovanie a následne sa zabezpečí ich distribúcia do domácností v celkovom počte  1 923 ks. Kompostéry budú obstarané v štyroch rôznych veľkostiach: 277 ks 400l, 440 ks 600l, 540 ks 800l a 666 ks 1000l, vrátane návodu na obsluhu  kompostéra a kompostovanie. Kompostéry budú distribuované ku  konečným užívateľom na základe veľkosti zelenej plochy prislúchajúcej k rodinným domom, resp. bytovým domom (na 1m2 zelenej plochy min.1l kompostéra).
Hodnoty merateľných ukazovateľov projektu
1. P0558 Počet zariadení na predchádzanie vzniku odpadu 1 923 ks
2. P0708 Zvýšená kapacita zariadení na predchádzanie vzniku odpadov 1 472,8  m3</t>
  </si>
  <si>
    <t>Helcmanovce, Henclová, Hrišovce, Margecany, Mníšek nad Hnilcom, Prakovce, Smolnícka Huta, Smolník, Stará Voda, Švedlár, Závadka, Arnutovce, Betlanovce, Bystrany, Danišovce, Harichovce, Hincovce, Hnilec, Iliašovce, Kaľava, Kolinovce, Matejovce nad Hornádom, Odorín, Olcnava, Oľšavka, Poráč, Rudňany, Slatvina, Slovinky, Spišský Hrušov, Teplička, Vítkovce, Vojkovce, Baldovce, Beharovce, Buglovce, Domaňovce, Granč-Petrovce, Nemešany</t>
  </si>
  <si>
    <t>310011L231</t>
  </si>
  <si>
    <t>Predmetom projektu je zvýšenie miery zhodnocovania biologicky rozložiteľných komunálnych odpadov (BRKO) a podpora znižovania objemu zmesového komunálneho odpadu zaobstaraním kompostérov pre domácnosti. Projekt bude realizovaný v okres Poltár v juhovýchodnej časti Banskobystrického kraja, na území obcí združených v organizácii Združenie obcí pre likvidáciu odpadu Poltár. Hlavnou činnosťou združenia podľa SK NACE je 38.21.0 - Spracúvanie a likvidácia iného ako nebezpečného odpadu. Ide o obce Hradište, Krná, Ozdín, Rovňany, Uhorské, České Brezovo, Zlatno, Breznička, Selce, Ďubákovo, Hrnčiarske Zalužany, Hrnčiarska Ves, Mládzovo, Sušany, Šoltýska, Utekáč a Veľká Ves.
Realizáciou hlavnej aktivity projektu „Predchádzanie vzniku biologicky rozložiteľných komunálnych odpadov prostredníctvom obstarania kompostérov“ bude dosiahnutý zvýšený počet zariadení na predchádzanie vzniku odpadu (1580 kompostérov) a zvýšená kapacita zariadení na predchádzanie vzniku odpadov (1264 m3). Cieľom projektu je dosiahnuť dôslednú separáciu BRKO v domácnostiach, zníženie podielu BRKO v zmesovom komunálnom odpade a jeho kvalitné zhodnotenie v certifikovaných kompostéroch pre domácnosti.</t>
  </si>
  <si>
    <t>Breznička, České Brezovo, Ďubákovo, Hradište, Hrnčiarska Ves, Hrnčiarske Zalužany, Krná, Mládzovo, Ozdín, Rovňany, Selce, Sušany, Šoltýska, Uhorské, Utekáč, Veľká Ves, Zlatno</t>
  </si>
  <si>
    <t>310011L235</t>
  </si>
  <si>
    <t>Mesto Poltár</t>
  </si>
  <si>
    <t>Cieľom projektu je zvýšenie miery zhodnocovania odpadov so zameraním na ich prípravu na opätovné použitie a recykláciu a podpora predchádzania vzniku odpadov, konkrétne u biologicky rozložiteľných  odpadov zo záhrad parkov a cintorínov na území mesta Poltár. Cieľ projektu sa dosiahne realizáciou hlavnej aktivity: Predchádzanie vzniku biologicky rozložiteľných komunálnych odpadov prostredníctvom obstarania kompostérov.
Výsledky projektu sú určené pre všetkých obyvateľov a návštevníkov mesta a sú vyjadrené prostredníctvom merateľných ukazovateľov projektu:
- Obstará  sa 826ks kompostovacích kontajnerov pre plnenie ukazovateľa Počet zariadení na predchádzanie vzniku odpadu 
- čím sa zvýši kapacita na predchádzanie vzniku odpadov o 867,3m3, ako príspevok k plneniu ukazovateľa Zvýšená kapacita zariadení na predchádzanie vzniku odpadov</t>
  </si>
  <si>
    <t>310011L237</t>
  </si>
  <si>
    <t>Obec Omšenie</t>
  </si>
  <si>
    <t>V obci Omšenie žije 1927 obyvateľov. Z celkového počtu domácností 586 prevažná väčšina (550) žije v rodinných domoch so záhradami. 36 domácností žije v šiestich bytovkách. BRKO vyprodukovaný v týchto domácnostiach občania individuálne zhodnocujú kompostovaním, alebo ho môžu počas celého roku na miestnom zbernom dvore (orezy drevín). Občania kompostujú vo vlastných nádobách, často nie príliš vhodných, bez celkovej a systematickej koordinácie. Na území obce sa nachádzajúoblasti, v ktorých sú postavené chaty (190 chát), Základná škola s Materskou školou s rozsiahlou školskou záhradou. Bioodpad v oblastiach s chatami a v školáchje zhodnocovaný kompostovaním v podomácky vyrobených kompostéroch. Veľkosť zelených plôch v záhradách rodinných domov, v oblastiach s chatami a v  školskom areáli je vyše 680 000m2. Cieľomprojektu je zvýšenie miery zhodnocovania biologicky rozložiteľných odpadov v obci a podpora predchádzania vzniku odpadov. Predmetom projektu je obstaraniezáhradných kompostérov na predchádzanie vzniku BRKO v obci Omšenie. Súčasťou každého kompostéra bude návod na obsluhovanie kompostérov a správne kompostovanie. Kompostéry budú poskytnuté domácnostiam, ktoré žijú v rodinných domoch so záhradami, chatárom a zvyšok bude umiestnený v školskom areáli. Vyprodukovaný kompost z týchto kompostérov bude slúžiť výlučne pre potreby obyvateľov. Celkovo bude obstaraných 600 nádob s celkovým objemom 630 m3.Zrealizovaním projektu sa komplexne zabezpečí triedenie a zhodnocovanie BRKO v obci.</t>
  </si>
  <si>
    <t>Omšenie</t>
  </si>
  <si>
    <t>310011L241</t>
  </si>
  <si>
    <t>Regionálne združenie obcí Magura - Strážov</t>
  </si>
  <si>
    <t>Cieľom projektu je podpora domáceho a komunálneho kompostovania a to nákupom záhradných kompostérov pre obce Regionálneho združenia obcí Magura – Strážov a tým predchádzať vzniku biologicky rozložiteľného komunálneho odpadu, znižovať množstvo BRKO ukladaného na skládky a zvyšovať mieru zhodnocovania odpadov so zameraním na jeho opätovné použitie a recykláciu.
Hlavné aktivity projektu:
    nákup záhradných kompostérov - spolu 1 589 ks v objeme 1050 l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1 589 ks záhradných kompostérov, resp. sa zvýši kapacita zariadení na predchádzanie vzniku BRKO o 1668,45 m³, čím pre obyvateľov obcí združených v RZO Magura - Strážov vytvoríme podmienky pre jednoduchší a komfortnejší spôsob nakladania s BRKO a prispeje sa tiež k zlepšeniu životného prostredia, v ktorom títo občania žijú.
Obce združenia zapojené do projektu, resp. oprávnené miesto realizácie je uvedené v tabuľke č.6.A Miesto realizácie projektu, sú to k.ú. obcí: Horná Poruba, Košecké Podhradie, Zliechov, Čavoj, Lazany, Seč, Šútovce, Temeš.</t>
  </si>
  <si>
    <t>Horná Poruba, Košecké Podhradie, Zliechov, Čavoj, Lazany, Seč, Šútovce, Temeš</t>
  </si>
  <si>
    <t>310011L242</t>
  </si>
  <si>
    <t>Obec Čierne</t>
  </si>
  <si>
    <t>Čierne</t>
  </si>
  <si>
    <t>310011L246</t>
  </si>
  <si>
    <t>V obci Oslany žije 2391 obyvateľov. Z celkového počtu domácností 778 prevažná väčšina (618) žije v rodinných domoch so záhradami. BRKO vyprodukovaný v týchto domácnostiach občania individuálne zhodnocujú kompostovaním, alebo ho môžu na jar a na jeseň – počas jarného a jesenného upratovania, priniesť na určené stanovište (orezy drevín). Občania kompostujú vo vlastných nádobách, často nie príliš vhodných, bez celkovej a systematickej koordinácie. Na území obce sa nachádza chatová oblasť Dúbravky (47 chát), Základná škola a Materská škola s rozsiahlymi školskými záhradami. Bioodpad v chatovej osade a v školách je zhodnocovaný kompostovaním v podomácky vyrobených kompostéroch. Veľkosť záhrad v rodinných domoch a v chatovej oblasti je vyše 1,26 km2. Cieľom projektu je zvýšenie miery zhodnocovania biologicky rozložiteľných odpadov v obci a podpora predchádzania vzniku odpadov. Predmetom projektu je obstaranie záhradných kompostérov na predchádzanie vzniku BRKO v obci Oslany.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665 nádob s celkovým objemom 687,75 m3.Projekt priamo nadväzuje na v súčasnom období realizovaný projekt zameraný na vybudovanie kompostoviska. Jeho zrealizovaním sa komplexne zabezpečí triedenie a zhodnocovanie BRKO v obci.</t>
  </si>
  <si>
    <t>310011L249</t>
  </si>
  <si>
    <t>Haľagoš</t>
  </si>
  <si>
    <t xml:space="preserve">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ktoré sú členmi združenia obcí Haľagoš - obec Chmeľovec, obec Proč, obec Šarišská Trstená, obec Nemcovce, obec Podhorany a obec Lipníky. Celkový počet obstaraných kompostérov bude 1267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Samotná realizácia projektu nebude predstavovať realizáciu v rámci existujúcej infraštruktúry, keďže predmetom projektu bude obstaranie nových záradných kompostérov, ktoré momentálne v jednotlivých obciach absentujú. 
Prostredníctvom realizácie navrhovanej aktivity projektu sa dosiahnu zvolené hodnoty vybraných merateľných ukazovateľov relevantných pre daný typ oprávnenej aktivity:
Počet zariadení na predchádzanie vzniku odpadu - 1267 ks
Zvýšená kapacita zariadení na predchádzanie vzniku odpadov - 1 111,80 m3</t>
  </si>
  <si>
    <t>Chmeľovec, Lipníky, Nemcovce, Podhorany, Proč, Šarišská Trstená</t>
  </si>
  <si>
    <t>310011L252</t>
  </si>
  <si>
    <t>Obec Zbehy</t>
  </si>
  <si>
    <t>V obci Zbehy žije 2248 obyvateľov. Z celkového počtu domácností 818 prevažná väčšina (800) žije v rodinných domoch so záhradami s celkovou plochou vyše 3,3 km2. BRKO zo záhrad vyprodukovaný v týchto domácnostiach občania individuálne zhodnocujú kompostovaním vo vlastných zariadeniach, alebo ho môžu počas celého roku na miestnom zbernom dvore (orezy drevín). Na zber BRKO z kuchýň majú občania k dispozícii hnedé kontajnery, ktoré sú zberané 20krát do roka.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na predchádzanie vzniku BRKO v obci Zbehy. Súčasťou každého kompostéra bude návod na obsluhovanie kompostérov a správne kompostovanie. Kompostéry budú poskytnuté domácnostiam, ktoré žijú v rodinných domoch so záhradami a školám, ktorých zriaďovateľom je obec. Vyprodukovaný kompost z týchto kompostérov bude slúžiť výlučne pre potreby obyvateľov. Celkovo bude obstaraných 850 nádob s celkovým objemom 833 m3. Projekt priamo nadväzuje na už zrealizovaný projekt zameraný na vybudovanie zberného dvora a jeho zrealizovaním sa komplexne zabezpečí triedenie a zhodnocovanie BRKO v obci.</t>
  </si>
  <si>
    <t>Zbehy</t>
  </si>
  <si>
    <t>310011L254</t>
  </si>
  <si>
    <t>Obec Žitavany</t>
  </si>
  <si>
    <t>V obci Žitavany žije 1910 obyvateľov. Z celkového počtu domácností 731 prevažná väčšina (659) žije v rodinných domoch so záhradami s celkovou plochou vyše 792 000 m2. BRKO zo záhrad vyprodukovaný v týchto domácnostiach občania individuálne zhodnocujú kompostovaním vo vlastných zariadeniach, alebo ho môžu počas celého roku na miestnom zbernom dvore (orezy drevín). Na území obce sa nachádza Základná škola a Materská škola s rozsiahlymi školskými záhradami. Bioodpad v školách je zhodnocovaný kompostovaním v podomácky vyrobených kompostéroch. Cieľom projektu je zvýšenie miery zhodnocovania biologicky rozložiteľných odpadov v obci a podpora predchádzania vzniku odpadov. Predmetom projektu je obstaranie záhradných kompostérov s objemom 1050l na predchádzanie vzniku BRKO v obci Žitavany. Súčasťou každého kompostéra bude návod na obsluhovanie kompostérov a správne kompostovanie. Kompostéry budú poskytnuté domácnostiam, ktoré žijú v rodinných domoch so záhradami. Vyprodukovaný kompost z týchto kompostérov bude slúžiť výlučne pre potreby obyvateľov. Celkovo bude obstaraných 659 nádob s celkovým objemom 691,95 m3. Projekt priamo nadväzuje na už zrealizovaný projekt zameraný na vybudovanie zberného dvora a jeho zrealizovaním sa komplexne zabezpečí triedenie a zhodnocovanie BRKO v obci.</t>
  </si>
  <si>
    <t>Žitavany</t>
  </si>
  <si>
    <t>310011L257</t>
  </si>
  <si>
    <t>Združenie BIELA ORAVA, pre všestranný rozvoj obcí regiónu Biela Orava</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</si>
  <si>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obciach združenia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členov združenia, ktorí žiadajú o NFP.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</si>
  <si>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Babín, Beňadovo, Breza, Krušetnica, Lokca, Lomná, Ťapešovo, Vasiľov</t>
  </si>
  <si>
    <t>Predchádzanie vzniku s biologicky rozložiteľným komunálnym odpadom (ďalej len „ BRKO“) kompostovaním je v hierarchii odpadového hospodárstva na najvyššom mieste – pretože odpad vôbec nevznikne.
Vyprodukovaný BRKO z väčšej časti našich domácností sa zužitkuje  - skompostuje  v mieste svojho vzniku.
Hlavné dôvody kompostovania v našom meste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mestu, ktorého domácnosti predchádzajú vzniku odpadu kompostovaním zabezpečiť pre každú takúto domácnosť kompostovací zásobník, v ktorom budú domácnosti kompostovať nimi vyprodukovaný BRKO.
Náš projekt pozostáva z obstarania kompostérov pre naše domácnosti, ktoré kompostujú vyprodkovaný BRKO.
Mesto poskytne obstarané kompostéry domácnostiam bezodplatne na základe preberacieho protokolu. Mesto upovedomí obyvateľov domácností v rámci osvetovej kampane o skutočnosti, že vyprodukovaný kompost nesmie byť obchodovateľný a bude slúžiť len pre vlastnú potrebu domácností. Mesto pri odovzdávaní kompostérov zaškolí obyvateľov jednotlivých domácností so správnym umiestnením kompostéra a jeho konštrukciou.  
Zabezpečenie kompostérov predstavuje pre naše mesto vysoký finančný náklad a z tohto dôvodu sme sa rozhodli požiadať o NFP na predchádzanie vzniku odpadov kompostovaním.</t>
  </si>
  <si>
    <t>310011L259</t>
  </si>
  <si>
    <t>Obec Šuňava</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</si>
  <si>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Zabezpečenie kompostérov predstavuje pre našu obec vysoký finančný náklad a z tohto dôvodu sme sa rozhodli požiadať o NFP na predchádzanie vzniku odpadov kompostovaním.</t>
  </si>
  <si>
    <t>Šuňava</t>
  </si>
  <si>
    <t>310011L263</t>
  </si>
  <si>
    <t>Združenie obcí - Čistý Liptov</t>
  </si>
  <si>
    <t>Projekt je zameraný na predchádzanie vzniku BRKO zavedením kompostérov do domácností. Projektové aktivity výrazne prispejú k zníženiu množstva BRO zneškodňovaných na skládkach - a to prostredníctvom aktivít zameraných na zhodnocovanie BRKO, čo je v súlade so smernicou 1999/31/ES, ktorej  cieľom je do konca roka 202 znížiť množstvo skládkovaných BRKO na 35 %  clekového množstva hmotnosti. Realizácia projektu k tomuto cieľu svojimi aktivitami výrazne prispeje.
Aktivitami projektu dôjde k naplneniu merateľného ukazovateľa Zvýšenia kapacita zariadení na predchádzanie vzniku odpadu v hodnote 1 588 m3 a Počet zariadení na predchádzanie vzniku odpadu v celkovom množstve 1 863 ks kompostérov.
Miestom realizácie projektu je spádová oblasť členských obcí Združenia, ktoré sidlia na Liptove. Samotné zhodnocovanie BRKO sa bude realizovať priamo v domácnostiach jednotlivých obcí, formou podpory domáceho kompostovania, čím sa docieli:
    zvýšenie environmentálneho povedomia obyvateľstva
    zníženie množstva skládkovaného odpadu
    efektívne fungovanie triedeného zberu
    zhodnocovanie odpadu
Všetky plánované aktivity plne korešpondujú s globálnym cieľom OP KŽP, ako aj špecifickým cielom a prioriotnou osou, v rámci ktorej sa projekt predkladá.</t>
  </si>
  <si>
    <t>Beňadiková, Bobrovček, Bukovina, Huty, Ižipovce, Jakubovany, Jamník, Konská, Kvačany, Liptovská Anna, Liptovská Kokava, Liptovská Sielnica, Liptovské Beharovce, Liptovské Matiašovce, Liptovský Ondrej, Liptovský Trnovec, Malé Borové, Pavčina Lehota,  Pavlova Ves, Prosiek, Veľké Borové, Závažná Poruba</t>
  </si>
  <si>
    <t>310011L269</t>
  </si>
  <si>
    <t>Mikroregión Údolie Čebovského potoka - združenie obcí</t>
  </si>
  <si>
    <t>Výstupom projektu  bude nielen zvýšenie množstva zložiek vyseparovaného komunálneho odpadu a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Údolie Čebovského potoka, vrátane príslušných obecných plôch a priľahlých oblastí.
Cieľom projektu je okrem iného aj vybudovanie nových kapacít, pomocou ktorých bude možné zabezpečiť kvalitatívne zavedenie zberu a následného zhodnocovania vyprodukovaného bioodpadu.
Mikroregión združuje 10 malých a stredne veľkých obcí usilujúcich o zlepšenie environmentálneho povedomia obyvateľstva a následne uplatňovania zásad korektnej likvidácie bioodpadov, čo v značnej miere prisieva k ochrane životného prostredia na pomerne veľkom území Banskobystrického kraja, okresu Veľký Krtíš.
Samotná realizácia projektu nebude predstavovať realizáciu v rámci existujúcej infraštruktúry, keďže predmetom projektu bude obstaranie nových záradných kompostérov, ktoré momentálne v obciach absentujú, prípadne sú robené domácky a nespĺňajú náležité kritériá kompostovania.  
Prostredníctvom realizácie navrhovanej aktivity projektu sa dosiahnu zvolené hodnoty vybraných merateľných ukazovateľov relevantných pre daný typ oprávnenej aktivity:
Počet zariadení na predchádzanie vzniku odpadu - 1455 ks
Zvýšená kapacita zariadení na predchádzanie vzniku odpadov - 1114,70 m3</t>
  </si>
  <si>
    <t>Bátorová, Čebovce, Chrastince, Koláre, Kosihovce, Lesenice, Malá Čalomija, Seľany, Slovenské Ďarmoty, Záhorce</t>
  </si>
  <si>
    <t>310011L270</t>
  </si>
  <si>
    <t>Mesto Hnúšťa</t>
  </si>
  <si>
    <t>Projekt s názvom „Podpora predchádzania vzniku biologicky rozložiteľných komunálnych odpadov v meste Hnúšťa“ zabezpečí obstaranie záhradných kompostérov (kompostovacích zásobníkov) (ďalej len „záhradné kompostéry“ alebo „kompostéry“) na predchádzanie vzniku biologicky rozložiteľného komunálneho odpadu produkovaného v domácnostiach.
V Meste Hnúšťa momentálne prebieha zber komunálnych a biologicky rozložiteľných odpadov prostredníctvom Technických služieb Mesta Hnúšťa, ktoré sú rozpočtovou organizáciou mesta. Zber plastov, skla a papiera sa realizuje súkromnou spoločnosťou. Analýzou odpadov sa zistilo, že biologicky rozložiteľné odpady z domácností a verejných inštitúcií (školy, materské školy, knižnica, mestský úrad) tvoria približne 972 m3 všetkých zozbieraných odpadov v meste v priebehu roka. Sledované boli iba biologické odpady, ktoré sú kompostovateľné. Vzhľadom na potrebu splniť legislatívne požiadavky a na fakt, že ak by sme zo všetkých odpadov v meste dokázali odstrániť (vytriediť a skompostovať) všetok kompostovateľný biologicky rozložiteľný odpad, tak by sme jeho množstvo znížili v domácnostiach v priemerne o 40-50 %. Kompostovanie biologických odpadov v mieste ich vzniku je v tomto smere najúčinnejšie. Preto sa aj Mesto Hnúšťa snaží propagovať hlavne domáce a komunitné kompostovanie, pri ktorom odpadá doprava biologického odpadu a výrazne sa zjednodušuje využitie vyrobeného kompostu v tomto prípade priamo producentom.
Hlavná aktivita projektu bude nasledovná :
Hlavná aktivita č. 1 :  
Predchádzanie vzniku biologicky rozložiteľných komunálnych odpadov prostredníctvom obstarania kompostérov
Podľa vyššie uvedeného zamerania projektu z toho vyplýva, že cieľovou skupinou pre projekt sú prioritne  domácnosti mesta a mestských častí (ďalej len „mesta“) – koneční producenti biologicky rozložiteľného komunálneho odpadu (ďalej len „BRKO“), no zároveň aj samotný žiadateľ, nakoľko je potrebné zabezpečiť zásobníky aj pre verejné inštitúcie mesta Hnúšťa.</t>
  </si>
  <si>
    <t>Hnúšťa</t>
  </si>
  <si>
    <t>310011L275</t>
  </si>
  <si>
    <t>Združenie obcí Pod Bielymi Karpatami</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</si>
  <si>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Zabezpečenie kompostérov predstavuje pre obce združenia vysoký finančný náklad a z tohto dôvodu sme sa rozhodli požiadať o NFP na predchádzanie vzniku odpadov kompostovaním.</t>
  </si>
  <si>
    <t>Bohunice, Bolešov, Červený Kameň, Dulov, Kameničany, Krivoklát, Mikušovce, Sedmerovec, Slavnica, Tuchyňa</t>
  </si>
  <si>
    <t>310011L278</t>
  </si>
  <si>
    <t>Obec Vrbovce</t>
  </si>
  <si>
    <t>V súlade so zameraním výzvy, predmetom projektu je obstaranie záhradných kompostérov pre domácnosti v obci Vrbovce s cieľom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700 ks záhradných kompostérov pre domácnosti (700 ks 1 050 l) a zároveň vzdelávaním verejnosti (informovanie formou letákov a www stránky obce o výhodách a prínosoch domáceho kompostovania, o správnych postupoch pri kompostovaní, o správnom využívaní kompostu). Záhradné kompostéry budú určené na vyprodukované BRKO z domácností, nachádzajúce sa na území realizácie projektu, t.j. na území obce Vrbovce, ktorá sa rozprestiera v okrese Myjava v Trenčianskom kraji. V súčasnosti žije v obci 1 457 obyvateľov - producentov odpadov, resp. cieľová skupina predkladaného projektu. Realizáciou projektu sa zvýši počet zariadení na predchádzanie vzniku odpadu o 700 ks záhradných kompostérov, resp. sa zvýši kapacita zariadení na predchádzanie vzniku BRKO o 735 m³, čím obyvateľom obce vytvoríme podmienky pre jednoduchší a komfortnejší spôsob nakladania s BRKO a zároveň sa prispeje k zlepšeniu životného prostredia v riešenej oblasti.</t>
  </si>
  <si>
    <t>Vrbovce</t>
  </si>
  <si>
    <t>310011L280</t>
  </si>
  <si>
    <t>Mikroregión obcí ROŇAVA - združenie obcí</t>
  </si>
  <si>
    <t>Cieľom projektu je predchádzanie vzniku biologicky rozložiteľných komunálnych odpadov (BRKO) na území deviatich obcí patriacich do Mikroregiónu obcí ROŇAVA. Tento cieľ sa dosiahne vybavením všetkých domácností v obciach mikroregiónu kompostérmi určenými na kompostovanie BRKO vyprodukovaného v domácnostiach.
Špecifické ciele projektu:
    Splnenie nových legislatívnych požiadaviek v oblasti nakladania s BRKO,
    Zníženie celkového množstva vyprodukovaného BRKO,
    Zníženie podielu BRKO v zmesovom komunálnom odpade a zníženie celkového množstva zmesového komunálneho odpadu ukladaného na skládku,
    Zlepšenie kvality životného prostredia a kvality života občanov v dotknutej oblasti.
Realizáciou projektu obce napĺňajú nové požiadavky, ktoré im ukladá zákon č.79/2015 Z.z. o odpadoch a vykonávacia Vyhláška č.371/2015 Z.z. v oblasti nakladanie s BRKO. Táto nová legislatíva ukladá obciam povinnosť zabezpečiť do každej domácnosti zbernú nádobu alebo kompostovací zásobník určený na BRKO.
Všetky obce mikroregiónu sa rozhodli pre zavedenie domáceho kompostovania BRKO. Z toho dôvodu je hlavnou aktivitou projektu predchádzanie vzniku biologicky rozložiteľných komunálnych odpadov prostredníctvom obstarania kompostérov pre domácnosti. BRKO vzniknutý pri údržbe obecnej zelene nie je predmetom projektu.
Miestom realizácie projektu je deväť obcí, členov mikroregiónu, a to obce Brezina, Čeľovce, Egreš, Lastovce, Michaľany, Nižný Žipov, Stanča, Veľaty a Zemplínska Nová Ves.
Hlavné merateľné ukazovatele projektu sú zvýšená kapacita zariadení na predchádzanie vzniku odpadov (cieľová hodnota 1427,3 m3) a počet zariadení na predchádzanie vzniku odpadu (cieľová hodnota 2039 kusov).</t>
  </si>
  <si>
    <t>Brezina, Čeľovce, Egreš, Lastovce, Michaľany, Nižný Žipov, Stanča, Veľaty, Zemplínska Nová Ves</t>
  </si>
  <si>
    <t>310011L285</t>
  </si>
  <si>
    <t>Ekocentrum Dolná Orava - združenie obcí</t>
  </si>
  <si>
    <t>Cieľom predloženého projektu je predchádzanie vzniku biologicky rozložiteľného komunálneho odpadu na území obcí Dolnej Oravy.
Predmetom projektu je
    nákup 1397 ks kompostérov o objeme 1050 litrov pre domácnosti
    nákup 153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1550 ks
Zvýšená kapacita zariadení na predchádzanie vzniku odpadov: 1627,50 m3
Časová realizácia projektu: od 01/2018 – 10/2018</t>
  </si>
  <si>
    <t>Istebné, Jasenová, Kraľovany, Leštiny, Oravská Poruba, Párnica, Vyšný Kubín, Žaškov</t>
  </si>
  <si>
    <t>310011L286</t>
  </si>
  <si>
    <t>V obci Kamenecpod Vtáčnikom žije 1771 obyvateľov. Z celkového počtu domácností 587 prevažná väčšina (464) žije v rodinných domoch so záhradami. 123 domácností žije v siedmych bytovkách. BRKO vyprodukovaný v týchto domácnostiach občania individuálne zhodnocujú kompostovaním. Orezy drevín sa pravidelne zvážajú spred domov občanov do areálu spoločnosti PoľnoVtáčnik, kde sa následne likvidujú na štiepku.Občania kompostujú vo vlastných nádobách, často nie príliš vhodných, bez celkovej a systematickej koordinácie. Na území obce sa nachádzajúoblasti, v ktorých sú postavené chaty (34 chát), Základná škola a Materská škola s rozsiahlymi školskými záhradami. Bioodpad v školách je zhodnocovaný kompostovaním v podomácky vyrobených kompostéroch. Veľkosť zelených plôch v záhradách rodinných domov, v okolí bytoviek a v  školskom areáli je vyše 680 000 m2. Cieľomprojektu je zvýšenie miery zhodnocovania biologicky rozložiteľných odpadov v obci a podpora predchádzania vzniku odpadov. Predmetom projektu je obstaranie záhradných kompostérov na predchádzanie vzniku BRKO v obci Kamenecpod Vtáčnikom. Súčasťou každého kompostéra bude návod na obsluhovanie kompostérov a správne kompostovanie. Kompostéry budú poskytnuté domácnostiam, ktoré žijú v rodinných domoch so záhradami (464 ks) a v bytovkách (29 ks – umiestnené budú do dvorov bytoviek) a zvyšok bude umiestnený v školskom areáli a v materskej škole (12 ks). Vyprodukovaný kompost z týchto kompostérov nebude obchodovateľný a bude slúžiť výlučne pre potreby obyvateľov a potreby obce.. Celkovo bude obstaraných 505 nádob s celkovým objemom 530,25 m3. Zrealizovaním projektu sa komplexne zabezpečí triedenie a zhodnocovanie BRKO v obci.</t>
  </si>
  <si>
    <t>310011L289</t>
  </si>
  <si>
    <t>Mesto Dolný Kubín</t>
  </si>
  <si>
    <t>310011L290</t>
  </si>
  <si>
    <t>Združenie obcí - Mikroregión Bošáčka</t>
  </si>
  <si>
    <t>V súlade so zameraním výzvy, predmetom projektu je obstaranie záhradných kompostérov pre obce združenia - Združenie obcí – Mikroregión Bošáčka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1 458 ks záhradných kompostérov (300 ks 700 l, 665 ks 980 l, 493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rozprestierajúcich sa v okrese Nové Mesto nad Váhom v Trenčianskom kraji. V súčasnosti žije v záujmovom území 4 231 obyvateľov - producentov odpadov, resp. cieľová skupina predkladaného projektu. Realizáciou projektu sa zvýši počet zariadení na predchádzanie vzniku odpadu o 1 458 ks záhradných kompostérov, resp. sa zvýši kapacita zariadení na predchádzanie vzniku BRO o 1 379,35 m³, čím pre obyvateľov záujmového územia vytvoríme podmienky pre jednoduchší a komfortnejší spôsob nakladania s BRKO a zároveň sa prispeje k zlepšeniu životného prostredia v riešenej oblasti.</t>
  </si>
  <si>
    <t>Bošáca, Haluzice, Nová Bošáca, Trenčianske Bohuslavice, Zemianske Podhradie</t>
  </si>
  <si>
    <t>310011L292</t>
  </si>
  <si>
    <t>PRAMEŇ združenie obcí Konská, Kunerad, Kamenná Poruba, Stránske, Zbyňov</t>
  </si>
  <si>
    <t>Cieľom projektu je zefektívniť systém predchádzania tvorbe biologicky rozložiteľného komunálneho odpadu v piatich obciach Rajeckej doliny (Kamenná Poruba, Konská, Kunerad, Stránske, Zbyňov) s celkovým počtom obyvateľov 6 108 združených v združení obcí Prameň. Vychádzajúc z aktuálnej situácie v území, kde sa vyprodukuje ročne 1 619,35 ton komunálneho odpadu, je žiaduce eliminovať najmä tvorbu biologicky rozložiteľného komunálneho odpadu. Vzhľadom k vidieckemu osídleniu a takmer výlučnej forme bývania v individuálnej bytovej výstavbe sa ako efektívna forma eliminácie vznikania tohto druhu odpadu javí kompostovanie. Pre tento účel obstará združenie v rámci projektu 1 328 záhradných 1000l kompostérov, čím sa dosiahne zvýšená kapacita zariadení na predchádzanie vzniku odpadov v objeme 1 328 m3.</t>
  </si>
  <si>
    <t>Kamenná Poruba, Konská, Kunerad, Stránske, Zbyňov</t>
  </si>
  <si>
    <t>310011L296</t>
  </si>
  <si>
    <t>Obec Stará Bystrica</t>
  </si>
  <si>
    <t>Predchádzanie vzniku s biologicky rozložiteľným komunálnym odpadom (ďalej len „ BRKO“) kompostovaním je v hierarchii odpadového hospodárstva na najvyššom mieste – pretože odpad vôbec nevznikne.
Vyprodukovaný BRKO v domácnostiach obce sa zužitkuje  - skompostuje  v mieste svojho vzniku.
Hlavné dôvody kompostovania v našej obci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</si>
  <si>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Stará Bystrica</t>
  </si>
  <si>
    <t>310011L299</t>
  </si>
  <si>
    <t>Obec Veľké Úľany</t>
  </si>
  <si>
    <t xml:space="preserve">Problematika nakladania s biologicky rozložiteľným komunálnym odpadom (BRKO) v obci Veľké Úľany je stále aktuálna téma odpadového hospodárstva. Obec v zmysle zákona o odpadoch vykonáva v súčasnosti triedený zber viacerých zložiek komunálnych odpadov, na ktoré sa nevzťahuje rozšírená zodpovednosť výrobcov, medzi ktoré sa zaraďuje aj BRKO. BRKO je v súčasnosti oficiálne zbieraný na zbernom dvore, kde je aj dočasne uskladňovaný. Problémom však je, že biologicky rozložiteľný odpad sem vozí len obec (z údržby verejnej zelene, parkov, cintorína, zariadení patriacich obci) a niekoľkí uvedomelí občania. Zvyšní občania svoj vyprodukovaný BRKO v súčasnosti vo veľmi malej miere likvidujú kompostovaním. Vo väčšine prípadov likvidujú BRKO pridávaním do zmesového komunálneho odpadu. Táto situácia však znamená, že obec dopláca na občanoch za komunálny odpad, nakoľko rastúce množstvá zmesového odpadu znamenajú rastúce zaťaženie obecného rozpočtu. Obec je preto nútená takmer každoročne zvyšovať poplatok za komunálny odpad. Pre zamedzenie tohto nežiaduceho trendu sa obec rozhodla vytvoriť nový systém nakladania s BRKO a to priamo v domácnostiach občanov. Nový systém bude pozostávať z obstarania plastových kompostérov v troch objemových veľkostiach, ktoré budú umiestnené do domácností občanov a na miesta vzniku BRKO z údržby zelene v obci. Do domácností s menšou výmerou zelených plôch (okrasných a zeleninových záhrad) budú umiestnené menšie kompostréry s objemom 380 litrov, do domácností s väčšou zelenou plochou budú umiestnené kompostéry o objeme 1000 litrov. Priemerná veľkosť pozemkov v obci je 900 m2. 41 kompostérov bude umiestnených na verejných priestranstvách a v zariadeniach patriacich obci. Vďaka tomuto opatreniu sa podarí zvýšiť mieru zhodnocovania tzv. zelených odpadov so zameraním na ich prípravu na opätovné použitie a recykláciu a podporí sa predchádzanie vzniku odpadov v obci a čiernych skládok. </t>
  </si>
  <si>
    <t>Veľké Úľany</t>
  </si>
  <si>
    <t>310011L300</t>
  </si>
  <si>
    <t>Mesto Dubnica nad Váhom</t>
  </si>
  <si>
    <t>Podľa analýz zo Stratégie obmedzovania ukladania biologicky rozložiteľných odpadov na skládky odpadov, vypracovanou MŽP SR tvorí BRKO až 45,2% ZK. Realizácia projektu je orientovaná na predchádzanie vzniku biologicky rozložiteľného komunálneho odpadu v rámci katastrálneho územia Dubnica nad Váhom a Prejta, kde sa rozšíri separácia BRKO prostredníctvom obstarania kompostérov do 1200 rodinných domov. Východiskom je poznanie problému, že na území obce sa síce čiastočne separuje BRKO, avšak stále v minimálnej miere, pričom veľké množstvo BRKO tvorí práve obsah zmesového komunálneho odpadu. Záujmom mesta je teda v prvom rade sprístupniť základné vybavenie v podobe obstarania záhradných kompostérov (resp. kompostovacích zásobníkov) pre rodinné domy, čím podstatným spôsobom prispejeme k napĺňaniu stratégií a cieľov pre oblasť odpadového hospodárstva žiadateľa a SR .</t>
  </si>
  <si>
    <t>310011L303</t>
  </si>
  <si>
    <t>Obec Kluknava</t>
  </si>
  <si>
    <t>Predmetom projektu obce Kluknava je zámer obstarať záhradné kompostéry slúžiace na predchádzanie vzniku, zber a zhodnocovanie BRKO produkovaného domácnosťami a verejnými priestranstvami. Obec Kluknava žiada o nenávratný finančný príspevok na obstaranie 120 ks kompostérov vo veľkosti 800 litrov a 500 ks kompostérov vo veľkosti 1 000 litrov. Obstaranie celkovo 620 ks kompostérov, ich umiestnenie v domácnostiach a na verejných priestranstvách a ich uvedenie do užívania je naplánované na jar 2018. Projekt bude realizovaný prostredníctvom jednej hlavnej aktivity „Predchádzanie vzniku biologicky rozložiteľných komunálnych odpadov prostredníctvom obstarania kompostérov“ a jednej podpornej aktivity „Interné riadenie projektu“. Obe aktivity budú realizované počas mesiacov apríl a máj 2018. Dôvodom predloženia projektu je najmä produkcia veľkého množstva BRKO na území obce Kluknava, ktoré v súčasnosti nie je kam uskladňovať, pretože domácnosti ani obec samotná nedisponujú dostatočnými kapacitami pre tento odpad. BRKO sa na území obce nezhodnocuje v požadovanej miere, čím sa nepredchádza vzniku BRKO odpadov a zvyšujú sa environmentálne riziká. Riešením je obstaranie adekvátneho množstva adekvátne objemných kompostérov pre domácnosti a samosprávu, čím sa vytvorí priestor pre zvýšenie miery separovania odpadov, zvýšenie miery zhodnocovania BRKO, predchádzanie vzniku BRKO, a tým dôjde k rozvoju lokálnej environmentálnej infraštruktúry. Cieľom projektu je zvýšenie miery zhodnocovania BRKO na území obce Kluknava so zameraním na jeho prípravu na opätovné použitie a podpora predchádzania vzniku BRKO. Výsledkom realizácie projektu bude 620 ks kompostérov uvedených do užívania a zvýšená kapacita novovybudovaného systému na predchádzanie vzniku BRKO o 596 m3. Miestom realizácie projektu je obec Kluknava.</t>
  </si>
  <si>
    <t>Kluknava</t>
  </si>
  <si>
    <t>310011L307</t>
  </si>
  <si>
    <t>Združenie obcí EKOTORYSA</t>
  </si>
  <si>
    <t>V rámci predkladaného projektu si združenie obcí Ekotorysa kladie za cieľ podporu predchádzania vzniku biologicky rozložiteľných odpadov a zvýšenie miery zhodnocovania biologicky rozložiteľných odpadov pochádzajúcich z domácností prostredníctvom kompostovania. Predmetom projektu je obstaranie záhradných kompostérov pre domácnosti v obciach združenia, čo bude viesť k zvýšeniu počtu zariadení na predchádzanie vzniku odpadu a ich kapacity (945 kompostérov s kapacitou 945 m3). Súčasťou projektu je aj zvýšenie informovanosti a ekologického povedomia obyvateľov prostredníctvom informačných letákov o zásadách kompostovania. Zabezpečí sa tak zníženie objemu biologického odpadu, ktorý sa dostáva netriedený do komunálneho odpadu, a zvýši sa intenzita opatrení v oblasti starostivosti o životné prostredie na území obcí združenia Ekotorysa.</t>
  </si>
  <si>
    <t>Bretejovce, Demjata, Drienov, Drienovská Nová Ves, Dulova Ves, Fintice, Haniska, Kendice, Kokošovce, Lemešany, Petrovany, Ruská Nová Ves, Šarišské Bohdanovce, Teriakovce, Terňa, Tulčík, Varhaňovce, Vyšná Šebastová, Záborské</t>
  </si>
  <si>
    <t>310011L308</t>
  </si>
  <si>
    <t>Predmetom projektu je zavedenie kvalitného systému nakladanie s komunálnym odpadom, ktorý by zaručoval ekonomickú únosnosť jeho likvidácie a zároveň umožňoval jeho ďalšiu využiteľnosť v prospech prírody a občanov samotných. Navrhovaný projekt rieši zmenu likvidácie bioodpadov v obci Nesvady a to zavedením likvidácie časti domového biologicky rozložiteľného odpadu pomocou domácich – záhradných kompostérov. Vzniknutý produkt budú občania využívať vo svojich záhradách. Navrhovaný systém nebude vyžadovať náklady na odvoz odpadov a jeho likvidáciu.</t>
  </si>
  <si>
    <t>310011L309</t>
  </si>
  <si>
    <t>Realizácia predkladaného projektu je zameraná na predchádzanie vzniku komunálneho bioodpadu v obci Bátorové Kosihy.
Hlavnou aktivitou projektu je ,,Predchádzanie vzniku biologicky rozložiteľných komunálnych odpadov prostredníctvom obstarania kompostérov“
Merateľné ukazovatele:
    Zvýšená kapacita zariadení na predchádzanie vzniku odpadov
    Počet zariadení na predchádzanie vzniku odpadov</t>
  </si>
  <si>
    <t>310011L310</t>
  </si>
  <si>
    <t>Združenie obcí Mikroregión Machnáč-Inovec</t>
  </si>
  <si>
    <t>Cieľom projektu je podpora domáceho a komunálneho kompostovania a to nákupom záhradných kompostérov pre Združenie obcí Mikroregión Machnáč - Inovec a tým predchádzať vzniku biologicky rozložiteľného komunálneho odpadu, znižovať množstvo BRKO ukladaného na skládky a zvyšovať mieru zhodnocovania odpadov so zameraním na jeho opätovné použitie a recykláciu.
Hlavné aktivity projektu:
• nákup záhradných kompostérov - spolu 1 592 ks v objeme 1 050 litrov
• vzdelávanie verejnosti (informovanie formou letákov a www stránok obcí združenia o výhodách a prínosoch domáceho kompostovania, o správnych postupoch pri kompostovaní, o správnom využívaní kompostu, atď. ...).
V dôsledku realizácie projektu sa zvýši počet zariadení na predchádzanie vzniku odpadu o 1 592 ks záhradných kompostérov, resp. sa zvýši kapacita zariadení na predchádzanie vzniku BRKO o 1 671,60 m³, čím pre obyvateľov obcí Bobot, Dubodiel, Horňany, Neporadza, Petrova Lehota a Veľká Hradná združených v Združení obcí Mikroregión Machnáč - Inovec vytvoríme podmienky pre jednoduchší a komfortnejší spôsob nakladania s BRKO a prispeje sa tiež k zlepšeniu životného prostredia, v ktorom títo občania žijú.</t>
  </si>
  <si>
    <t>Bubot, Dubodiel, Horňany, Neporadza, Petrova Lehota, Veľká Hradná</t>
  </si>
  <si>
    <t>310011L311</t>
  </si>
  <si>
    <t>Obec Rožkovany</t>
  </si>
  <si>
    <t>Hlavným cieľom predkladaného projektu s názvom „Obstaranie záhradných kompostérov v obci Rožkovany“ je zvýšenie miery zhodnocovania odpadov so zameraním na ich prípravu na opätovné použitie, recykláciu a podporu predchádzania vzniku odpadov v obci, so zameraním na recykláciu nie nebezpečných odpadov vrátane podpory systémov triedeného zberu komunálnych odpadov a podpory predchádzania vzniku biologicky rozložiteľných komunálnych odpadov prostredníctvom obstarania 512 kusov záhradných kompostérov - kompostovacích zásobníkov, ktoré budú slúžiť ako záhradné kompostéry. Kompostéry, ktoré predchádzajú vzniku BRKO produkovaného v domácnostiach, nachádzajúcich sa na území realizácie projektu v obci Rožkovany.  Cieľová skupina sú obyvatelia obce Rožkovany v počte 1331 obyvateľov. Predkladaný projekt prispieva k plneniu cieľov vyplývajúcich z aktuálneho Programu odpadového hospodárstva SR na roky 2016 – 2020 vo väzbe na merateľné ukazovatele projektu a požiadavky vyplývajúce z právnych predpisov EÚ vo vzťahu k jednotlivých prúdom odpadov (BRKO).
Hlavnou aktivitou projektu je - Predchádzanie vzniku biologicky rozložiteľných komunálnych odpadov prostredníctvom obstarania kompostérov
Dĺžka realizácie projektu: 3 mesiace.
Miesto realizácie projektu sa nachádza v intraviláne obce Rožkovany, okres Sabinov, Prešovský kraj. Merateľné ukazovatele projektu:
Počet zariadení na predchádzanie vzniku odpadu – 512 ks
Zvýšená kapacita zariadení na predchádzanie vzniku odpadov - 537,6 m3</t>
  </si>
  <si>
    <t>Rožkovany</t>
  </si>
  <si>
    <t>310011L323</t>
  </si>
  <si>
    <t>Združenie obcí Hrachovište, Vaďovce, Višňové</t>
  </si>
  <si>
    <t>Cieľom projektu je podpora domáceho a komunálneho kompostovania a to nákupom záhradných kompostérov pre obce Hrachovište, Vaďovce, Višňové, tak ako sú uvedené v rámci formulára ŽONFP v Tabuľke č. 6.A Miesto realizácie projektu pre obce Združenia obcí Hrachovište, Vaďovce, Višňové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780 ks v objeme min.1050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780 ks záhradných kompostérov, resp. sa zvýši kapacita zariadení na predchádzanie vzniku BRKO o 819,00 m³, čím pre obyvateľov obcí Združenia obcí Hrachovište, Vaďovce, Višňové vytvoríme podmienky pre jednoduchší a komfortnejší spôsob nakladania s BRKO a prispeje sa tiež k zlepšeniu životného prostredia, v ktorom títo občania žijú.</t>
  </si>
  <si>
    <t>Hrachovište, Vaďovce, Višňové</t>
  </si>
  <si>
    <t>310011L325</t>
  </si>
  <si>
    <t>Obec Široké</t>
  </si>
  <si>
    <t>Celkovým cieľom projektu „Podpora kompostovania v obci Široké“ je zvýšenie miery zhodnocovania odpadov so zameraním na ich prípravu na opätovné použitie a recykláciu a podpora predchádzania vzniku odpadov v obci Široké,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Široké sa obstará v rámci projektu 217 kompostérov v objeme do 800 l a 647 v objeme do 1000 l. Výsledkom projektu bude naplnenie merateľného ukazovateľa Počet zariadení na predchádzanie vzniku odpadu s cieľovou hodnotou 864 ks a ukazovateľa Zvýšená kapacita zariadení na predchádzanie vzniku odpadov s hodnotou 820,6 m3.
Realizáciou projektu sa zabezpečí perspektívne a efektívne riešenie zberu biologicky rozložiteľného komunálneho odpadu z domácností v obci Široké.</t>
  </si>
  <si>
    <t>Široké</t>
  </si>
  <si>
    <t>310011L327</t>
  </si>
  <si>
    <t>Predmetom projektu je realizácia aktivity :Predchádzanie vzniku biologicky rozložiteľných komunálnych odpadov prostredníctvom obstarania kompostérov
    obstaranie záhradných kompostérov na predchádzanie vzniku BRKO produkovaného v domácnostiach
    obstaranie záhradných kompostérov na predchádzanie vzniku BRKO vzniknutého pri údržbe zelene na pozemkoch vo vlastníctve oprávneného žiadateľa
Technické zabezpečenie hlavných aktivít zabezpečia dodávatelia tovarov / kompostéri/  vybraní v súlade so zákonom č. 343/2015 Z. z. o verejnom obstarávaní formou zákazky podlimitná zákazka s využitím elektronického trhoviska.
Identifikácia potrieb  vzhľadom na existujúce kapacity a  množstvo produkovaného BRKO
V obci sa nachádzajú producenti BRO:
    1 128 rodinných domov,
    1 128 záhrad,
    23 bytových domov
    materská a základná škola,
    2 cintoríny,
    1 park,
    5 ihrísk
Realizáciou projektu sa podstatne zníži objem komunálneho odpadu a tým náklady na jeho odvoz. Vyprodukovaný kompost má široké uplatnenie v každej záhrade. Je organické hnojivo, vznikajúce kompostovaním biologického odpadu. Je ideálnym hnojivom pre pestovanie rastlín. Vracia do pôdy organické látky a živiny, ktoré sú nevyhnutné pre úspešné pestovanie rastlín.
Z ekonomického hľadiska je pre obec výhodnejšie zaobstarať kompostovacie zásobníky a aktívne podporovať domáce kompostovanie. Pri zabezpečovaní kompostovacích zásobníkov síce vzniknú jednorazové náklady, ale odpadajú všetky ostatné prevádzkové náklady.</t>
  </si>
  <si>
    <t>310011L329</t>
  </si>
  <si>
    <t>Združenie obcí "Uhrovská dolina"</t>
  </si>
  <si>
    <t>Horné Naštice, Kšinná, Miezgovce, Omastiná, Uhrovec, Uhrovské Podhradie, Žitná-Radiša</t>
  </si>
  <si>
    <t>310011L330</t>
  </si>
  <si>
    <t>Mesto Stará Turá</t>
  </si>
  <si>
    <t>Mesto Stará Turá leží v údolí medzi Bielymi a Malými Karpatmi pod vrchom Veľká Javorina 12 km od okresného mesta Nové Mesto nad Váhom smerom na Myjavu. Je to turisticky zaujímavá oblasť a zatraktívnuje ju blízkosť hranice z Českou republikou.
Má 9054 obyvateľov a rozlohu 5094 ha. Z toho žije 2401 obyvateľov v rodinných domoch v 1292 domácnostiach a 6936 obyvateľov v 2733 domácnostiach v bytových domoch.
Podľa § 14 ods. 8 vyhlášky majú obce povinnosť zabezpečenia triedeného zberu BRO zo záhrad (§ 81 ods. 7 písm. b) tretieho bodu zákona o odpadoch).
V meste sa nachádzajú producenti BRO:
    1292 rodinných domov, 2733 bytových jednotiek
    3 x materská,  základná škola a 1 stredná škola,
    2x cintorín, 8x ihrisko, 1x trhovisko.
Mesto Stará Turá v rámci realizácie projektu obstará 800 ks kompostérov s objemom 1000 l určených do domácností na zber BRO pochádzajúci zo záhrad.</t>
  </si>
  <si>
    <t>Stará Turá</t>
  </si>
  <si>
    <t>310011L331</t>
  </si>
  <si>
    <t>Obec Dolné Vestenice</t>
  </si>
  <si>
    <t>Obec Dolné Vestenice sa nachádza v okrese Prievidza, Trenčiansky samosprávny kraj. Má 2530 obyvateľov a rozlohu 1384 ha. Podľa § 14 ods. 8 vyhlášky majú obce povinnosť zabezpečenia triedeného zberu BRO zo záhrad (§ 81 ods. 7 písm. b) tretieho bodu zákona o odpadoch).
V obci sa nachádza nachádzajú producenti BRO:
    402 rodinných domov,
    90 záhradok,
    materská a základná škola,
    2 cintoríny.
Obec Dolné Vestenice v rámci realizácie projektu obstará 510 ks kompostérov s objemom 1050 l a 1 ks do 600 l.</t>
  </si>
  <si>
    <t>Dolné Vestenice</t>
  </si>
  <si>
    <t>310011L332</t>
  </si>
  <si>
    <t>Obec Trenčianske Jastrabie</t>
  </si>
  <si>
    <t>Predmetom projektu je obstaranie záhradných kompostérov pre domácnosti a verejné priestranstvá v obci Trenčianske Jastrabie s cieľom primárne podporiť domáce kompostovanie a tým predchádzať vzniku BRKO, znižovať množstvo BRKO ukladaného na skládky a zvyšovať mieru zhodnocovania odpadov so zameraním na jeho opätovné použitie a recykláciu. Vyššie uvedené dosiahneme realizáciou hlavnej aktivity projektu, ktorá zahŕňa nákup  680 ks záhradných kompostérov pre domácnosti a zelené plochy ( 660 ks á 1 050 l pre domácnosti; 20 ks á 1 050 l pre zelené plochy) vo vlastníctve obce Trenčianske Jastrabie a vzdelávanie verejnosti (informovanie formou letákov a www stránky obce o výhodách a prínosoch domáceho kompostovania, o správnych postupoch pri kompostovaní, o správnom využívaní kompostu). Záhradné kompostéry budú určené na vyprodukované BRKO z domácností a zelených plôch vo vlastníctve obce, nachádzajúcich sa na území realizácie projektu, t.j. na území obce Trenčianske Jastrabie. V súčasnosti žije v obci 1247 obyvateľov - producentov odpadov, resp. cieľová skupina predkladaného projektu. V dôsledku realizácie projektu sa zvýši počet zariadení na predchádzanie vzniku odpadu o 680 ks záhradných kompostérov, resp. sa zvýši kapacita zariadení na predchádzanie vzniku BRKO o 714 m³, čím pre obyvateľov obce vytvoríme podmienky pre jednoduchší a komfortnejší spôsob nakladania s BRKO.</t>
  </si>
  <si>
    <t>Trenčianske Jastrabie</t>
  </si>
  <si>
    <t>310011L334</t>
  </si>
  <si>
    <t>Obec Liptovská Lúžna</t>
  </si>
  <si>
    <t>Cieľom projektu je predchádzanie vzniku biologicky rozložiteľných komunálnych odpadov (BRKO) na území obce Liptovská Lužná. Cieľom je tiež vybavenie všetkých domácností na území obce kompostérmi určenými na kompostovanie BRKO produkovaného v domácnostiach a výbavenie obce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obec Liptovská Lužná. Hlavné merateľné ukazovatele projektu sú zvýšené kapacity zariadení na predchádzanie vzniku odpadu a počtom zariadení na predchádzanie vzniku biologicky rozložiteľných odpadov.</t>
  </si>
  <si>
    <t>Liptovská Lúžna</t>
  </si>
  <si>
    <t>310011L336</t>
  </si>
  <si>
    <t>Obec Streda nad Bodrogom</t>
  </si>
  <si>
    <t>Predkladaný projekt je zameraný  na obstaranie záhradných kompostérov na predchádzanie vzniku BRKO produkovaného v domácnostiach na území obce Stredy nad Bodrogom.
Hlavným cieľom obce Stredy nad Bodrogom je znížiť náklady za spracovanie BRO,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Streda nad Bodrogom.
Merateľné ukazovatele projektu:
P0708 Zvýšená kapacita na predchádzanie vzniku odpadov 668 m3
P0558 Počet zariadení na predchádzanie vzniku odpadu 668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Streda nad Bodrogom. Cieľom je poskytnúť im možnosť ekologicky sa zbaviť nepotrebného odpadu, vychovávať ich k ekologickému povedomiu, ktoré je v celoslovenskom meradle na nízkej úrovni.</t>
  </si>
  <si>
    <t>Streda nad Bodrogom</t>
  </si>
  <si>
    <t>310011L338</t>
  </si>
  <si>
    <t>Obec Solčany</t>
  </si>
  <si>
    <t>Obec Solčany sa nachádza v okrese Topoľčany, Nitriansky samosprávny kraj. Má 2528 obyvateľov a rozlohu 2001 ha. Z toho žije 2408 obyvateľov v rodinných domoch v 835 domácnostiach a 120 obyvateľov v 51 domácnostiach v bytových domoch.
Podľa § 14 ods. 8 vyhlášky majú obce povinnosť zabezpečenia triedeného zberu BRO zo záhrad (§ 81 ods. 7 písm. b) tretieho bodu zákona o odpadoch).
V obci sa nachádza nachádzajú producenti BRO:
    835 rodinných domov, 51 bytových jednotiek
    materská a základná škola,
    1 cintorín.
Obec Solčany v rámci realizácie projektu obstará 840 ks kompostérov s objemom 1000l a 1050 l.</t>
  </si>
  <si>
    <t>Solčany</t>
  </si>
  <si>
    <t>310011L339</t>
  </si>
  <si>
    <t>MESTO  BOJNICE</t>
  </si>
  <si>
    <t>Cieľom projektu je predchádzanie vzniku biologicky rozložiteľných komunálnych odpadov (BRKO) na území mesta Bojnice.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Bojnice. Hlavné merateľné ukazovatele projektu sú zvýšené kapacity zariadení na predchádzanie vzniku odpadu a počet zariadení na predchádzanie vzniku biologicky rozložiteľných odpadov.</t>
  </si>
  <si>
    <t>Bojnice</t>
  </si>
  <si>
    <t>310011L343</t>
  </si>
  <si>
    <t>Združenie obcí Mikroregión Klátovské rameno - Tőkési-ág Kistérség</t>
  </si>
  <si>
    <t>Pre územie žiadateľa - Združenie obcí MR Klátovské rameno (rozprestierajúceho sa v okr. Dun. Streda) je charakteristická veľmi nízka miera separovania a zhodnocovania BRKO a bohužiaľ aj vysoké množstvo obyvateľmi vyprodukovaného KO. Na území 10-tich do projektu zapojených obcí MR-u s počtom obyv. 13 432 činil vyseparovaný BRKO v roku 2016 len 438,03 ton. Len v 1 z 10-tich obcí je cca 70 % domácností vybavených samosprávou zapožičanými kompostérmi. Z vyššie uvedeného vyplýva, že súčasný stav separovania a zhodnocovania BRKO je v území nevyhovujúci a nepostačujúci, na 1 obyv. mikroregiónu pripadá len 32,61 kg vyseparovaného BRKO (zhodnoteného ešte oveľa menej), pričom sa predpokladá, že viac ako 50 % z KO vyprodukovaných domácnosťami tvorí práve BRKO. Najefektívnejšou a najúčinnejšou formou je podpora predchádzania vzniku BRKO priamo v mieste ich vzniku, a to využitím záhradných kompostérov. Na základe aktuálnych prieskumov a štatistických údajov boli zadefinované nasledovné potreby územia: 39 ks kompostérov s objemom 2000 l, ktoré budú rozmiestnené na verejných priestranstvách obcí a 1650 ks kompostérov s objemom 1000 litrov, ktoré budú rozmiestnené v domácnostiach na území 10-tich obcí zapojených do projektu. Projekt sa bude realizovať za pomoci 1 hlavnej aktivity s názvom “Predchádzanie vzniku BRKO prostredníctvom obstarania kompostérov” a 1 podpornej aktivity, v čas. horizonte 6 mesiacov. Vplyvom realizácie projektu žiadateľ dosiahne nasledovné cieľové hodnoty merateľných ukazovateľov: Zvýšená kapacita zariadení na predchádzanie vzniku odpadov - 1 728 m3 a Počet zariadení na predchádzanie vzniku odpadu – 1 689 ks.
Vplyvom realizácie projektu dôjde na území MR:  
    k zníženiu množstva KO zneškodňovaných skládkovaním a k zníženiu N s nimi spojených,
    k ochrane ŽP územia,
    k ochrane zdravia a bezpeč. obyv.,
    odstránia sa problémy s nepovoleným zakladaním pálenísk BRKO, čiernymi skládkami, atď.
    dodrží sa platná legislatíva (zákon o odpadoch..)</t>
  </si>
  <si>
    <t>Baka, Dunajský Klátov, Horné Mýto, Jahodná, Mad, Malé Dvorníky, Ohrady, Povoda, Topoľníky, Trhová Hradská</t>
  </si>
  <si>
    <t>310011L344</t>
  </si>
  <si>
    <t>Obec Východná</t>
  </si>
  <si>
    <t>Východná</t>
  </si>
  <si>
    <t>310011L345</t>
  </si>
  <si>
    <t>Obec Lehota pod Vtáčnikom</t>
  </si>
  <si>
    <t>Obec Lehota pod Vtáčnikom sa nachádza v okrese Prievidza, Trenčiansky samosprávny kraj. Má 3943 obyvateľov a rozlohu 27,97 ha. Z toho žije 2830 obyvateľov v rodinných domoch v 1 101 domácnostiach a 1113 obyvateľov v 395 domácnostiach v bytových domoch.
Podľa § 14 ods. 8 vyhlášky majú obce povinnosť zabezpečenia triedeného zberu BRO zo záhrad (§ 81 ods. 7 písm. b) tretieho bodu zákona o  odpadoch).
V obci sa nachádza nachádzajú producenti BRO:
    101 rodinných domov,
    22 bytových domov
    2x materská a základná škola,
    2 cintoríny.
    5 parkov
    2 ihriská
Obec Lehota pod Vtáčnikom v rámci realizácie projektu obstará 1106 ks kompostérov s objemom 1000 l v počte 1101 ks a 1050 l v počte 5 ks.</t>
  </si>
  <si>
    <t>Lehota pod Vtáčnikom</t>
  </si>
  <si>
    <t>310011L352</t>
  </si>
  <si>
    <t>Obec Kozárovce</t>
  </si>
  <si>
    <t>Kozárovce</t>
  </si>
  <si>
    <t>310011L360</t>
  </si>
  <si>
    <t>Cieľom projektu je predchádzanie vzniku biologicky rozložiteľných komunálnych odpadov (BRKO) na území mesta Giraltovce. Tento cieľ sa dosiahne vybavením všetkých domácností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BRKO prostredníctvom obstarania kompostérov. Miestom realizácie projektu je územie mesta Giraltovce.
Hlavné merateľné ukazovatele projektu sú Zvýšená kapacita zariadení na predchádzanie vzniku odpadov (cieľová hodnota 577,5 m3) a počet zariadení na predchádzanie vzniku odpadu (cieľová hodnota 550 kusov).</t>
  </si>
  <si>
    <t>Giraltovce</t>
  </si>
  <si>
    <t>310011L362</t>
  </si>
  <si>
    <t>Mesto Tvrdošín</t>
  </si>
  <si>
    <t>Cieľom projektu je predchádzanie vzniku biologicky rozložiteľných komunálnych odpadov (BRKO) na území mesta Tvrdošín. Cieľom je tiež vybavenie všetkých domácností na území mesta kompostérmi určenými na kompostovanie BRKO produkovaného v domácnostiach a výbave mesta kompostérmi určenými na kompostovanie BRKO vzniknutého pri údržbe mestskej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mesto Tvrdošín. Hlavné merateľné ukazovatele projektu sú zvýšené kapacity zariadení na predchádzanie vzniku odpadu a počet zariadení na predchádzanie vzniku biologicky rozložiteľných odpadov.</t>
  </si>
  <si>
    <t>Tvrdošín</t>
  </si>
  <si>
    <t>310011L364</t>
  </si>
  <si>
    <t>Obec Veľké Ripňany</t>
  </si>
  <si>
    <t>Cieľom projektu „Obstaranie záhradných kompostérov v obci Veľké Ripňany“ je obstaranie záhradných kompostérov pre domácnosti v obci Veľké Ripňany a tým zníženie množstva biologicky rozložiteľného odpadu, ktorý by bol inak odvezený bez úžitku na skládku. Hlavnou aktivitou je  aktivita „Predchádzanie vzniku biologicky rozložiteľných odpadov prostredníctvom obstarania kompostérov“. Obstaraním kompostérov zvýšime mieru zhodnocovania odpadov v našej obci so zameraním na ich prípravu na opätovné použitie. Kompostéry obyvateľom obce ponúknu jedinečnú možnosť, ako naložiť so záhradným odpadom ako aj s odpadom z domácnosti a premeniť ho na kvalitný kompost. Parciálnym cieľom projektu je znižovať náklady na odvoz BRKO pre samotnú obec a jej obyvateľov.  Miestom realizácie projektu je územie obce Veľké Ripňany tvorené katastrálnym územím obce Veľké Ripňany a jej časti Behynce s rozlohou cca 2 368 ha. V súčasnosti naša obec nemá doriešený zber BRKO a ani jeho zhodnocovanie. Túto situáciu chceme vyriešiť obstaraním záhradných kompostérov s kapacitou 800 litrov (0,8m3) budú obstarané pre 761 domácností.
Merateľné ukazovatele projektu : „Zvýšená kapacita zariadení na predchádzanie vzniku odpadov“ (P0708) - 608,8 m3 a „Počet zariadení na predchádzanie vzniku odpadu “(P0558) -  761 kusov.</t>
  </si>
  <si>
    <t>Veľké Ripňany</t>
  </si>
  <si>
    <t>310011L367</t>
  </si>
  <si>
    <t>Obec Chynorany</t>
  </si>
  <si>
    <t>Cieľom  projektu je obstaranie záhradných kompostérov(ďalej len kompostérov)pre občanov obce Chynorany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Chynorany sa nachádza neďaleko od mesta Partizánske medzi dvomi pohoriami takmer v strede žírnej nitrianskej doliny o rozlohe 1035 ha s počtom obyvateľov 2702.Väčšina obyvateľov býva v rodinných domoch.
Obstaraním kompostérov  obec zabezpečí zvýšenie kapacity zariadení na predchádzanie vzniku odpadov.</t>
  </si>
  <si>
    <t>Chynorany</t>
  </si>
  <si>
    <t>310011L369</t>
  </si>
  <si>
    <t>Spoločenstvo obcí topoľčiansko-duchonského mikroregiónu - združenie obcí</t>
  </si>
  <si>
    <t>V súlade so zameraním výzvy, predmetom projektu je obstaranie záhradných kompostérov pre obce združenia – SOTDUM-ZO s cieľom podporiť domáce a komunálne kompostovanie, a tým predchádzať vzniku biologicky rozložiteľného odpadu, znižovať množstvo BRO ukladaného na skládky a zvyšovať mieru zhodnocovania odpadov so zameraním na jeho opätovné použitie a recykláciu. Vyššie uvedené dosiahneme realizáciou hlavnej aktivity projektu, ktorá zahŕňa nákup 1 465 ks záhradných kompostérov (48 ks 700 l, 1 383 ks 980 l, 34 ks 1 050 l) a zároveň vzdelávaním verejnosti (informovanie formou letákov a www stránok obcí o výhodách a prínosoch kompostovania, o správnych postupoch pri kompostovaní, o správnom využívaní kompostu). Záhradné kompostéry budú určené pre BRKO produkované v domácnostiach, nachádzajúcich sa na území realizácie projektu, a pre BRKO vzniknuté pri údržbe zelene na pozemkoch vo vlastníctve jednotlivých obcí združenia (obec Kuzmice, obec Nemčice, obec Nemečky, obec Tesáre, obec Velušovce, obec Závada), rozprestierajúcich sa v okrese Topoľčany v Nitrianskom kraji. V súčasnosti žije v záujmovom území 3 861 obyvateľov - producentov odpadov, resp. cieľová skupina predkladaného projektu. Realizáciou projektu sa zvýši počet zariadení na predchádzanie vzniku odpadu o 1 465 ks záhradných kompostérov, resp. sa zvýši kapacita zariadení na predchádzanie vzniku BRO o 1 424,64 m³, čím pre obyvateľov záujmového územia vytvoríme podmienky pre jednoduchší a komfortnejší spôsob nakladania s BRKO a zároveň sa prispeje k zlepšeniu životného prostredia v riešenej oblasti.</t>
  </si>
  <si>
    <t>Kuzmice, Nemčice, Nemečky, Tesáre, Velušovce, Závada</t>
  </si>
  <si>
    <t>310011L376</t>
  </si>
  <si>
    <t>Združenie obcí Bánovecko</t>
  </si>
  <si>
    <t>Hlavným cieľom projektu je v súlade s aktivitou B špecifického cieľa 1.1.1 výzvy - Predchádzanie vzniku biologicky rozložiteľných komunálnych odpadov prostredníctvom obstarania záhradných kompostérov do domácností nachádzajúcich sa v záujmovom území projektu. Záujmové územie projektu tvoria vybrané obce Združenia obcí Bánovecko:  Brezolupy, Dolné Naštice, Dubnička, Dvorec, Haláčovce, Ľutov, Otrhánky, Pravotice, Prusy a Ruskovce. Projekt bude realizovaný 4 mesiace a pozostáva z jednej hlavnej aktivity projektu.
Výstupom projektu je obstaranie 1385 ks záhradných kompostérov Kategórie 3 (max. 800 litrov/0,8m3) na predchádzanie vzniku BRKO produkovaného v domácnostiach, nachádzajúcich sa na území realizácie projektu. Cieľovou skupinou projektu sú  obyvatelia/domácnosti v obciach záujmového územia projektu.
Výsledkom projektu je Zvýšená kapacita zariadení na predchádzanie vzniku odpadov v objeme 1108 m3 a Počet zariadení na predchádzanie vzniku odpadu v množstve 1385 ks kompostérov. Projekt prispieva k plneniu cieľov vyplývajúcich z Programu predchádzania vzniku odpadu SR na roky 2014 – 2018.</t>
  </si>
  <si>
    <t>Brezolupy, Dolné Naštice, Dubnička, Dvorec, Haláčovce, Ľutov, Otrhánky, Pravotice, Prusy, Ruskovce</t>
  </si>
  <si>
    <t>310011L377</t>
  </si>
  <si>
    <t>Obec Markušovce</t>
  </si>
  <si>
    <t>Cieľom projektu je zvýšenie miery zhodnocovania odpadov so zameraním na ich opätovné použitie (so súvisom na podporu predchádzania vzniku odpadov).Tento cieľ sa dosiahne pomocou využitia potenciálu občanov obce pri zhodnocovaní BRKO obstaraním záhradných kompostérov pre domácnosti a obstaraním kompostérov, ktoré bude využívať priamo obec pre svoje potreby napríklad 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miery triedeného zberu a do roku 2020 dosiahnuť 60%.
Aktivitou projektu je aktivita: A1 Predchádzanie vzniku biologicky rozložiteľných komunálnych odadov prostredníctvom obstarania kompostérov (01/2018 -12/2018)
Cieľovou skupinou sú obyvatelia obce Markušovce.
Merateľnými ukazovateľmi projektu sú:
Zvýšená kapacita zariadení na predchádzanie vzniku odpadov (m3) = 544
Počet zariadení na predchádzanie vzniku odpadu (počet) = 524</t>
  </si>
  <si>
    <t>Markušovce</t>
  </si>
  <si>
    <t>310011L379</t>
  </si>
  <si>
    <t>Mikroregión Branč-združenie obcí</t>
  </si>
  <si>
    <t>Cieľom predkladaného projektu je podpora predchádzania vzniku biologicky rozložiteľných komunálnych odpadov v Mikroregióne Branč - združenie obcí. Predmetom projektu je obstaranie 1975 ks 903 litrových záhradných kompostérov, ktoré budú umiestnené do jednotlivých domácností za účelom predchádzania vzniku BRKO produkovaného v domácnostiach.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domácnostiach v medziach platnej legislatívy v odpadovom hospodárstve
    jednoduchšie spracovanie a zhodnotenie biologicky rozložiteľného záhradného odpadu priamo v záhradách domácností
    zavedenie programu na podporu domáceho a komunitného kompostovania
V rámci uvedenej aktivity je projekt zameraný na a) obstaranie záhradných kompostérov na predchádzanie vzniku BRKO produkovaného v domácnostiach, nachádzajúcich sa na území realizácie projektu. 
Realizáciou hlavnej aktivity projektu dosiahneme naplnenie stanovených merateľných ukazovateľov projektu v rozsahu: "Zvýšená kapacita zariadení na predchádzanie vzniku odpadov" - 1 783,425 m3 a „Počet zariadení na predchádzanie vzniku odpadov“ - 1975 ks záhradných kompostérov.
Miestom realizácie projektu je územie deviatich obcí, ktoré sú členmi združenia a sú účastníkmi predkladaného projektu. Ide o obce: Hlboké, Chvojnica, Koválov, Podbranč, Sobotište, Smrdáky, Šajdíkove Humence, Rovensko a Častkov.</t>
  </si>
  <si>
    <t>Chvojnica, Častkov, Hlboké, Koválov, Podbranč, Rovensko, Smrdáky, Sobotište, Šajdíkove Humence</t>
  </si>
  <si>
    <t>310011L381</t>
  </si>
  <si>
    <t>Cieľom projektu je zvýšenie miery zhodnocovania odpadov so zameraním na ich opätovné použitie (so súvisom na podporu predchádzania vzniku odpadov). Tento cieľ sa dosiahne pomocou využitia potenciálu občanov obce pri zhodnocovaní BRKO  obstaraním záhradných kompostérov pre domácnosti a obstaraním kompostérov, ktoré bude využívať priamo obec pre svoje potreby napríkladpri kosení verejných priestranstiev. Týmto projektom a jeho aktivitami sa zároveň napĺňa cieľ hlavných stratégií odpadového hospodárstva, ktorým je: vytvoriť podmienky pre skvalitnenie odpadového hospodárstva a systému separovania odpadov v obci s cieľom skvalitniť životné prostredie a zlepšiť environment v oblasti separovania odpadov.
Celkovým prínosom projektu je, že ide o investíciu do infraštruktúry odpadového hospodárstva, vďaka ktorej sa zefektívni existujúci systém separovania o BRKO, zvýši sa množstvo vyseparovaných zložiek odpadov určených na druhotné spracovanie a zníži sa množstvo zmesového komunálneho odpadu. Projekt ráta s nákupom kompostérov, ktoré slúžia na spracovávanie a zhodnocovanie BRKO.
Projekt bude obec zabezpečovať vlastnými zdrojmi využitím interných kapacít žiadateľa. Realizáciou projektu prispejeme k plneniu plánu hlavného cieľa odpadového hospodárstva SR podľa Programu odpadového hospodárstva SR na úrovni triedeného zberu KO a tým je v roku 2017 dosiahnuť 30% mieru triedeného zberu a do roku 2020 dosiahnuť 60%.
Aktivitou projektu je aktivita:  A1 Predchádzanie vzniku biologicky rozložiteľných komunálnych odadov prostredníctvom obstarania kompostérov (01/2018 - 12/2018)
Cieľovou skupinou sú obyvatelia obce Liptovská Teplička.
Merateľnými ukazovateľmi projektu sú:
Zvýšená kapacita zariadení na predchádzanie vzniku odpadov (m3) = 544
Počet zariadení na predchádzanie vzniku odpadu (počet) = 524</t>
  </si>
  <si>
    <t>310011L386</t>
  </si>
  <si>
    <t>Obec Bánov</t>
  </si>
  <si>
    <t>Cieľom projektu je obstaranie záhradných kompostérov(ďalej len kompostérov)pre občanov obce Bánov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Bánov sa nachádza neďaleko od mesta Nové Zámky v Podunajskej nížine na pravobrežnom vale rieky Nitra - časť Dolnonitrianska niva o rozlohe 1976 ha s počtom obyvateľov 3744.Väčšina obyvateľov býva v rodinných domoch.
Obstaraním kompostérov obec zabezpečí zvýšenie kapacity zariadení na predchádzanie vzniku odpadov.</t>
  </si>
  <si>
    <t>Bánov</t>
  </si>
  <si>
    <t>310011L388</t>
  </si>
  <si>
    <t>Obec Strekov</t>
  </si>
  <si>
    <t>Hlavným cieľom projektu je zvýšiť množstvo zhodnoteného BRKO,  znížiť náklady za spracovanie BRKO, zvýšiť aktívne zapojenie občanov do procesu triedenia a likvidácie odpadov v obci, zníži sa pravdepodobnosť vzniku čiernych skládok tvorených BRKO.
Podľa zákona č. 79/2015 o odpadoch je každá samospráva povinná zabezpečiť zavedenie a vykonávanie triedeného zberu biologicky rozložiteľných odpadov (BRKO). Nákupom záhradných kompostérov občania môžu jednoducho spracovávať svoj biologicky rozložiteľný záhradný odpad priamo vo svojich záhradách, čím zvýšime komfort občanov pri nakladaní s BRKO.
Realizáciou projektu obec zakúpi 80ks kompostérov do 1000l a 700ks kompostérov nad 1000l. Priemerná veľkosť plochy pozemkov v obci Strekov je 20á  a ročne sa vyprodukuje cca 35t BRKO, čo je aj predpokladané množstvo, o ktoré sa zníži množstvo vyprodukovaného komunálneho odpadu. Občania môžu priebežne zhodnocovať bio odpad najmä štiepkovaním a ukladaním do kompostérov. Vprodukovaný odpad občania na jar alebo jeseň použijú ako hnojivo vo svojich záhradách čím sa tiež zníži objem chemikálií pridávaných do pôdy či iných nevhodných hnojív a tým sa prispeje k ochrane pôdy a spodných vôd.</t>
  </si>
  <si>
    <t>Strekov</t>
  </si>
  <si>
    <t>310011L389</t>
  </si>
  <si>
    <t>Obec Dubník</t>
  </si>
  <si>
    <t>Cieľom  projektu je obstaranie záhradných kompostérov(ďalej len kompostérov)pre občanov obce Dubník za prispenia dotácie z Operačného programu Kvalita životného prostredia.V rámci projektu budú obstarané plastové kompostéry o objeme min.950 l,ktoré sú vhodné k použitiu pre kompostovanie biologicky rozložiteľného komunálneho odpadu(BRKO)zo záhrad a domácností a ktoré budú bezodplatne zapožičané občanom.Zapožičanie bude riešené zmluvou o prenájme,v ktorej sa občania zaviažu kompostér umiestniť na vlastnom pozemku a využívať k danému účelu.
Súčasťou projektu je aj informačná kampaň,v rámci ktorej občania získajú potrebné informácie.
Obec Dubník sa nachádza neďaleko od mesta Nové Zámky v Podunajskej nížine na západnom úpätí Pohronskej pahorkatiny o rozlohe 4100 ha s počtom obyvateľov 1698.Väčšina obyvateľov býva v rodinných domoch.
Obstaraním kompostérov  obec zabezpečí zvýšenie kapacity zariadení na predchádzanie vzniku odpadov.</t>
  </si>
  <si>
    <t>Dubník</t>
  </si>
  <si>
    <t>310011L391</t>
  </si>
  <si>
    <t>Združenie mesta a obcí Dolných Kysúc</t>
  </si>
  <si>
    <t>Cieľom predloženého projektu je predchádzanie vzniku biologicky rozložiteľného komunálneho odpadu na území obcí Dolných Kysúc.
Predmetom projektu je
    nákup 1515  ks kompostérov o objeme 1050 litrov pre domácnosti
    nákup 45 ks kompostérov o objeme 1050 litrov na verejné priestranstvá.
Obstaranie kompostérov sa realizuje s cieľom predchádzania vzniku BRKO z domácností a  zo záhrad a parkov vrátane odpadu z cintorínov, ktoré sú vo vlastníctve obcí.
Za účelom nákupu kompostérov obce zrealizovali podrobnú analýzu potreby kompostérov s ohľadom na veľkosť zelených plôch a počet členov domácností.
Merateľné ukazovatele projektu:
Počet zariadení na predchádzanie vzniku odpadu: 1 560,00 ks
Zvýšená kapacita zariadení na predchádzanie vzniku odpadov: 1 638 m3
Časová realizácia projektu: od 01/2018 – 10/2018</t>
  </si>
  <si>
    <t>Dolný Vadičov, Lopušné Pažite, Ochodnica, Povina, Radoľa, Rudina, Rudinka, Rudinská, Snežnica</t>
  </si>
  <si>
    <t>310011L395</t>
  </si>
  <si>
    <t>"KOMPLEX", záujmové združenie obcí</t>
  </si>
  <si>
    <t>Cieľom projektu je podpora domáceho a komunálneho kompostovania a to nákupom záhradných kompostérov pre obce Dolná Streda, Pusté Sady, Šalgočka, Zemianske Sady, tak ako sú uvedené v rámci formulára ŽONFP v Tabuľke č. 6.A Miesto realizácie projektu v rámci  "KOMPLEX", záujmové združenie obcí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1 207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1 207 ks záhradných kompostérov, resp. sa zvýši kapacita zariadení na predchádzanie vzniku BRKO o 1  208,21 m³, čím pre obyvateľov obcí "KOMPLEX", záujmové združenie obcí vytvoríme podmienky pre jednoduchší a komfortnejší spôsob nakladania s BRKO a prispeje sa tiež k zlepšeniu životného prostredia, v ktorom títo občania žijú.</t>
  </si>
  <si>
    <t>Dolná Streda, Pusté Sady, Šalgočka, Zemianske Sady</t>
  </si>
  <si>
    <t>310011L396</t>
  </si>
  <si>
    <t>Mesto Krásno nad Kysucou</t>
  </si>
  <si>
    <t>Mesto Krásno nad Kysucou sa nachádza v okrese Čadca, Žilinský samosprávny kraj. Má 6720 obyvateľov a rozlohu 2777 ha. V meste sa nachádza nachádzajú producenti BRO:
    1016 domácností v rodinných domoch,
    610 domácností v bytových domov,
    1x materská,  1x základná škola, 1x stredná škola
    1 cintorín, 1 park, 1 ihrisko, 1 trhovisko
V rámci realizácie projektu Mesto obstará 1016 ks kompostérov v objeme 800 l a 1000 l.</t>
  </si>
  <si>
    <t>Krásno nad Kysucou</t>
  </si>
  <si>
    <t>310011L397</t>
  </si>
  <si>
    <t>Skládka TKO Vyšehradné -Záujmové združenie obcí Nitrianske Pravno, Tužina, Pravenec, Kľačno, Malinová, Poluvsie a Chvojnica</t>
  </si>
  <si>
    <t>Pri predchádzaní vzniku biologicky rozložiteľných komunálnych odpadov v Slovenskej republike sa len malá časť vyzbiera v rámci triedeného zberu a následne zrecykluje alebo skompostuje. Túto skutočnosť si uvedomilo aj záujmové združenie obcí Skládka TKO Vyšehradné, ktorého predmetom činnosti je najmä oblasť starostlivosti o životné prostredie a to predovšetkým zhromažďovanie, odvoz a spracúvanie komunálneho odpadu. Veľké množstvo zhromaždeného odpadu na skládku TKO Vyšehradné, spôsobuje škody na životnom prostredí, ale aj zbytočne ekonomicky zaťažuje obyvateľov a miestne samosprávy združenia. Každá obec združenia už má samostatne zavedený určitý environmentálny spôsob nakladania s biologickým rozložiteľným komunálnym odpadom. Cieľom projektu je zvýšenie miery zhodnocovania odpadov v Skládke TKO Vyšehradné a to nevyhnutne obstaraním záhradných kompostérov, ktoré budú dopĺňať už existujúci systém nakladania s BRKO v obciach. Ďalším cieľom projektu je kompostovaním odkloniť biologicky odpad od skládkovania odpadov čo zároveň napomôže k ochrane životného prostredia. Správne zvolená forma a technológia kompostovania môže pre združenie obcí a jej obyvateľov priniesť aj značné finančné úspory. Tie sa prejavia hlavne v znížení nákladov na odvoz biologických odpadov na skládky odpadov. Cieľovú skupinu budú tvoriť domácnosti a miestne samosprávy, ktoré budú využívať obstarané záhradné kompostéry na predchádzanie vzniku BRKO vzniknuté pri údržbe zelene.V rámci združenia obcí sa počíta s 1305 ks 900 l kompostérov a 23ks 2 000 l kompostérov na predchádzanie vzniku BRKO, ktorá pokryje veľkosť štruktúry zelených plôch na rozlohe 1 22,05 ha.</t>
  </si>
  <si>
    <t>Chvojnica, Kľačno, Malinová, Poluvsie, Pravenec, Tužina</t>
  </si>
  <si>
    <t>310011L400</t>
  </si>
  <si>
    <t>Obec Bučany</t>
  </si>
  <si>
    <t>Projekt je realizovaný v obci Bučany, 10 km od krajského mesta Trnava. V predkladanom projekte uvažujeme so zabezpečením záhradných komostrérov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Bučany. V rámci žiadosti sa uvažuje so zabezpečím 600 kompostérov do domácností v objeme do 1000 litrov. Pri vypracovaní žiadosti bude dodržaný hlavný merateľný ukazovateľ, ktorým je zvýšená kapacita zariadení na predchádzanie vzniku odpadov a počet zariadení na predchádzanie vzniku odpadu.</t>
  </si>
  <si>
    <t>Bučany</t>
  </si>
  <si>
    <t>310011L403</t>
  </si>
  <si>
    <t>Záujmové regionálne združenie podtribečských obcí - Záhrada Európy</t>
  </si>
  <si>
    <t>Cieľovú skupinu projektu predstavujú domácnosti na území obcí združených v Záujmovom regionálnom združení podtribečských obcí – Záhrada Európy s počtom 3000 domácností. Cieľom je poskytnúť im možnosť ekologicky predchádzať vzniku biologicky rozložiteľného komunálneho odpadu, vychovávať ich k ekologickému povedomiu, ktoré je v celoslovenskom meradle na nízkej úrovni. V rámci realizácie tohto investičného  projektu chce združenie Záhrada Európy intenzívne podporovať predchádzanie vzniku BRKO. Túto aktivitu bude združenie zabezpečovať pomocou záhradných kompostérov. Občania združenia, vďaka kompostérom, budú môcť jednoducho spracovávať svoj BRKO priamo vo svojich záhradách, čím sa v regióne znižuje celkové množstvo zmesového komunálneho odpadu.
Realizácia predkladaného projektu prispeje k „očisteniu“ územia obcí od odpadov, k zamedzeniu tvorby čiernych skládok, k zníženiu množstva zmesového komunálneho odpadu v obci, prostredníctvom čoho sa zabezpečí vytvorenie  systému  nakladania s odpadmi a poskytnutia kvalitnejších služieb.
Realizáciou projektu dosiahneme  výstup - hodnotu merateľných ukazovateľov „Zvýšená kapacita zariadení na predchádzanie vzniku odpadov“ 1500 m3  a „Počet zariadení na predchádzanie vzniku odpadov“ počet 2500 ks záhradných kompostérov.
Výstupom projektu bude predchádzanie vzniku  BRKO v domácnostiach nachádzajúcich sa na území obcí združených v Záujmovom regionálnom združení podtribečských obcí – Záhrada Európy.</t>
  </si>
  <si>
    <t>Beladice, Hosťovce, Kostoľany pod Tribečom, Ladice, Lovce, Mankovce, Martin nad Žitavou, Neverice, Sľažany, Velčice, Zlatno, Žikava</t>
  </si>
  <si>
    <t>310011L405</t>
  </si>
  <si>
    <t>„MIKROREGIÓN HRIČOV" združenie obcí</t>
  </si>
  <si>
    <t>Predmetom projektu s názvom „Predchádzanie vzniku BRKO produkovaného v domácnostiach na území obcí Mikroregiónu Hričov“ je obstaranie kompostérov pre zhodnocovanie biologicky rozložiteľného odpadu v domácnostiach.
Do projektu ja zapojených 8 obcí Mikroregiónu: Bitarová, Brezany, Dolný Hričov, Hôrky, Horný Hričov, Hričovské Podhradie, Ovčiarsko, Paština Závada. Do týchto obcí budú na základe dôkladne vykonanej analýzy stavu zelene v obciach a potrieb obyvateľov rozdelené kompostéry pre jednotlivé domácnosti.  Cieľom projektu je vytvoriť priestor pre zhodnocovanie BRKO pre všetkých obyvateľov jednotlivých obcí Mikroregiónu a podporiť tak zhodnocovanie takéhoto odpadu, s dôrazom na ochranu životného prostredia a zníženie finančného zaťaženia obcí a ich obyvateľov s nakladaním komunálneho odpadu.
Hlavnou aktivitou pre naplnenie cieľa projektu je „Predchádzanie vzniku biologicky rozložiteľných komunálnych odpadov prostredníctvom obstarania kompostérov“ a jej trvanie je naplánované na 5 mesiacov (04/2018 – 08/2018).
Cieľovou skupinou sú obyvatelia jednotlivých obcí Mikroregiónu.
Do užívania budú kompostéry odovzdávané obyvateľom obcí na základe preberacieho protokolu na obecnom úrade každej obce zapojenej do predkladaného projektu. S vyprodukovaným kompostom sa nebude obchodovať, jednotlivým domácnostiam bude slúžiť ako doplnok pre zlepšenie pôdy resp. ako prídavok pre zvýšenie úrodnosti pôdy.
Úspešná realizácia projektu prispieva k naplneniu nasledovných merateľných ukazovateľov: P0708 Zvýšená kapacita zariadení na predchádzanie vzniku odpadov: 1 463,763 m3, P0558 Počet zariadení na predchádzanie vzniku odpadu: 1621 ks.</t>
  </si>
  <si>
    <t>Bitarová, Brezany, Dolný Hričov, Horný Hričov, Hôrky, Hričovské Podhradie, Ovčiarsko, Paština Závada</t>
  </si>
  <si>
    <t>310011L409</t>
  </si>
  <si>
    <t>Obec Raslavice</t>
  </si>
  <si>
    <t>Obec Raslavice sa nachádza v severovýchodnej oblasti Slovenska na južnom okraji Bardejovského okresu, približne v polovici hlavnej trasy medzi Bardejovom a Prešovom.
Predkladaný projekt „Predchádzanie vzniku BRKO obstaraním záhradných kompostérov v obci Raslavice“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Raslavice.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649 domácností žijúcich v obci.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- 1030,50 m3
2. Počet zariadení na predchádzanie vzniku odpadov - 1 044 ks</t>
  </si>
  <si>
    <t>Raslavice</t>
  </si>
  <si>
    <t>310011L411</t>
  </si>
  <si>
    <t>Mesto Sobrance</t>
  </si>
  <si>
    <t>Mesto Sobrance sa nachádza v Košickom samosprávnom kraji a zároveň v Sobranskom kraji v blízkosti štátnej hranice s Ukrajinou.
Predkladaný projekt „Predchádzanie vzniku BRKO obstaraním záhradných kompostérov v meste Sobrance“ je v súlade s politikou mesta týkajúcou sa nakladania so separovanými zložkami odpadov, domovým odpadom a likvidáciou biologicky rozložiteľných odpadov. Taktiež je v súlade s Programom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mesta Sobrance.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928  domácností žijúcich v rodinných domoch.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naplneniu nasledujúcich merateľných ukazovateľov:
1. Zvýšená kapacita zariadení na predchádzanie vzniku odpadov – 1219,70 m3
2. Počet zariadení na predchádzanie vzniku odpadov – 1 241 ks</t>
  </si>
  <si>
    <t>Sobrance</t>
  </si>
  <si>
    <t>310011L412</t>
  </si>
  <si>
    <t>Združenie obcí Ondava</t>
  </si>
  <si>
    <t>Združenie obcí Ondava združením obcí v blízkosti rieky Ondava v Západnej časti okresu Michalovce. Združenie združuje obce s veľmi podobnými problémami v odpadovom hospodárstve, najmä v oblasti nakladania s BRKO. Členmi združenia sú obce Tušická Nová Ves, Horovce,  Bánovce nad Ondavou a Tušice, ktoré majú spolu 2 805 obyvateľov
Predkladaný projekt„Predchádzanie vzniku BRKO obstaraním záhradných kompostérov v obciach Združenia obcí Ondava“ je v súlade s budúcimi zámermi jednotlivých obcí a zároveň rešpektuje aj Program predchádzania vzniku odpadov SR na roky 2014 – 2018. Primárnym cieľom projektu je zachovanie a ochrana životného prostredia a podpora predchádzaniu vzniku BRKO. Prostriedkom na dosiahnutie cieľa predmetného projektu je obstaranie záhradných kompostérov pre domácnosti, ale aj pre členské obce, čo priamo nadväzuje na zámery obcí zmeniť aktuálne zavedené systémy nakladania s BRKO, ktoré buď nefungujú, alebo sa ukázali ako neefektívne.
Obstaraním záhradných kompostérov dôjde ku zabezpečeniu systému nakladania s BRKO pre 862 domácností žijúcich v rodinných domoch a 4 obce.
Merateľné ukazovatele:
Počet zariadení na predchádzanie vzniku odpadu – cieľová hodnota: 1301
Zvýšená kapacita zariadení na predchádzanie vzniku odpadov – cieľová hodnota: 1297,1</t>
  </si>
  <si>
    <t>Bánovce nad Ondavou, Horovce, Tušice, Tušická Nová Ves</t>
  </si>
  <si>
    <t>310011L414</t>
  </si>
  <si>
    <t>Obec Váhovce</t>
  </si>
  <si>
    <t>Projekt je realizovaný v obci Váhovce, 3 km od mesta Sereď. V predkladanom projekte uvažujeme so zabezpečením záhradných kompostérov do domácností. Projekt je v súlade s hlavnou aktivitou výzvy príprava na opätovné použitie a zhodnocovanie so zameraním na recykláciu nie nebezpečných odpadov vrátane podpory systémov triedeného zberu komunálnych odpadov a podpory predchádzania vzniku biologicky rozložiteľných komunálnych odpadov. Hlavným cieľom je zabezpečenie environmentálnej, sociálnej a ekonomickej udržateľnosti projektu s osobitným dôrazom na ochranu a zlepšenie životného prostredia. Cieľovou skupinou sú domácnosti a obyvatelia obce Váhovce. V rámci žiadosti sa uvažuje so zabezpečím 650 kompostérov do domácností v objeme do 1000 litrov a nad 1000 litrov. Pri vypracovaní žiadosti bude dodržaný hlavný merateľný ukazovateľ, ktorý je zvýšená kapacita zariadení na predchádzanie vzniku odpadov a počet zariadení na predchádzanie vzniku odpadu.</t>
  </si>
  <si>
    <t>Váhovce</t>
  </si>
  <si>
    <t>310011L419</t>
  </si>
  <si>
    <t>Javorníky - východ</t>
  </si>
  <si>
    <t>Projekt „Obstaranie záhradných kompostérov na predchádzanie vzniku BRKO na území obcí Združenia Javorníky – východ“ rieši predchádzanie vzniku biologicky rozložiteľných odpadov v štyroch obciach: Divina, Divinka, Dlhé Pole a Svederník. Predmetom projektu je obstaranie kompostérov pre zhodnocovanie biologicky rozložiteľného odpadu z domácností na území týchto obcí, pričom v pláne je uspokojiť potreby 3/4 obyvateľov predmetného Združenia.
Cieľom projektu je zvýšiť mieru zhodnocovania odpadov so zameraním na ich opätovné využitie a podporiť predchádzanie vzniku odpadov na území Združenia, s dôrazom na ochranu životného prostredia a finančné odľahčenie obcí a ich obyvateľov.
Cieľ projektu bude naplnený prostredníctvom hlavnej aktivity „predchádzanie vzniku biologicky rozložiteľných komunálnych odpadov prostredníctvom obstarania kompostérov“. Trvanie hlavnej aktivity je naplánované od 04/2018 do 08/2018 (5 mesiacov).
Cieľovou skupinou sú obyvatelia jednotlivých obcí Mikroregiónu.
Úspešnou realizáciou projektu budú naplnené nasledovné merateľné ukazovatele:
    MU P0558 Počet zariadení na predchádzanie vzniku odpadu: 1 725 kusov.
    MU P0708 Zvýšená kapacita zariadení na predchádzanie vzniku odpadov: 1 557,675 m3,
Obstarné kompostéry budú do užívania odovzdávané obyvateľom obcí na základe preberacieho protokolu na obecnom úrade každej obce zapojenej do predkladaného projektu. Vyprodukovaný kompost sa nebude obchodovať, domácnostiam bude slúžiť ako prírodné organické hnojivo, resp. ako doplnok pre zlepšenie pôdy a zvýšenie úrodnosti pôdy.</t>
  </si>
  <si>
    <t>Divina, Divinka, Dlhé Pole, Svederník</t>
  </si>
  <si>
    <t>310011L422</t>
  </si>
  <si>
    <t>Obec Brestovany aktívne pracuje na budovaní infraštruktúry odpadového hospodárstva so snahou odpovedať na aktuálne potreby obyvateľov obce. V súčasnosti obec identifikovala potrebu rozšíriť ponuku zberu BRO a kompostovania. Súčasné riešenie zberu BRO odpadu nie dostačujúce, čo sa prejavuje vyhadzovaním BRO odpadu do nádob určených pre komunálny odpad alebo jeho spaľovaním. Z uvedeného dôvodu je potrebné zabezpečiť kompostéry a plnohodnotnú odpoveď na dopyt po zberu a triedený BRO odpadu.
Identifikácia potrieb  vzhľadom na existujúce kapacity a  množstvo produkovaného BRKO
V obci sa nachádzajú producenti BRO:
    685 rodinných domov,
    12 bytových domov,
    základná škola s materskou školou,
    zdravotné stredisko
    cintorín
Realizácia projektu v kombinácii s už existujúcou odpadovou štruktúrou obce prinesie komplexné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
Realizácia projektu má priniesť komplexné a efektívne riešenie zberu a separácie odpadu v obci.</t>
  </si>
  <si>
    <t>310011L423</t>
  </si>
  <si>
    <t>Predkladaný projekt je zameraný  na obstaranie záhradných kompostérov na predchádzanie vzniku BRKO produkovaného v domácnostiach na území obce Gajary.
Hlavným cieľom obce Gajary je znížiť náklady za spracovanie BRO, zvýšiť aktívne zapojenie občanov do procesu triedenia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obci Gajare
Merateľné ukazovatele projektu:
P0708 Zvýšená kapacita na predchádzanie vzniku odpadov 880 m3
P0558 Počet zariadení na predchádzanie vzniku odpadu 1 100 ks
Jedným z najefektívnejších spôsobov ako dosiahnuť predchádzanie vzniku biologicky rozložiteľných odpadov je podpora domáceho kompostovania. Pretože vďaka kompostovaniu občania spracujú bioodpad priamo na svojich záhradách. Cieľovú skupinu projektu predstavujú obyvatelia obce Gajary. Cieľom je poskytnúť im možnosť ekologicky sa zbaviť nepotrebného odpadu, vychovávať ich k ekologickému povedomiu, ktoré je v celoslovenskom meradle na nízkej úrovni.</t>
  </si>
  <si>
    <t>310011L424</t>
  </si>
  <si>
    <t>Združenie obcí mikroregiónu BOROLO</t>
  </si>
  <si>
    <t>Cieľom projektu je podpora domáceho a komunálneho kompostovania a to nákupom záhradných kompostérov pre obce Baškovce, Beňatina, Hlivišťa, Horňa, Choňkovce, Inovce, Ruská Bystrá, Ruskovce, Ruský Hrabovec, tak ako sú uvedené v rámci formulára ŽONFP v Tabuľke č. 6.A Miesto realizácie projektu pre obce Združenie obci mikroregiónu BOROLO a tým predchádzať vzniku biologicky rozložiteľného komunálneho odpadu(BRKO), znižovať množstvo BRKO ukladaného na skládky a zvyšovať mieru zhodnocovania odpadov so zameraním na jeho opätovné použitie a recykláciu. Hlavné aktivity projektu:
 • nákup záhradných kompostérov - spolu 950 ks v objeme min.1001 l
 • vzdelávanie verejnosti (informovanie formou letákov a www stránok obcí združenia o výhodách a prínosoch domáceho kompostovania, o správnych postupoch pri kompostovaní, o správnom využívaní kompostu ...)
V dôsledku realizácie projektu sa zvýši počet zariadení na predchádzanie vzniku odpadu o 950 ks záhradných kompostérov, resp. sa zvýši kapacita zariadení na predchádzanie vzniku BRKO o 950,95 m³, čím pre obyvateľov obcí Združenie obci mikroregiónu BOROLO vytvoríme podmienky pre jednoduchší a komfortnejší spôsob nakladania s BRKO a prispeje sa tiež k zlepšeniu životného prostredia, v ktorom títo občania žijú.</t>
  </si>
  <si>
    <t>Baškovce, Beňatina, Hlivištia, Horňa, Choňkovce, Inovce, Ruská Bystrá, Ruskovce, Ruský Hrabovec</t>
  </si>
  <si>
    <t>310011L425</t>
  </si>
  <si>
    <t>Cieľom projektu je podpora domáceho a komunálneho kompostovania a to nákupom záhradných kompostérov pre domácnosti a zelené plochy vo vlastníctve obce Svodín a tým predchádzať vzniku biologicky rozložiteľného komunálneho odpadu, znižovať množstvo BRKO ukladaného na skládky a zvyšovať mieru zhodnocovania odpadov so zameraním na jeho opätovné použitie a recykláciu.
Vyššie uvedené dosiahneme realizáciou hlavnej aktivity projektu:
    nákup 624 ks záhradných kompostérov pre domácnosti o objeme  1 050 l a 72 ks záhradných kompostérov pre zelené plochy vo vlastníctve obce o objeme  1 050 l
    vzdelávanie verejnosti (informovanie formou letákov a www stránky obce o výhodách a prínosoch domáceho kompostovania, o správnych postupoch pri kompostovaní, o správnom využívaní kompostu).
Záhradné kompostéry budú určené na vyprodukované BRKO z údržby zelených plôch vo vlastníctve obce a BRKO z domácností, nachádzajúcich sa na území realizácie projektu, t.j. na území obce Svodín, ktorá sa rozprestiera v Nitrianskom kraji.
Realizáciou projektu sa zvýši počet zariadení na predchádzanie vzniku odpadu o 696 ks záhradných kompostérov, resp. sa zvýši kapacita zariadení na predchádzanie vzniku BRKO o 730,80 m³, čím obyvateľom obce, ako aj samotnej obci vytvoríme podmienky pre jednoduchší a komfortnejší spôsob nakladania s BRKO a zároveň sa prispeje k zlepšeniu životného prostredia v riešenej oblasti.</t>
  </si>
  <si>
    <t>310011L426</t>
  </si>
  <si>
    <t>Združenie obcí Lužianka</t>
  </si>
  <si>
    <t>Predmetný projekt „Zvýšenie miery zhodnocovania odpadov – ZO Lužianka“, ako aj samotný názov napovedá, má za cieľ znížiť objem – predchádzať vzniku BRKO, nastoliť trend jeho zhodnocovania a zároveň zvýšiť environmentálne povedomie obyvateľov na území členských obcí združenia Lužianka. Miestom realizácie projektu je tak katastrálne územie obcí Tekovské Lužany, Málaš a Čaka, ktoré ležia v západnej časti južného Slovenska, v okrese Levice. Krajinný ráz je ovplyvnený riekou Hron, jedná sa o mierne zvlnené údolie dolného toku. 
K naplneniu vyššie uvedených cieľov projektu príde realizáciou nasledovných aktivít – obstaranie záhradných kompostérov pre potreby obyvateľov, domácností – prioritne cieľová skupina, na území realizácie projektu. V praxi sa tak značne zvýšia, vytvoria nové kapacity na predchádzanie vzniku odpadov na dotknutom území.</t>
  </si>
  <si>
    <t>Čaka, Málaš, Tekovské Lužany</t>
  </si>
  <si>
    <t>310011L428</t>
  </si>
  <si>
    <t>Obec Sučany</t>
  </si>
  <si>
    <t>Cieľom projektu je zvýšiť schopnosť obce Sučany predchádzať tvorbe biologicky rozložiteľného komunálneho odpadu formou podpory kompostovania. Obec Sučany je obcou s veľkosťou malej mestskej oblasti (do 5000 obyvateľov), štruktúra jej bytovej výstavby je charakteristická pre vidiecke sídla, t.j. značne prevažuje individuálna bytová výstavba, čo vytvára vhodné podmienky pre uplatnenie systému kompostovania v domácnostiach. Vďaka projektu obec obstará a na svojom území rozmiestni 403 ks kompostérov do 800l a 312 kusov kompostérov do 1000l. Celková kapacita obstaraných kompostérov bude 634,4 m3.</t>
  </si>
  <si>
    <t>Sučany</t>
  </si>
  <si>
    <t>310011L434</t>
  </si>
  <si>
    <t>Regionálne združenie obcí RUŽÍN</t>
  </si>
  <si>
    <t xml:space="preserve">Žiadateľom je Regionálne združenie obcí RUŽÍN, založené podľa § 20 písm.b) zákona o obecnom združení. Záujmovým územím projektu je tak územie územie viacerých obcí a to:
Trebejov, Počet obyvateľov:199,Rozloha:767 ha
Kostoľany nad Hornádom,Počet obyvateľov:1248, Rozloha:691 ha
Kysak,Počet obyvateľov:1409, Rozloha:1092 ha
Malá Lodina,Počet obyvateľov:188, Rozloha:3834 ha
Veľká Lodina,Počet obyvateľov:259, Rozloha:1971 ha
Košecká Belá,Počet obyvateľov:979,Rozloha:3941 ha
Obišovce,Počet obyvateľov:395, Rozloha:976 ha
Sokoľ,Počet obyvateľov:1036,Rozloha:1566 ha.
Podľa § 14 ods. 8 vyhlášky majú obce povinnosť zabezpečenia triedeného zberu BRO zo záhrad (§ 81 ods. 7 písm. b) tretieho bodu zákona o  odpadoch).
Regionálne združenie obcí RUŽÍN tak v rámci realizácie projektu obstará 1420 ks kompostérov s objemom 1000 l. </t>
  </si>
  <si>
    <t>Kostoľany nad Hornádom, Košická Belá, Kysak, Malá Lodina, Obišovce, Sokoľ, Trebejov, Veľká Lodina</t>
  </si>
  <si>
    <t>310011L435</t>
  </si>
  <si>
    <t>Mesto Veľký Šariš</t>
  </si>
  <si>
    <t xml:space="preserve">
Výstupom projektu  bude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mesta Veľký Šariš vrátane jeho miestnych častí. Celkový počet obstaraných kompostérov bude 1660 ks (do 0,4 m3 - 456 ks, do 0,6 m3 - 531 ks, do 0,8 m3 - 235 ks, do 1 m3 - 171 ks, nad 1 m3 - 267 ks) určených na samotný proces zhodnocovania vyproduktovaného biologicky rozložiteľného komunálneho odpadu, ktorého výsledkom bude kompost určený pre jeho ďalšie využitie. Cieľom projektu je okrem iného aj vybudovanie nových kapacít, pomocou ktorých bude možné zabezpečiť kvalitatívne zavedenie zberu a následného zhodnocovania vyprodukovaného bioodpadu.
V rámci realizácie projektu dôjde k zvýšeniu podielu akumulácie vyprodukovaného biologicky rozložiteľného komunálneho odpadu zo záhrad, parkov, cintorínov, čo predstavuje environmentálny benefit a zvýšenú ochranu životného prostredia. Mesto Veľký Šariš v rámci realizácie predpokladá zabezpečenie zvýšenia environmentálneho povedomia obyvateľov mesta, čo v konečnom dôsledku môže prispieť k ďalšiemu znižovaniu tvorby odpadov v meste a jeho blízkom okolí. 
Samotná realizácia projektu nebude predstavovať realizáciu v rámci existujúcej infraštruktúry, keďže predmetom projektu bude obstaranie nových záradných kompostérov, ktoré momentálne v meste absentujú. 
Prostredníctvom realizácie navrhovanej aktivity projektu sa dosiahnu zvolené hodnoty vybraných merateľných ukazovateľov relevantných pre daný typ oprávnenej aktivity:
Počet zariadení na predchádzanie vzniku odpadu - 1660 ks
Zvýšená kapacita zariadení na predchádzanie vzniku odpadov - 1140,35 m3</t>
  </si>
  <si>
    <t>Veľký Šariš</t>
  </si>
  <si>
    <t>310011L436</t>
  </si>
  <si>
    <t>Združenie obcí Medzičilizia</t>
  </si>
  <si>
    <t>Cieľom projektu Združenia obcí Medzičilizia je obstaranie záhradných kompostérov na predchádzanie vzniku BRKO. Na území 3 obcí: Okoč, Čiližská Radvaň a Baloň budú kompostéry zapožičané domácnostiam, so zámerom využívať ich priamo v mieste vzniku odpadu. Na základe prieskumov a štatistík boli v riešenom území vyšpecifikované nasledovné potreby čo do objemu a množstiev: 975 ks kompostérov s objemom 800 l pre obec Okoč, 250 ks kompostérov s objemom 800 l pre obec Baloň, 325 ks kompostérov s objemom 800 l pre domácnosti obce Čiližská Radvaň. Projekt sa bude realizovať za pomoci 1 hlavnej aktivity s názvom “Predchádzanie vzniku BRKO prostredníctvom obstarania kompostérov” a 1 podpornej aktivity, v časovom horizonte 6 mesiacov. Vplyvom realizácie projektu žiadateľ dosiahne tieto cieľové hodnoty merateľných ukazovateľov: Zvýšená kapacita zariadení na predchádzanie vzniku odpadov – 1 240 m3 a Počet zariadení na predchádzanie vzniku odpadu – 1 550 ks.
Opodstatnenosť predkladaného projektu odôvodňuje najmä to, že pre riešené územie Združenia obcí (Okoč, Baloň a Čiližská Radvaň - okres Dunajská Streda) je charakteristická veľmi nízka miera zhodnocovania BRKO a bohužiaľ aj vysoké množstvo obyvateľmi vyprodukovaného KO, z ktorého môže tvoriť BRKO podľa odhadov až 50 %. Súčasný stav separovania a zhodnocovania BRKO je v území neuspokojivý a vyžaduje si preto investície. Najefektívnejšou a najúčinnejšou formou je podpora predchádzania vzniku BRKO využívaním kompostérov.
Vplyvom realizácie projektu sa zníži množstvo KO zneškodňovaných skládkovaním, ako aj náklady s nimi spojené. Dôjde k ochrane ŽP územia, k ochrane zdravia a bezpeč. obyvateľstva, odstránia sa problémy s nepovoleným zakladaním pálenísk BRKO, čiernymi skládkami a dodrží sa aj platná legislatíva v oblasti nakladania s odpadmi. Projekt je plne v súlade s cieľmi Združenia a prispieva aj k dosiahnutiu cieľov zadefinovaných na úrovni TTSK v jeho PHSR na r.2016–2020 a v Programe predchádzania vzniku odpadu SR.</t>
  </si>
  <si>
    <t>Baloň, Čiližská Radvaň, Okoč</t>
  </si>
  <si>
    <t>310011L442</t>
  </si>
  <si>
    <t>Združenie obcí Enviropark Pomoravie</t>
  </si>
  <si>
    <t>Hlavným cieľom združenia obcí Enviropark Pomoravie  a obcí kde sa má predkladaný projekt realizovať  Malé Leváre, Kostolište a Studienka  je znížiť náklady za spracovanie BRO, zvýšiť aktívne zapojenie občanov do procesu triedenia odpadu, podporiť domáce kompostovanie BRO z domácností a zo záhrad a týmto spôsobom dosiahnuť zníženie množstva vyhadzovaného biologického odpadu do nádob na zmesový komunálny odpad .
Špecifické ciele zodpovedajúce investičnej priorite:
1.1.1      Zvýšenie miery zhodnocovania odpadov so zameraním na ich prípravu na opätovné použitie a recykláciu a podpora predchádzania vzniku odpadov.
Uvedený špecifický cieľ bude napĺňaný prostredníctvom nasledujúcej aktivity:
B. Príprava na opätovné použite a zhodnocovanie so zameraním na recykláciu nie nebezpečných odpadov vrátane podpory systémov triedeného zberu komunálnych odpadov a podpory predchádzania vzniku biologicky rozložiteľných komunálnych odpadov.
Projekt  bude realizovaný prostredníctvom:
a) obstaranie záhradných kompostérov  na predchádzanie vzniku BRKO produkovaného v domácnostiach, nachádzajúcich sa na území realizácie projektu.
Miesto realizácie: predkladaný projekt sa bude realizovať v riešených obciach združenia Enviropark Pomoravie  obciach Malé Leváre, Kostolište a Studienka.
Merateľné ukazovatele projektu:
P0708 Zvýšená kapacita na predchádzanie vzniku odpadov 1403,20 m3
P0558 Počet zariadení na predchádzanie vzniku odpadu 1754 ks
Jedným z najefektívnejších spôsobov ako dosiahnuť predchádzanie vzniku biologicky rozložiteľných odpadov je podpora domáceho kompostovania. Pretože vďaka kompostovaniu občania spracujú bioodpad priamo na svojich záhradách a ten už nemusí putovať na ďaleké skládky odpadu. Cieľovú skupinu projektu predstavujú obyvatelia obcí. Cieľom je poskytnúť im možnosť ekologicky sa zbaviť nepotrebného odpadu, vychovávať ich k ekologickému povedomiu, ktoré je v celoslovenskom meradle na nízkej úrovni.</t>
  </si>
  <si>
    <t>Kostolište, Malé Leváre, Studienka</t>
  </si>
  <si>
    <t>310011L449</t>
  </si>
  <si>
    <t>Obec Zemianske Kostoľany</t>
  </si>
  <si>
    <t>Hlavným cieľom projektu je zvýšenie miery zhodnocovania biologicky rozložiteľných komunálnych odpadov v obci Zemianske Kostoľany. Hlavnou aktivitou projektu je „Predchádzanie vzniku biologicky rozložiteľných komunálnych odpadov prostredníctvom obstarania kompostérov“. Realizácia hlavnej aktivity projektu sa predpokladá na 6 mesiacov. Za uvedené obdobie dôjde k obstaraniu 500 kompostérov pre domácnosti a 25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</si>
  <si>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Zemianske Kostoľany</t>
  </si>
  <si>
    <t>310011L451</t>
  </si>
  <si>
    <t>Obec Bystré</t>
  </si>
  <si>
    <t>Cieľom predkladaného projektu je zvýšenie miery zhodnocovania biologicky rozložiteľných odpadov v obci Bystré so zameraním na ich prípravu na opätovné použitie a recykláciu a podpora predchádzania vzniku odpadov. Cieľovou skupinou sú obyvatelia obce Bystré. Miesto realizácie projektu obec Bystré. Názov hlavnej aktivity je Predchádzanie vzniku biologicky rozložiteľných komunálnych odpadov prostredníctvom obstarania kompostérov. Zadefinovanými merateľnými ukazovateľmi projektu sú:
• P0708 – Zvýšená kapacita zariadení na predchádzanie vzniku odpadov – 680,732 m3, k dátumu ukončenia realizácie projektu,
• P0558 – Počet zariadení na predchádzanie vzniku odpadu – počet 565 ks, k dátumu ukončenia realizácie projektu.</t>
  </si>
  <si>
    <t>Bystré</t>
  </si>
  <si>
    <t>310011L452</t>
  </si>
  <si>
    <t xml:space="preserve">Predkladaný projekt je veľmi jednoduchý, no napriek tomu maximálne efektívny. Projekt rieši zakúpenie domácich kompostérov s objemom 1050 litrov pre 850 domácností nachádzajúcich sa v obci Oravská Polhora. Súčasťou dodania kompostéru bude aj informačná brožúra, ktorá bude jednoducho a zrozumiteľne popisovať celý proces kompostovania až po fázu využitia kompostu v domácnostiach (v súlade s požiadavkou na obsah informačných letákov). Projekt je plne v súlade s požiadavkami Zákona o odpadoch, ktorý ukladá povinnosť obciam, zabezpečiť pre každú domácnosť kompostovací zásobník, v ktorom budú domácnosti kompostovať nimi vyprodukovaný BRKO, čím budú predchádzať vzniku tohto druhu odpadov.
Cieľom projektu je vytvoriť podmienky pre predchádzanie vzniku biologicky rozložiteľných komunálnych odpadov prostredníctvom obstarania 850 kusov nových domácich kompostérov. Predchádzanie vzniku s biologicky rozložiteľným komunálnym odpadom (ďalej len „ BRKO“) kompostovaním je v hierarchii odpadového hospodárstva na najvyššom mieste – pretože odpad vôbec nevznikne.
Realizáciou projektu dôjde k úplnej zmene nakladania so BRO na území obce. Doposiaľ obec problematiku biologicky rozložiteľného odpadu osobitne neriešila. Spôsob života na dedine (vlastné malé hospodárstva) umožňovali vysporiadať s týmto druhom odpadu svojpomocne. Postupným zánikom týchto hospodárstiev, zanikajú možnosti kompostovania BRO tradičným spôsobom (na hnojisku). Preto je nevyhnuté zaviesť nový systém, ktorý bude reflektovať súčasný život na dedine. Domáce kompostéry sú v súčasnosti najefektívnejším systémom riešenia problematiky predchádzania vzniku biologicky rozložiteľných komunálnych odpadov. </t>
  </si>
  <si>
    <t>310011L453</t>
  </si>
  <si>
    <t>Združenie obcí bielokarpatsko-trenčianskeho mikroregiónu</t>
  </si>
  <si>
    <t>Projekt sa bude realizovať prostredníctvom hlavnej aktivity: Predchádzanie vzniku biologicky rozložiteľných komunálnych odpadov prostredníctvom obstarania kompostérov
V rámci projektu bude obstaraných 1 610 kusov záhradných kompostérov, s celkovou kapacitou 1690,50 m3, čo zároveň predstavuje merateľné ukazovatele projektu.
Stanovený počet a objem kompostérov je výsledkom analýzy potrieb, ktorá sa opierala o údaje o počte domácností, veľkosti prislúchajúcich záhrad a spôsobu ich využitia vzhľadom na existujúcu zeleň (trávniky, ovocné a okrasné dreviny, stromy a iná zeleň). 
Miestom realizácie projektu je na území obcí: Adamovské Kochanovce, Melčice-Lieskové, Štvrtok, Kostolná-Záriečie, Chocholná-Velčice, Drietoma, Ivanovce. 
Zmyslom projektu je poskytnúť obyvateľom obcí ZOB-TM bezplatne záhradný kompostér do užívania a pomocou zvýšenej informačnej kampane a podrobných informácií o správnom spôsobe kompostovania ich priviesť k vyššiemu zapojeniu do procesu a k správnemu a efektívnemu spôsobu kompostovania. Projektový tím v spolupráci s obcami bude počas distribúcie kompostérov zabezpečovať v jednotlivých členských obciach smerom k domácnostiam aj osvetovú činnosť zameranú na podrobné informácie, prípadne ukážky o správnom spôsobe kompostovania, jeho výhodách a správnom využití kompostu v záhrade
Bezplatným poskytnutím kompostérov pre domácnosti najmä s veľkými a stredne veľkými záhradami sa dosiahne intenzifikácia kompostovania, zníženie množstva komunálneho odpadu,  predchádzanie nelegálnemu vyhadzovania zeleného odpadu do zmesového KO, rozširovania nelegálnych skládok zeleného odpadu či spaľovaniu.
Realizácia predkladaného projektu predstavuje vhodnú príležitosť na skvalitnenie systému nakladania s biologicky rozložiteľným komunálnym odpadom a zabezpečenie súladu s legislatívou nového zákona č. 79/2015 Z.z. o odpadoch, zároveň prispieva k plneniu cieľov Programu predchádzania vzniku odpadu SR na roky 2014 – 2018.</t>
  </si>
  <si>
    <t>Štvrtok, Adamovské Kochanovce, Drietoma, Chocholná-Velčice, Ivanovce, Kostolná-Záriečie, Melčice-Lieskové</t>
  </si>
  <si>
    <t>310011L454</t>
  </si>
  <si>
    <t>Žiadateľom je Združenie obcí Púchovská dolina, ktoré je združením obcí s výlučnou účasťou obcí, ktoré vzniklo na základe zákona č. 369/1990 Zb. o obecnom zriadení. Aktuálnymi členmi združenia sú len obce, a to konkrétne:
Dohňany                                       IČO: 00 317 136, adresa: Dohňany 68, 020 51
Lazy pod Makytou                         IČO: 00 317 446, adresa Lazy pod Makytou 157, 020 55
Lúky                                             IČO: 00 317 489, adresa: Lúky 105, 020 53
Lysá pod Makytou                         IČO: 00 317 471, adresa: Lysá pod Makytou 1, 020 54
Mestečko                                      IČO: 00 317 519, adresa: Mestečko 118, 020 52
Vydrná                                          IČO: 00 692 379, adresa: Vydrná 51, 020 53
Záriečie                                         IČO: 00 317 926, adresa: Záriečie 190, 020 52
Dotknutým územím projektu sú však územia obcí členov Lúky, Lysá pod Makytou a Lazy pod Makytou. Tieto 3 obce spoločne tvoria záujmové územie projektu, ktorého cieľom je predchádzanie vzniku BRO.
Obec Lysá pod Makytou, 2210 obyvateľov, 3400 ha.
Z toho žije 2083 obyvateľov v rodinných domoch v 566 domácnostiach a 27 obyvateľov v 12 domácnostiach v bytových domoch.
Obec Lúky, 920 obyvateľov, 774 ha.
Z toho žije 974 obyvateľov v rodinných domoch v 320 domácnostiach a 126 obyvateľov v 54 domácnostiach v bytových domoch.
Obec Lazy pod Makytou, 1244 obyvateľov, 4990 ha.
Z toho žije 1205 obyvateľov v rodinných domoch v 449 domácnostiach a 39 obyvateľov v 12 domácnostiach v bytových domoch.
Podľa § 14 ods. 8 vyhlášky majú obce povinnosť zabezpečenia triedeného zberu BRO zo záhrad (§ 81 ods. 7 písm. b) tretieho bodu zákona o odpadoch).
Združenie obcí Púchovská dolina v rámci realizácie projektu obstará vzhľadom na veľkosť záhrad a počet domácností 1475 ks kompostérov s objemom 980 l a 600l určených do domácností na zber BRO pochádzajúci zo záhrad.</t>
  </si>
  <si>
    <t>Lazy pod Makytou, Lúky, Lysá pod Makytou</t>
  </si>
  <si>
    <t>310011L457</t>
  </si>
  <si>
    <t>Združenie obcí pre hospodárenie s odpadom v Malokarpatskom partnerstve</t>
  </si>
  <si>
    <t>Do projektu je zapojených päť obcí z okresu Trnava: Bíňovce, Borová, Dlhá, Dolná Krupá a Košolná. Celkovo v nich žije 4589 obyvateľov v 1723 domácnostiach. Z celkového počtu domácností prevažná väčšina (1549) žije v rodinných domoch so záhradami s celkovou plochou 1,253 km2. Podrobnejšie údaje za jednotlivé obce sú v časti 7.1 a 7.2 žiadosti. BRKO zo záhrad a kuchýň vyprodukovaný v týchto domácnostiach občania individuálne zhodnocujú kompostovaním vo vlastných zariadeniach. Drevnaté časti rastlín ho môžu odovzdať na počas sezónnych zberov, uskutočňovaných minimálne 2krát za rok. Údržbu zelene nachádzajúcej sa pri bytovkách, ako aj ďalšie nakladanie s BRKO, ktorý vzniká pri tejto činnosti, zabezpečujú jednotlivé obce. Na území obcí sa nachádza jedna Základná škola a päť Materských škôl. Bioodpad v školách je zhodnocovaný kompostovaním v svojpomocne vyrobených drevených kompostéroch. Cieľom projektu je zvýšenie miery zhodnocovania biologicky rozložiteľných odpadov v členských obciach a podpora predchádzania vzniku odpadov. Predmetom projektu je obstaranie záhradných kompostérov na predchádzanie vzniku BRKO pre domácnosti v rodinných domoch. Súčasťou každého kompostéra bude návod na obsluhovanie kompostérov a správne kompostovanie. Kompostéry budú poskytnuté domácnostiam, ktoré žijú v rodinných domoch so záhradami. Vyprodukovaný kompost z týchto kompostérov nebude obchodovateľný a bude slúžiť výlučne pre potreby obyvateľov. Celkovo bude obstaraných 1197 nádob s celkovým objemom 1173,06 m3. Projekt priamo nadväzuje na už zrealizovaný projekt zameraný na zefektívnenie triedeného zberu v regióne a jeho zrealizovaním sa komplexne zabezpečí triedenie a zhodnocovanie BRKO v obci.</t>
  </si>
  <si>
    <t>Bíňovce, Borovce, Dlhá, Dolná Krupá, Košolná</t>
  </si>
  <si>
    <t>310011L458</t>
  </si>
  <si>
    <t>Obec Víťaz</t>
  </si>
  <si>
    <t>Celkovým cieľom projektu „Podpora kompostovania v obci Víťaz“ je zvýšenie miery zhodnocovania odpadov so zameraním na ich prípravu na opätovné použitie a recykláciu a podpora predchádzania vzniku odpadov v obci Víťaz, ktoré je miestom realizácie projektu.
Hlavnou aktivitou projektu je predchádzanie vzniku biologicky rozložiteľných komunálnych odpadov (BRKO), produkovaného v domácnostiach prostredníctvom obstarania záhradných kompostérov. Pre potreby domácností nachádzajúcich sa v obci Víťaz sa obstará v rámci projektu 161 kompostérov v objeme do 800 l a 629 v objeme do 1000 l. Výsledkom projektu bude naplnenie merateľného ukazovateľa Počet zariadení na predchádzanie vzniku odpadu s cieľovou hodnotou 790 ks a ukazovateľa Zvýšená kapacita zariadení na predchádzanie vzniku odpadov s hodnotou 757,8 m3.
Realizáciou projektu sa zabezpečí perspektívne a efektívne riešenie zberu biologicky rozložiteľného komunálneho odpadu z domácností v obci Víťaz.</t>
  </si>
  <si>
    <t>Víťaz</t>
  </si>
  <si>
    <t>310011L459</t>
  </si>
  <si>
    <t>Obec Báhoň</t>
  </si>
  <si>
    <t>Hlavným cieľom projektu je zvýšenie miery zhodnocovania biologicky rozložiteľných komunálnych odpadov v obci Báhoň. Hlavnou aktivitou projektu je „Predchádzanie vzniku biologicky rozložiteľných komunálnych odpadov prostredníctvom obstarania kompostérov“. Realizácia hlavnej aktivity projektu sa predpokladá na 6 mesiacov. Za uvedené obdobie dôjde k obstaraniu 620 kompostérov pre domácnosti a 30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</si>
  <si>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Báhoň</t>
  </si>
  <si>
    <t>310011L460</t>
  </si>
  <si>
    <t>Obec Plášťovce</t>
  </si>
  <si>
    <t xml:space="preserve">Cieľom predkladaného projektu je podpora predchádzania vzniku biologicky rozložiteľných komunálnych odpadov v obci Plášťovce. Miestom realizácie projektu je obec Plášťovce spadajúce do Nitrianskeho samosprávneho kraja okresu Levice so sídlom Plášťovce č. 345,  935 82 Plášťovce. Predmetom projektu je obstaranie záhradných kompostérov v celkovom počte 620 ks zaradených do piatej veľkostnej kategórie nad 1000 l za účelom predchádzania vzniku BRKO produkovaných v domácnostiach ako aj na verejných priestranstvách v obci. Ide o investíciu do infraštruktúry odpadového hospodárstva, vďaka ktorej sa zefektívni existujúci systém separovania odpadu a zníži sa množstvo zmesového komunálneho odpadu.
Realizáciou predkladaného projektu sa dosiahnu nasledovné ciele:
    predchádzanie vzniku BRKO
    zníženie podielu BRO v zmesovom KO
    ochrana životného prostredia
    zavedenie separovaného zberu biologických odpadov v medziach platnej legislatívy v odpadovom hospodárstve
    jednoduchšie spracovanie a zhodnotenie biologicky rozložiteľného záhradného odpadu priamo v mieste jeho vzniku
    zavedenie programu na podporu domáceho a komunitného kompostovania
Hlavnou aktivitou projektu je: Predchádzanie vzniku biologicky rozložiteľných komunálnych odpadov prostredníctvom obstarania kompostérov.
V rámci uvedenej aktivity je projekt zameraný na: 
a) obstaranie záhradných kompostérov na predchádzanie vzniku BRKO produkovaného v domácnostiach, nachádzajúcich sa na území realizácie projektu
ako aj
b) obstaranie záhradných kompostérov na predchádzanie vzniku BRKO vzniknutého pri údržbe zelene na pozemkoch vo vlastníctve oprávneného žiadateľa, resp. obce.
Realizáciou hlavnej aktivity projektu dosiahneme naplnenie stanovených merateľných ukazovateľov projektu v rozsahu: "Zvýšená kapacita zariadení na predchádzanie vzniku odpadov" - 670 m3 a „Počet zariadení na predchádzanie vzniku odpadov“ - 620 ks záhradných kompostérov. 
</t>
  </si>
  <si>
    <t>Plášťovce</t>
  </si>
  <si>
    <t>310011L464</t>
  </si>
  <si>
    <t>Obec Šenkvice</t>
  </si>
  <si>
    <t>Hlavným cieľom projektu je zvýšenie miery zhodnocovania biologicky rozložiteľných komunálnych odpadov v obci Šenkvice. Hlavnou aktivitou projektu je „Predchádzanie vzniku biologicky rozložiteľných komunálnych odpadov prostredníctvom obstarania kompostérov“. Realizácia hlavnej aktivity projektu sa predpokladá na 6 mesiacov. Za uvedené obdobie dôjde k obstaraniu 1581 kompostérov pre domácnosti a 176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</si>
  <si>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Šenkvice</t>
  </si>
  <si>
    <t>310011L466</t>
  </si>
  <si>
    <t>Mesto Rajec</t>
  </si>
  <si>
    <t>Cieľom predkladaného projektu je zvýšenie miery zhodnocovania odpadov so zameraním na ich prípravu a opätovné použitie a recykláciu a podpora predchádzania vzniku odpadu. Predkladateľom projektu je mesto Rajec, ktoré sa nachádza v okrese Žilina, v žilinskom kraji. Katastrálne územie mesta Rajec je zároveň miesto realizácie projektu.
 Projekt bude realizovaný jednou hlavnou aktivitou s názvom Predchádzanie vzniku biologicky rozložiteľných komunálnych odpadov prostredníctvom obstarania komposterov.
V rámci hlavnej aktivity dôjde k obstaraniu 927 kusov komposterov s celkovým objemom 869,75 m3. Predmetné hodnoty predstavujú zároveň merateľné ukazovatele projektu. Rozdelenie komposterov je v nasledovnej štruktúre:
    631 kusov komposterov s objemom 1050 litrov (1,05 m3)
    296 komposterov s objemom 700 litrov (0,7m3)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Predpokladaný harmonogram projektu je od 4/2018 do 8/2018.</t>
  </si>
  <si>
    <t>Rajec</t>
  </si>
  <si>
    <t>310011L467</t>
  </si>
  <si>
    <t>Obec Nižná</t>
  </si>
  <si>
    <t>Hlavným cieľom projektu je predchádzanie vzniku biologicky rozložiteľných komunálnych odpadov, ako aj zlepšenie životného prostredia v obci Nižná. Realizácia projektu bude prebiehať prostredníctvom jednej hlavnej aktivity, a to Predchádzanie vzniku biologicky rozložiteľných komunálnych odpadov prostredníctvom obstarania kompostérov, v rámci ktorej budú obstarané 1050 l domáce záhradné kompostéry v počte 644 ks spolu s brožúrou, resp. návodom na obsluhovanie kompostérov a správne kompostovanie. Obstarané kompostéry obec poskytne domácnostiam rodinných domov a spoločenstvám vlastníkov bytov v bytových domoch na území obce Nižná bezodplatne na základe zmluvy o výpožičke s možnosťou následného bezodplatného prevodu po ukončení obdobia udržateľnosti projektu. Nákupom záhradných kompostérov sa zvýši kapacita zariadení na predchádzanie vzniku odpadov o 676,2 m3. Realizáciou projektu sa dosiahne zníženie množstva odpadu ukladaného na skládky odpadu a zefektívnenie systému zberu zmesového komunálneho odpadu, skládkovaného bioodpadu, a tak sa zabezpečí rozvoj odpadového hospodárstva v obci Nižná. Realizáciou projektu sa zníži záťaž na životné prostredie, ale predovšetkým sa budú vytvárať kvalitnejšie podmienky pre život občanov obce Nižná.</t>
  </si>
  <si>
    <t>Nižná</t>
  </si>
  <si>
    <t>310011L468</t>
  </si>
  <si>
    <t>Obec Vinohrady nad Váhom</t>
  </si>
  <si>
    <t>Cieľom predkladaného projektu je zvýšenie miery zhodnocovania odpadov so zameraním na ich prípravu a opätovné použitie a recykláciu a podpora predchádzania vzniku odpadu. Predkladateľom projektu je obec Vinohrady nad Váhom, nachádzajúca sa v okrese Galanta v Trnavskom samosprávnom kraji. Obec Vinohrady nad Váhom zároveň predstavuje aj miesto realizácie.
V rámci hlavnej aktivity dôjde k obstaraniu 670 kusov komposterov s kapacitou 1008 litrov a  celkovým objemom 675,36 m3. Predmetné hodnoty predstavujú zároveň merateľné ukazovatele projektu. Rozdelenie komposterov je v nasledovnej štruktúre:
    620 komposterov pre domácnosti so záhradami v obci
    40 kompostérov pre rekreačné chaty v k.ú. obce
    10 kompostérov pre verejnú zeleň v správe obce (Materská škola, Základná škola, futbalové ihrisko)
Predpokladaný harmonogram projektu je od 4/2018 do 8/2018.
V súlade so zákonom 79/2015 Z.z. a s vyhláškou 371/2015 Z.z. a v súlade so záujmom obyvateľov o vlastné kompostovanie biologicky rozložiteľného odpadu plánujeme zrealizovať v obci komplexný systém predchádzania vzniku biologicky rozložiteľného odpadu zo záhrad a domácností. Pre tento účel budeme v rámci predkladaného projektu nakupovať kompostéry pre domácnosti v obci, v ktorých budú jednotlivé domácnosti kompostovať nimi vyprodukovaný biologicky rozložiteľný komunálny odpad.
Výsledkom realizácie predkladaného projektu budú nakúpené kompostéry pre domácnosti a verejnú zeleň . Nákupom kompostérov a ich poskytnutím jednotlivým domácnostiam dosiahneme znižovanie podielu objemu BRO v zmesovom odpade a zabezpečíme adekvátny systém predchádzania jeho vzniku.</t>
  </si>
  <si>
    <t>Vinohrady nad Váhom</t>
  </si>
  <si>
    <t>310011L469</t>
  </si>
  <si>
    <t>Mesto Turzovka</t>
  </si>
  <si>
    <t>Predmetom realizácie projektu je zvýšenie miery zhodnocovania odpadov so zameraním na ich prípravu na opätovné použitie a recykláciu a podpora predchádzania vzniku odpadu prostredníctvom obstarania kompostérov pre domácnosti. Predkladateľom projektu je mesto Turzovka, pričom územie mesta je zároveň aj miestom realizácie projektu.
Realizáciou hlavnej aktivity dôjde k obstaraniu 1610 kusov kompostérov s objemom 1050 litrov a sumárnym objemom 1 690,5 m3. 
V súlade so zákonom 79/2015 Z.z. a s vyhláškou 371/2015 Z.z. a v súlade so záujmom obyvateľov o vlastné kompostovanie biologicky rozložiteľného odpadu plánujeme zrealizovať v meste komplexný systém predchádzania vzniku biologicky rozložiteľného odpadu zo záhrad a domácností. Pre tento účel budeme v rámci predkladaného projektu nakupovať kompostéry pre domácnosti v meste, v ktorých budú jednotlivé domácnosti kompostovať nimi vyprodukovaný biologicky rozložiteľný komunálny odpad. 
Výsledkom realizácie predkladaného projektu budú nakúpené kompostéry pre domácnosti. Nákupom kompostérov a ich poskytnutím jednotlivým domácnostiam dosiahneme znižovanie podielu objemu BRO v zmesovom odpade a zabezpečíme adekvátny systém predchádzania jeho vzniku. 
Harmonogram realizácie hlavnej aktivity je plánovaný na 4/2018 - 8/2018.</t>
  </si>
  <si>
    <t>310011L471</t>
  </si>
  <si>
    <t>Obec Častá</t>
  </si>
  <si>
    <t>Hlavným cieľom projektu je zvýšenie miery zhodnocovania biologicky rozložiteľných komunálnych odpadov v obci Častá. Hlavnou aktivitou projektu je „Predchádzanie vzniku biologicky rozložiteľných komunálnych odpadov prostredníctvom obstarania kompostérov“. Realizácia hlavnej aktivity projektu sa predpokladá na 6 mesiacov. Za uvedené obdobie dôjde k obstaraniu 850 kompostérov pre domácnosti a 3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</si>
  <si>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Častá</t>
  </si>
  <si>
    <t>310011L477</t>
  </si>
  <si>
    <t>Mesto Svätý Jur</t>
  </si>
  <si>
    <t>Hlavným cieľom projektu je zvýšenie miery zhodnocovania biologicky rozložiteľných komunálnych odpadov v Meste Svätý Jur. Hlavnou aktivitou projektu je „Predchádzanie vzniku biologicky rozložiteľných komunálnych odpadov prostredníctvom obstarania kompostérov“. Realizácia hlavnej aktivity projektu sa predpokladá na 6 mesiacov. Za uvedené obdobie dôjde k obstaraniu 1206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</si>
  <si>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Svätý Jur</t>
  </si>
  <si>
    <t>310011L478</t>
  </si>
  <si>
    <t>Regionálne združenie miest a obcí, Región Stredné Ponitrie</t>
  </si>
  <si>
    <t>Hlavným cieľom projektu je zvýšenie miery zhodnocovania biologicky rozložiteľných komunálnych odpadov v na území Regionálneho združenia miest a obcí, Región Stredné Ponitrie. Hlavnou aktivitou projektu je „Predchádzanie vzniku biologicky rozložiteľných komunálnych odpadov prostredníctvom obstarania kompostérov“. Realizácia hlavnej aktivity projektu sa predpokladá na 6 mesiacov. Za uvedené obdobie dôjde k obstaraniu 1503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</si>
  <si>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Brodzany, Hradište, Ješkova Ves, Klátova Nová Ves, Kolačno, Krásno, Livina, Livinské Opatovce, Malé Kršteňany, Malé Uherce, Nadlice, Nedanovce, Ostratice, Pažiť, Skačany, Turčianky, Veľké Kršteňany, Veľké Uherce, Veľký Klíž, Žabokreky nad Nitrou</t>
  </si>
  <si>
    <t>310011L481</t>
  </si>
  <si>
    <t>Združenie obcí Mikroregión Terchovská dolina</t>
  </si>
  <si>
    <t>Cieľom predkladaného projektu je zvýšenie miery zhodnocovania odpadov so zameraním na ich prípravu a na opätovné použitie a recykláciu a podpora predchádzania vzniku odpadov. V rámci projektu budeme realizovať aktivity na predchádzanie vzniku biologicky rozložiteľných komunálnych odpadov prostredníctvom obstarania kompostérov.
Predkladateľom projektu je Združenie obcí Mikroregión Terchovská dolina. V rámci združenia bude do projektu vstupovať 10 obcí. Jedná sa o obce: Dolná Tižina, Gbeľany, Kotrčiná Lúčka, Krasňany, Lutiše, Lysica, Mojš, Nededza, Nezbudská Lúčka, Stráža. V minulosti prebiehali v jednotlivých obciach Mikroregiónu rôzne osvetové aktivity súvisiace s prezentáciou správneho separovania jednotlivých zložiek komunálneho odpadu s dôrazom na separovanie biologicky rozložiteľného odpadu. Niektorí obyvatelia podporili myšlienku separovania a začali sa venovať vlastnému kompostovaniu. Systém kompostovania je v jednotlivých obciach zavedený na báze dobrovoľnosti, no našim cieľom je vytvoriť priestor pre všetkých obyvateľov pre separovanie BRKO. Preto výsledkom projektu budú nakúpené kompostéry, ktoré budú rozdelené do domácností jednotlivých obcí.
V súlade so zákonom 79/2015 Z.z. a s vyhláškou 371/2015 Z.z. a v súlade so záujmom obyvateľov o vlastné kompostovanie biologicky rozložiteľného odpadu plánujeme zaviesť triedený zber biologicky rozložiteľného odpadu zo záhrad. Pre tento účel budeme v rámci predkladaného projektu nakupovať kompostéry, v ktorých budú jednotlivé domácnosti obce kompostovať nimi vyprodukovaný biologicky rozložiteľný komunálny odpad a vzniknutý kompost budú využívať pre svoje vlastné účely.</t>
  </si>
  <si>
    <t>Dolná Tižina, Gbeľany, Kotrčiná Lúčka, Krasňany, Lutiše, Lysica, Mojš, Nededza, Nezbudská Lúčka, Stráža</t>
  </si>
  <si>
    <t>310011L484</t>
  </si>
  <si>
    <t>Obec Svinná</t>
  </si>
  <si>
    <t>Hlavným cieľom projektu je predchádzanie vzniku biologicky rozložiteľného komunálneho odpadu (BRKO) a  meniť doteraz zaužívané spôsoby nakladania s ním, od jeho súčasného skládkovania k jeho materiálovému  zhodnocovaniu. Zámerom projektu je vytvoriť podmienky pre skvalitnenie odpadového hospodárstva a systému separovania odpadov v obci Svinná s cieľom skvalitniť životné prostredie a zlepšiť osvetu a propagáciu v oblasti separovania odpadov. Ide o investíciu do infraštruktúry odpadového hospodárstva, vďaka ktorej sa zefektívni existujúci systém separovania a to o BRKO, zvýši sa množstvo vyseparovaných zložiek odpadov určených na druhotné spracovanie a zníži sa množstvo zmesového komunálneho odpadu.
Miesto realizácie projektu je katastrálne územie Obce Svinná.
Merateľným ukazovateľom je zvýšené materiálového zhodnocovanie biologicky rozložiteľného komunálneho odpadu –  odpadu zo záhrad a  kuchynského odpadu na jeho zhodnocovanie kompostovaním.
Projekt realizácie spĺňa ciele Programu odpadového hospodárstva Slovenskej republiky na roky 2016-2020, schváleného dňa 14.10.2015 vládou Slovenskej republiky, číslo uznesenia: 562/2015, kde pre splnenie cieľov do roku 2020 je potrebná dôsledná intenzifikácia triedeného zberu biologicky rozložiteľných komunálnych odpadov, ako jedného z hlavných cieľov odpadového hospodárstva. Realizácia projektu predstavuje investíciu do nákupu domácich plastových kompostérov, ktorými  sa  rozšíri materiálové zhodnocovania biologicky rozložiteľných komunálnych odpadov, ktoré sa dajú opätovne použiť ako prírodné  hnojivo.</t>
  </si>
  <si>
    <t>Svinná</t>
  </si>
  <si>
    <t>310011L490</t>
  </si>
  <si>
    <t>ZDRUŽENIE OBCÍ HAVRAN - Dolný Liptov</t>
  </si>
  <si>
    <t>Cieľom projektu je predchádzanie vzniku biologicky rozložiteľných komunálnych odpadov (BRKO) na území obcí Združenia obcí Havran – Dolný Liptov.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5 obcí – členov združenia obcí Havran – Dolný Liptov (Hubová, Komjatná, Ľubochňa, Stankovany, Švošov). Hlavné merateľné ukazovatele projektu sú zvýšené kapacity zariadení na predchádzanie vzniku odpadu a počet zariadení na predchádzanie vzniku biologicky rozložiteľných odpadov.</t>
  </si>
  <si>
    <t>Hubová, Komjatná, Ľubochňa, Stankovany, Švošov</t>
  </si>
  <si>
    <t>310011L491</t>
  </si>
  <si>
    <t>Cieľom projektu je predchádzanie vzniku biologicky rozložiteľných komunálnych odpadov (BRKO) na území mesta Hanušovce nad Topľou. Tento cieľ sa dosiahne vybavením všetkých domácností bývajúcich v rodinných domoch na území mesta kompostérmi určenými na kompostovanie BRKO produkovaného v domácnostiach.
Špecifické ciele projektu:
• Splnenie nových legislatívnych požiadaviek v oblasti nakladania s BRKO,
• Zníženie celkového množstva vyprodukovaného BRKO,
• Zníženie podielu BRKO v zmesovom komunálnom odpade a zníženie celkového množstva zmesového komunálneho odpadu ukladaného na skládku,
• Zlepšenie kvality životného prostredia a kvality života občanov mesta.
Realizáciou projektu mesto napĺňa nové požiadavky, ktoré mu ukladá zákon č.79/2015 Z.z. o odpadoch a vykonávacia Vyhláška č.371/2015 Z.z. v oblasti nakladania s BRKO. Táto nová legislatíva ukladá obciam povinnosť zabezpečiť do každej domácnosti zbernú nádobu alebo kompostovací zásobník určený na BRKO. Mesto sa rozhodlo pre zavedenie domáceho kompostovania BRKO. Z toho dôvodu je hlavnou aktivitou projektu predchádzanie vzniku biologicky rozložiteľných komunálnych odpadov prostredníctvom obstarania kompostérov. Miestom realizácie projektu je územie mesta Hanušovce nad Topľou. Hlavné merateľné ukazovatele projektu sú Zvýšená kapacita zariadení na predchádzanie vzniku odpadov (cieľová hodnota 546 m3) a počet zariadení napredchádzanie vzniku odpadu (cieľová hodnota 520 kusov).</t>
  </si>
  <si>
    <t>310011L492</t>
  </si>
  <si>
    <t>Obec Oščadnica</t>
  </si>
  <si>
    <t>Cieľom projektu je prostredníctvom obstarania kompostérov predchádzať vzniku BRKO produkovaného v domácnostiach a na verejných priestranstvách na území obce.
Obsahom hlavnej aktivity „predchádzanie vzniku biologicky rozložiteľných komunálnych odpadov prostredníctvom obstarania kompostérov“ je obstaranie 800 kusov záhradných kompostérov pre domácnosti s objemom min. 900 litrov (výsledný objem z realizované VO je 903 litrov) a 40 kusov kompostérov s objemom min. 1000 litrov (1008 litrov) pre odpad z údržby verejnej zelene. Trvanie hlavnej aktivity je naplánované na 5 mesiacov (04/2018 – 08/2018).
Spolu bude obstarávaných 840 kusov kompostérov – MU P0558 Počet zariadení na predchádzanie vzniku odpadu, s celkovou kapacitou 762,72 m3 – MU P0708 Zvýšená kapacita zariadení na predchádzanie vzniku odpadov. Priemerná rozloha záhrad v obci je cca 400 m2 a celková rozloha obcou kosených plôch je 39 363 m2.
Realizácia predkladaného projektu predstavuje vhodnú príležitosť na skvalitnenie systému nakladania s biologicky rozložiteľným komunálnym odpadom a zabezpečenie súladu s platnou legislatívou v oblasti nakladania s odpadmi.
Cieľovou skupinou predkladaného projektu sú obyvatelia obce Oščadnica a obec Oščadnica.
Kompostéry pre domácnosti budú odovzdané do užívania obyvateľom obce, kompostéry pre odpad z údržby verejnej zelene budú pod dohľadom povereného pracovníka rozmiestnené na jednotlivých miestach v obci. Vyprodukovaný kompost bude využívaný ako záhradné hnojivo na zlepšenie kvality pôdy. Nákupom kompostérov vytvoríme podmienky pre zvýšenie miery zhodnocovania odpadov so zameraním na ich prípravu na opätovné použitie a predchádzanie vzniku bioodpadov.</t>
  </si>
  <si>
    <t>Oščadnica</t>
  </si>
  <si>
    <t>310011L493</t>
  </si>
  <si>
    <t>Združenie obcí Čipčie</t>
  </si>
  <si>
    <t>Projekt s názvom „Kompostovaním k predchádzaniu vzniku BRKO na území Združenia obcí Čipčie“ nadväzuje na úspešne realizovaný projekt v obci Lietavská Lúčka a rieši zhodnocovanie biologicky rozložiteľného odpadu z domácností aj v ostatných obciach združenia. Do projektu je zapojených 5 obcí: Lietava, Lietavská Svinná-Babkov, Podhorie, Porúbka a Turie, ktoré do iniciatívy založiť predmetné združenie spolu s Lietavskou Lúčkou viedla myšlienka spoločnej ochrany životného prostredia so zameraním na predchádzanie vzniku BRKO. Z dôvodu obmedzenej výšky NFP rieši projekt len určitú časť problematiky zhodnocovania BRKO v domácnostiach (len väčšie záhrady). K podpore predchádzania vzniku odpadu pristupujeme komplexne a mimo predkladaný projekt zabezpečíme kompostéry pre domácnosti s menšími záhradami a veľkoobjemové kompostéry do jednotlivých obcí pre umiestnenie odpadu z údržby verejnej zelene.
Cieľom projektu je zníženie množstva vyhadzovaného biologického odpadu do nádob na zmesový komunálny odpad a vytvorenie podmienok pre zvýšenie miery zhodnocovania odpadov so zameraním na ich prípravu na opätovné použitie a predchádzanie vzniku bioodpadov formou najefektívnejšieho riešenia, a to bezplatným poskytnutím kompostérov do domácností.
Projekt sa bude realizovať prostredníctvom hlavnej aktivity: Predchádzanie vzniku biologicky rozložiteľných komunálnych odpadov prostredníctvom obstarania kompostérov, ktorej harmonogram je naplánovaný od 04/2018 do 08/2018 (5 mesiacov).
V rámci projektu bude obstaraných 1566 kusov kompostérov s kapacitou 980 litrov, čo predstavuje celkovú kapacitu 1534,68 m3. Uvedené hodnoty zároveň predstavujú príspevok k naplneniu merateľných ukazovateľov: Počet zariadení na predchádzanie vzniku odpadu (1566 ks) a Zvýšená kapacita zariadení na predchádzanie vzniku odpadov (1534,68 m3).
Miestom realizácie projektu sú obce: Lietava, Lietavská Svinná-Babkov, Podhorie, Porúbka a Turie.</t>
  </si>
  <si>
    <t>Lietava, Lietavská Svinná-Babkov, Podhorie, Porúbka, Turie</t>
  </si>
  <si>
    <t>310011L498</t>
  </si>
  <si>
    <t>Obec Zlatná na Ostrove</t>
  </si>
  <si>
    <t>Hlavným cieľom predkladaného projektu je zabezpečiť kompostovanie v domácnostiach v obci Zlatná na Ostrove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Zlatná na Ostrove je zabezpečiť vhodné materiálno – technické zázemie určených na nakladanie s BRKO, a to v rámci hlavnej aktivity „Predchádzanie vzniku biologicky rozložiteľných komunálnych odpadov prostredníctvom obstarania kompostérov“ (700ks záhradných kompostérov, t.j. zvýšenie kapacity zariadení na predchádzanie vzniku odpadov o 700 m3). Obec sa nachádza v platnom Atlase rómskych komunít. Zároveň obec leží na Žitnom ostrove, ktorý je najväčšou zásobárňou podzemnej pitnej vody v Strednej Európe.</t>
  </si>
  <si>
    <t>Zlatná na Ostrove</t>
  </si>
  <si>
    <t>310011L499</t>
  </si>
  <si>
    <t>Obec Opatovce nad Nitrou</t>
  </si>
  <si>
    <t>Hlavným cieľom projektu je zvýšenie miery zhodnocovania biologicky rozložiteľných komunálnych odpadov v obci Opatovce nad Nitrou. Hlavnou aktivitou projektu je „Predchádzanie vzniku biologicky rozložiteľných komunálnych odpadov prostredníctvom obstarania kompostérov“. Realizácia hlavnej aktivity projektu sa predpokladá na 6 mesiacov. Za uvedené obdobie dôjde k obstaraniu 690 kompostérov pre domácnosti a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</si>
  <si>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310011L500</t>
  </si>
  <si>
    <t>Mesto Sabinov</t>
  </si>
  <si>
    <t>Cieľ projektu: Podpora predchádzania vzniku biologicky rozložiteľných komunálnych odpadov prostredníctvom obstarania záhradných kompostérov pre domácnosti v meste Sabinov.
Hlavná aktivita projektu: Predchádzanie vzniku biologicky rozložiteľných  komunálnych odpadov prostredníctvom obstarania kompostérov
Cieľová skupina: 1200 domácností v Meste Sabinov
Miesto realizácie: Mesto Sabinov
Merateľné ukazovatele: Zvýšená kapacita zariadení na predchádzanie vzniku odpadov (1200 m3),  Počet zariadení na predchádzanie vzniku odpadu (1200 ks)</t>
  </si>
  <si>
    <t>Sabinov</t>
  </si>
  <si>
    <t>310011L502</t>
  </si>
  <si>
    <t>Hlavným cieľom predkladaného projektu je zabezpečiť kompostovanie v domácnostiach v obciach Združenia dolného Žitného ostrova (ZDŽO): Andovce, Bodza, Číčov, Brestovec, Čalovec, Holiare a Dedina Mládeže s cieľom znížiť objem komunálneho odpadu, zvýšiť mieru zhodnocovania odpadov so zameraním na ich prípravu na opätovné použitie a recykláciu a podporiť predchádzanie vzniku odpadov.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 znížiť množstvo skládkovaného odpadu,
  - znížiť náklady za odpady a ušetriť obecné financie,
  - ušetriť obrovské množstvo skleníkových a iných plynov,
  -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ZODŽO je zabezpečiť vhodné materiálno – technické zázemie určených na nakladanie s BRKO, a to v rámci hlavnej aktivity „Predchádzanie vzniku biologicky rozložiteľných komunálnych odpadov prostredníctvom obstarania kompostérov“ (1 800ks záhradných kompostérov, t.j. zvýšenie kapacity zariadení na predchádzanie vzniku odpadov o 1 440 m3). Obce ležia na Žitnom ostrove, ktorý je najväčšou zásobárňou podzemnej vody v Strednej Európe. Obec Čalovec je zaradená v Atlase rómskych komunít SR.</t>
  </si>
  <si>
    <t>Bodza, Brestovec, Čalovec, Číčov, Dedina Mládeže, Holiare, Andovce</t>
  </si>
  <si>
    <t>310011L507</t>
  </si>
  <si>
    <t>Obec Slanec</t>
  </si>
  <si>
    <t>Obec Slanec sa nachádza v Košickom kraji v okrese Košice –okolie, približne 25 km od Košíc.
Predkladaný projekt „Predchádzanie vzniku BRKO obstaraním záhradných kompostérov v obci Slanec“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predkladaného projektu je zachovanie a ochrana životného prostredia a podpora predchádzaniu vzniku BRKO v obci. Prostriedkom na dosiahnutie cieľa projektu je obstaranie záhradných kompostérov, ich následná distribúcia pôvodcom BRKO odpadov, a to samotným domácnostiam nachádzajúcim sa v intraviláne obce Slanec. Táto aktivita projektu priamo nadväzuje na zámery obce zmaximalizovať efektivitu existujúceho systém nakladania s BRKO, ktorý sa ukazuje ako málo funkčný a neúčinný. Obstaraním a distribúciou záhradných kompostérov priamo ku koncovým užívateľom, dôjde k zavedeniu efektívnejšieho systému nakladania s BRKO pre 408  domácností žijúcich v obci a pre 2 bytové domy. Šírením osvety ohľadom správneho a pravidelného využívania týchto kompostérov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 naplneniu  nasledujúcich merateľných ukazovateľov:
1. Zvýšená kapacita zariadení na predchádzanie vzniku odpadov – 749,10 m3
2. Počet zariadení na predchádzanie vzniku odpadov - 756 ks</t>
  </si>
  <si>
    <t>Slanec</t>
  </si>
  <si>
    <t>310011L508</t>
  </si>
  <si>
    <t>Spoločenstvo obcí mikroregiónu Podhorie</t>
  </si>
  <si>
    <t>Hlavný cieľ projektu rieši podmienky skvalitnenia odpadového hospodárstva systémom využitia a zvýšenia miery zhodnocovania odpadov so zameraním na ich prípravu na opätovné použitie, recykláciu a podpora predchádzania vzniku odpadov v obciach tvoriacich záujmové združenie právnických osôb s názvom „Spoločenstvo obcí mikroregiónu Podhorie“.
Zámerom obcí Krásna Ves, Slatina nad Bebravou, Slatinka nad Bebravou, Šípkov, Timoradza a Čierna Lehota, ktoré sú členmi záujmového združenia, je vytvoriť kvalitné životné prostredie znížením množstva BRKO systémom obstarania a využitia dvoch veľkostí záhradných kompostérov. Investícia vytvára infraštruktúru odpadového hospodárstva, vďaka ktorej sa zlepší a zefektívni existujúci systém separovania a predchádzania vzniku tvorby BRKO.
Projekt napĺňa ciele Európskej únie zadefinované v  „ZELENEJ KNIHE“ o nakladaní s biologickým odpadom v Európskej únii a prispeje k plneniu plánu hlavného cieľa odpadového hospodárstva SR podľa Programu odpadového hospodárstva SR na úrovni triedeného zberu KO a tým je v roku 2017 dosiahnuť 30 % mieru triedeného zberu a do roku 2020 dosiahnuť 60%.
Projektom budú zaobstarané dva typy kompostérov na predchádzanie vzniku BRKO produkovaného v domácnostiach, nachádzajúcich sa na území realizácie projektu a verejných priestranstvách na predchádzanie vzniku BRKO vzniknutého pri údržbe zelene, pričom umiestnené budú na pozemkoch vo vlastníctve žiadateľa. Výsledkom projektu sa zabezpečí naplnenie merateľných ukazovateľov: celkový počet zariadení poskytnutých konečným producentom biologického materiálu za účelom predchádzania vzniku BRKO v počte 921 ks kompostérov, pričom z toho tvorí 907 ks veľkosti do 800 l a 14 ks veľkosti 2000 l.</t>
  </si>
  <si>
    <t>Čierna Lehota, Krásna Ves, Slatina nad Bebravou, Slatinka nad Bebravou, Šípkov, Timoradza</t>
  </si>
  <si>
    <t>310011L509</t>
  </si>
  <si>
    <t>Mesto Zlaté Moravce</t>
  </si>
  <si>
    <t>Cieľom projektu s názvom „Obstaranie záhradných kompostérov pre domácnosti v meste Zlaté Moravce“ je zabezpečiť  400 l záhradné kompostéry pre domácnosti v meste Zlaté Moravce v počte 2042 kusov. Zabezpečením kompostérov znížiť množstvo biologicky rozložiteľného odpadu. Ďalším čiastkovým cieľom je znižovať náklady na zvoz biologicky rozložiteľného odpadu pre obyvateľov mesta a zlepšiť podmienky spôsobu nakladania s odpadom. Realizáciou projektu sa zabezpečí predchádzanie vzniku miest s nelegálne umiestneným odpadom.
Hlavnou aktivitou projektu je „Predchádzanie vzniku biologicky rozložiteľných komunálnych odpadov prostredníctvom obstarania kompostérov“, čím ponúkneme možnosť ako premeniť odpad na kompost, ktorý bude ďalej využiteľný obyvateľmi mesta. Projektom vytvoríme komplexný systém zberu a zhodnocovania BRKO. Miestom realizácie projektu je územie mesta Zlaté Moravce. Prostredníctvom záhradných kompostérov ponúkneme obyvateľom jedinečnú možnosť, ako využiť odpad zo svojich záhrad a z domácností a premeniť ho na kvalitný kompost. Mesto v súčasnej dobe nemá doriešený zber BRKO a jeho následné využitie. Túto situáciu by sme vyriešili realizovaním projektu tzn. obstaraním 2042 kusov záhradných kompostérov s kapacitou 400 litrov pre domácnosti, ktoré ich budú využívať.
Merateľné ukazovatele projektu :
    Zvýšená kapacita zariadení na predchádzanie vzniku odpadov (P0708)       816,8 m3
    Počet zariadení na predchádzanie vzniku odpadu  (P0558)                         2 042</t>
  </si>
  <si>
    <t>Zlaté Moravce</t>
  </si>
  <si>
    <t>310011L520</t>
  </si>
  <si>
    <t>V obci sa nachádzajú producenti BRO:
    1 773 obyvateľov obce žije v 680 rodinných domoch
    111 obyvateľov obce žije v bytových domoch
    základná škola s materskou školou,
    cintorín,
    športový areál (futbalové ihriská, tenisové kurty, hádzanárske ihrisko a atletické cvičisko),
    detské ihrisko,
    zdravotné stredisko
Obec Podolie separuje odpad na úrovni: papier, sklo, plasty a komunálny zmesový odpad. Komunálny odpad sa odváža každý párny týždeň v pondelok. V obci je situovaný novovybudovaný zberný dvor vybavený kolesovým traktorom s príslušenstvom, nápravovou váhou, drvičom konárov a veľkoobjemovými kontajnermi (8 ks). Aktuálna práca obce na budovaní a rozširovaní odpadového hospodárstva obce nerieši otázku zberu, separácie a zhodnocovania BRO. 
Obci sa podarilo vyriešiť základné otázky zberu a triedenia odpadu – separácia papiera, skla, plastov a komunálneho zmesového odpadu a zriadenie zberného dvora. Súčasná situácia odpadového hospodárstva je uspokojivá, ale no v obci narastá potreba riešiť otázku zberu a separácie BRO. Nutnosť riešiť otázku BRO vychádza zo spaľovania BRO obyvateľmi a z umiestňovania BRO do nádob komunálneho odpadu alebo do nádob určených pre separáciu papiera, skla, plastu. Dôsledkom sú preplnené a zbytočne veľké zberné nádoby komunálneho odpadu, znečisťovanie životného prostredia a v konečnom dôsledku aj finančné zaťaženie obecného rozpočtu. Obec sa rozhodla riešiť vzniknutú situáciu a rozšíriť aktuálne odpadové hospodárstvo obce. Po dôslednom uvážení obec vníma obstaranie kompostérov ako najefektívnejšie.
Realizácia projektu prinesie riešenie pre triedenie a zber BRO. Odľahčí produkciu komunálneho odpadu, kam obyvatelia obce doposiaľ vyhadzovali BRO odpad. Súčasne bude aj odľahčené životné prostredie, keďže bude eliminované spaľovanie BRO odpadu. V konečnom dôsledku dôjde aj k odľahčeniu finančného rozpočtu obce, keďže je pre obec výhodnejšie zaobstarať kompostovacie zásobníky a aktívne podporovať domáce kompostovanie.</t>
  </si>
  <si>
    <t>Podolie</t>
  </si>
  <si>
    <t>310011L522</t>
  </si>
  <si>
    <t>Obec Zemianska Olča</t>
  </si>
  <si>
    <t>Hlavným cieľom predkladaného projektu je zabezpečiť kompostovanie v domácnostiach v obci Zemianska Olča s cieľom znížiť objem komunálneho odpadu, zvýšiť mieru zhodnocovania odpadov so zameraním na ich prípravu na opätovné použitie a recykláciu a podporiť predchádzanie vzniku odpadov. Každý obyvateľ vyprodukuje približne 339 kg odpadu ročne, z ktorého viac ako 45% tvorí biologicky rozložiteľný odpad. Cieľom projektu je odbúrať zo zmesového komunálneho odpadu biologicky rozložiteľnú zložku (záhradný odpad ako tráva, lístie, odrezky kríkov a stromov, ale aj kuchynské odpady…), znižovať množstvo zmesových komunálnych odpadov prostredníctvom podpory domáceho kompostovania, predchádzania vzniku odpadu a zvyšovania miery triedenia odpadov, a tak
    znížiť množstvo skládkovaného odpadu,
    znížiť náklady za odpady a ušetriť obecné financie,
    ušetriť obrovské množstvo skleníkových a iných plynov,
    a bioodpad premeniť na hodnotný zdroj živín – kompost.
Vďaka kompostovaniu v záhradnom kompostéry jednotlivé domácnosti a záhrady (keďže územie je typické pestovaním ovocia a zeleniny) vrátia prírode, čo nám dala (energia, ktorú rastliny odobrali z pôdy k svojmu rastu  je vrátená naspäť do pôdy), vytvoríme oveľa menej odpadu (ktorý by ináč skončil na skládke), netvoríme nebezpečné skleníkové plyny (tie prispievajú k zmene klímy), zlepšíme kvalitu našej pôdy a nemusíme kupovať hnojivá pre našu záhradu, a tak ušetríme peniaze.
Cieľom obce Zemianska Olča je zabezpečiť vhodné materiálno – technické zázemie určených na nakladanie s BRKO, a to v rámci hlavnej aktivity „Predchádzanie vzniku biologicky rozložiteľných komunálnych odpadov prostredníctvom obstarania kompostérov“ (855ks záhradných kompostérov, t.j. zvýšenie kapacity zariadení na predchádzanie vzniku odpadov o 855 m3). Obec sa nachádza v platnom Atlase rómskych komunít. Zároveň obec leží na Žitnom ostrove, ktorý je najväčšou zásobárňou podzemnej pitnej vody v Strednej Európe.</t>
  </si>
  <si>
    <t>Zemianska Olča</t>
  </si>
  <si>
    <t>310011L530</t>
  </si>
  <si>
    <t>Mikroregión Východný Hont, združenie obcí</t>
  </si>
  <si>
    <t>Hlavným cieľom projektu je zvýšenie miery zhodnocovania biologicky rozložiteľných komunálnych odpadov v na území Mikroregiónu Východný Hont, v obciach Príbelce, Senohrad, Sucháň, Dolné Plachtince, Litava, Dačov Lom, Lackov, Horné Plachtince, Stredné Plachtince. Hlavnou aktivitou projektu je „Predchádzanie vzniku biologicky rozložiteľných komunálnych odpadov prostredníctvom obstarania kompostérov“. Realizácia hlavnej aktivity projektu sa predpokladá na 6 mesiacov. Za uvedené obdobie dôjde k obstaraniu 1470 kompostérov pre domácnosti a verejné priestranstvá.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</si>
  <si>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Lackov, Litava, Senohrad, Dačov Lom, Dolné Plachtince, Horné Plachtince, Príbelce, Stredné Plachtince, Sucháň</t>
  </si>
  <si>
    <t>310011L531</t>
  </si>
  <si>
    <t>"Združenie obcí Lednicko-rovňanského regiónu"</t>
  </si>
  <si>
    <t>Celkovým cieľom projektu je zvýšenie miery zhodnocovania odpadov so zameraním na ich prípravu na opätovné použitie a recykláciu a podpora predchádzania vzniku odpadov na území, ktoré je miestom realizácie projektu.
Žiadateľom je Združenie obcí Lednicko-rovňanského regiónu, ktoré je združením obcí s výlučnou účasťou obcí, ktoré vzniklo na základe zákona č. 369/1990 Zb. o obecnom zriadení. Obce sa nachádzajú v okrese Považská Bystrica, Trenčiansky samosprávny kraj.
Združenie pôsobí na území svojich členských obcí a to: Lednica, Kvašov, Dolná Breznica, Horná Breznica, Lednické Rovne a Horovce. Tieto obce spoločne tvoria záujmové územie projektu, ktorého cieľom je predchádzanie vzniku BRO, ostatní členovia združenia nie sú zapojení do realizácie projektu. 
Združenie obcí Lednicko-rovňanského regiónu v rámci realizácie projektu obstará vzhľadom na veľkosť záhrad a počet domácností 1420 ks kompostérov s objemom 980 l určených do domácností na zber BRO pochádzajúci zo záhrad. Zvýšená kapacita zariadení na predchádzanie vzniku odpadov (m3) je po realizácií projektu 1391,6 m3.</t>
  </si>
  <si>
    <t>Dolná Breznica, Horná Breznica, Horovce, Kvašov, Lednica, Lednické Rovne</t>
  </si>
  <si>
    <t>310011L532</t>
  </si>
  <si>
    <t>Obec Slovenský Grob</t>
  </si>
  <si>
    <t>Hlavným cieľom projektu je zvýšenie miery zhodnocovania biologicky rozložiteľných komunálnych odpadov v obci Slovenský Grob. Hlavnou aktivitou projektu je „Predchádzanie vzniku biologicky rozložiteľných komunálnych odpadov prostredníctvom obstarania kompostérov“. Realizácia hlavnej aktivity projektu sa predpokladá na 6 mesiacov. Za uvedené obdobie dôjde k obstaraniu 1381 kompostérov pre domácnosti a 70 pre obec.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ukončením spaľovania zelene z parkov a záhrad.</t>
  </si>
  <si>
    <t>Slovenský Grob</t>
  </si>
  <si>
    <t>310011L534</t>
  </si>
  <si>
    <t>Združenie miest a obcí Malokarpatského regiónu</t>
  </si>
  <si>
    <t>Hlavným cieľom projektu je zvýšenie miery zhodnocovania biologicky rozložiteľných komunálnych odpadov v na území Združenia miest a obcí Malokarpatského regiónu. Hlavnou aktivitou projektu je „Predchádzanie vzniku biologicky rozložiteľných komunálnych odpadov prostredníctvom obstarania kompostérov“. Realizácia hlavnej aktivity projektu sa predpokladá na 6 mesiacov. Za uvedené obdobie dôjde k obstaraniu 1477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</si>
  <si>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Limbach, Píla, Štefanová, Viničné</t>
  </si>
  <si>
    <t>310011L536</t>
  </si>
  <si>
    <t>Mikroregión Červený Kameň, združenie obcí</t>
  </si>
  <si>
    <t>Hlavným cieľom projektu je zvýšenie miery zhodnocovania biologicky rozložiteľných komunálnych odpadov v na území Mikroregiónu Červený Kameň. Hlavnou aktivitou projektu je „Predchádzanie vzniku biologicky rozložiteľných komunálnych odpadov prostredníctvom obstarania kompostérov“. Realizácia hlavnej aktivity projektu sa predpokladá na 6 mesiacov. Za uvedené obdobie dôjde k obstaraniu 1479 kompostérov pre domácnosti.  Poskytnutím kompostérov občanom sa zjednoduší prístup k možnosti zhodnocovať BRKO a rátame s nárastom jeho zhodnotenia. Realizovaním projektu sa zlepší životné prostredie a to hlavne odstránením divokých skládok domového biologicky rozložiteľného odpadu a ukončenie spaľovania zelene z parkov a záhrad.</t>
  </si>
  <si>
    <t>Doľany, Dubová, Jablonec, Vištuk</t>
  </si>
  <si>
    <t>310011M431</t>
  </si>
  <si>
    <t>Obec Košeca</t>
  </si>
  <si>
    <t>Cieľom projektu je pokračovať v podpore predchádzania vzniku biologicky rozlož. komunál. odpadov (BRKO) v domácnostiach v obci Košeca a zefektívniť domáce kompostovanie, zvýšiť používanie kompostu pre osobnú potrebu v domácnostiach, znížiť produkciu zmesového komunálneho odpadu (KO) a znížiť náklady na zneškodňovanie odpadov obce. Chceme zakúpiť pre domácnosti 874 ks plast. kompostérov o objeme 400, 600, 800 a 1000 l a zvýšiť kapacitu záhradných kompostérov v Košeci celkovo o objem 732,4 m3. Kompostéry chceme prioritne poskytnúť 510 domácnostiam v rodinných domoch, ktoré zatiaľ doma nekompostujú nakoľko nemajú žiadny vlastný kompostér alebo zásobník. Poskytnutím kvalitného kompostéra o objeme 1000 l tiež chceme podporiť 200 domácností v rodinných domoch v reprodukcii, výmene alebo doplnení kapacity kompostérov, nakoľko užívajú len svojpomocne vyrobené nekvalitné kompostéry,  značne poškodené, nevhodné alebo s nedostatočnou kapacitou vzhľadom na svoju produkciu BRKO. Pri realizácii aktivít spojených s prideľovaním a poskytovaním kompostérov chceme medzi občanov rozšíriť informácie o ekonomickej a environmentálnej prospešnosti predchádzania vzniku BRKO, o správnom používaní kompostérov a správnom vykonávaní domáceho kompostovania.</t>
  </si>
  <si>
    <t>Košeca</t>
  </si>
  <si>
    <t>310011M631</t>
  </si>
  <si>
    <t>Obec Biskupice</t>
  </si>
  <si>
    <t>Predkladaný projekt s názvom "Predchádzanie vzniku biologicky rozložiteľných komunálnych odpadov prostredníctvom obstarania kompostérov v obci Biskupice" podporuje systém triedeného zberu komunálnych odpadov a systematicky rieši problematiku zhodnocovania biologicky rozložiteľného komunálneho odpadu so zameraním na ich prípravu na opätovné použitie. Hlavným cieľom projektu je obstaraním záhradných kompostérov v spolupráci s domácnosťami v obci Biskupice (okres Lučenec) vytvoriť systém predchádzania vzniku biologicky rozložiteľných komunálnych odpadov produkovaných v domácnostiach nachádzajúcich sa v obci a vzniknutých pri údržbe zelene na pozemkoch vo vlastníctve žiadateľa. Vyprodukovaný kompost bude slúžiť na vlastné potreby žiadateľa a domácností. Cieľovú skupinu projektu tvoria domácnosti (v počte 440) - obyvatelia obce, samospráva - návštevníci, turisti, obyvatelia okolitých samospráv. Predkladaný projekt sa realizuje v období 12 mesiacov prostredníctvom hlavnej aktivity - predchádzanie vzniku biologicky rozložiteľných komunálnych odpadov prostredníctvom obstarania kompostérov v celkovom počte 500 ks ( 500 m3 ). Projekt tak naplní merateľné ukazovatele: 1) počet zariadení na predchádzanie vzniku odpadu v počte 500, a 2) zvýšená kapacita zariadení na predchádzanie vzniku odpadov 500 m3.</t>
  </si>
  <si>
    <t>Biskupice</t>
  </si>
  <si>
    <t>310011M641</t>
  </si>
  <si>
    <t>Mesto Strážske</t>
  </si>
  <si>
    <t>Predkladaný projekt „Predchádzanie vzniku BRKO obstaraním záhradných kompostérov v meste Strážske“ je v súlade s politikou mesta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Primárnym cieľom projektu je zachovanie a ochrana životného prostredia a podpora predchádzaniu vzniku BRKO v meste. Prostriedkom na dosiahnutie cieľa projektu je obstaranie záhradných kompostérov, ich následná distribúcia pôvodcom BRKO odpadov, t.j. samotným domácnostiam nachádzajúcim sa v meste Strážske. Táto aktivita projektu priamo nadväzuje na zámery mesta zmaximalizovať efektivitu existujúceho systém nakladania s BRKO, ktorý sa ukazuje ako málo funkčný a neúčinný. Obstaraním a distribúciou záhradných kompostérov priamo ku koncovým užívateľom, dôjde k zavedeniu efektívnejšieho systému nakladania s BRKO pre približne 639 domácností nachádzajúcich sa v meste a približne pre 114 záhradkárov v záhradkárskej oblasti. Šírením osvety ohľadom správneho a pravidelného využívania týchto kompostérov sa postupnými krokmi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932,90 m3
2. Počet zariadení na predchádzanie vzniku odpadov – 968 ks</t>
  </si>
  <si>
    <t>Strážske</t>
  </si>
  <si>
    <t>310011M649</t>
  </si>
  <si>
    <t>Obec Sečovská Polianka</t>
  </si>
  <si>
    <t>Obec Sečovská Polianka sa nachádza v južnej časti okresu Vranov nad Topl'ou, kde s počtom obyvateľov 2724 patrí k najväčším obciam okresu Vranov nad Topľou.
Predkladaný projekt „Predchádzanie vzniku BRKO obstaraním záhradných kompostérov v obci Sečovská Polianka“ je v súlade s politikou obce týkajúcou sa nakladania so separovanými zložkami odpadov, domovým odpadom a likvidáciou biologicky rozložiteľných odpadov. Taktiež je v súlade s Program predchádzania vzniku odpadov SR schválenom na obdobie rokov 2014 – 2018, zohľadňujúci aktuálne platný legislatívny rámec predchádzania vzniku odpadu a so smernicou a so  Smernicou 1999/31/ES o skládkach odpadu.
Primárnym cieľom projektu je zachovanie a ochrana životného prostredia a podpora predchádzaniu vzniku BRKO v obci. Prostriedkom na dosiahnutie cieľa projektu je obstaranie záhradných kompostérov, ich následná distribúcia pôvodcom BRKO odpadov, t.j. samotným domácnostiam nachádzajúcim sa v obci Sečovská Polianka. Táto aktivita projektu priamo nadväzuje na zámery obce vytvoriť efektívny systém nakladania s BRKO. Obstaraním a distribúciou záhradných kompostérov priamo ku koncovým užívateľom, dôjde k zavedeniu efektívneho systému nakladania s BRKO pre približne 697 domácností nachádzajúcich sa v obci. Šírením osvety ohľadom správneho a pravidelného využívania týchto kompostérov postupnými krokmi sa zavedie do povedomia obyvateľov environmentálny aspekt ochrany vlastného prostredia. Existuje tu veľká pravdepodobnosť, že po realizácii projektu dôjde k zníženiu záťaže minimálne v rozsahu nutnosti dodatočnej likvidácie biologicky rozložiteľných komunálnych odpadov, nakoľko k ich správnej likvidácii dôjde už na primárnej úrovni, t.j. u samotných pôvodcov týchto odpadov.
Realizáciou predmetného projektu dôjde ku zabezpečeniu nasledujúcich merateľných ukazovateľov:
1. Zvýšená kapacita zariadení na predchádzanie vzniku odpadov – 1057,60 m3
2. Počet zariadení na predchádzanie vzniku odpadov – 1078 ks</t>
  </si>
  <si>
    <t>Sečovská Polianka</t>
  </si>
  <si>
    <t>310011M704</t>
  </si>
  <si>
    <t>Obec Kráľová nad Váhom</t>
  </si>
  <si>
    <t>Cieľom predkladaného projektu je predchádzať vzniku biologicky rozložiteľného odpadu v obci Kráľová nad Váhom. Uvedené je možné dosiahnuť opatreniami na úseku odpadového hospodárstva pre zložku komunálneho odpadu, ktorou je aj biologicky rozložiteľný odpad. Ten vo veľkej miere ovplyvňuje zloženie komunálneho odpadu a predstavuje jeho podstatnú zložku. Uvedená situácia nie je z hľadiska priorít OPŹP priaznivá, nakoľko BRO je odpad, ktorý sa dokáže relatívne nenáročne opätovne využívať (z pohľadu ekonomického). Zlepšenie situácie je možné dosiahnuť obstaraním kompostérov. Tie budú slúžiť  pre potreby obyvateľov obce (zelený odpad so záhrad. Pre naplnenie uvedeného účelu projekt navrhuje obstaranie 640 nových kompostérov (0,8 m3) vrátane návodu na jeho použitie. Celková kapacita novovybudovaného systému na predchádzanie vzniku BRKO bude 512 m3, čo je postačujúce pre zelené plochy v obci. Miestom realizácie projektu je obec Kráľová nad Váhom.</t>
  </si>
  <si>
    <t>Kráľová nad Váhom</t>
  </si>
  <si>
    <t>310011M827</t>
  </si>
  <si>
    <t>Hinkom s.r.o.</t>
  </si>
  <si>
    <t>Hincovce</t>
  </si>
  <si>
    <t>310011M978</t>
  </si>
  <si>
    <t>PAKAVOZ s.r.o.</t>
  </si>
  <si>
    <t>310011N019</t>
  </si>
  <si>
    <t>INGEMAR s.r.o.</t>
  </si>
  <si>
    <t>Čierny Brod</t>
  </si>
  <si>
    <t>310011P377</t>
  </si>
  <si>
    <t>310031P454</t>
  </si>
  <si>
    <t>Ministerstvo životného prostredia Slovenskej republiky</t>
  </si>
  <si>
    <t>Kapušany, Ondrašovce, Petrovany, Varhaňovce, Brezovička, Ďačov, Stránske</t>
  </si>
  <si>
    <t>Hlavným cieľom projektu je predchádzanie vzniku biologicky rozložiteľných komunálnych odpadov, ako aj zlepšenie životného prostredia v meste Trstená. Realizácia projektu bude prebiehať prostrednícvtom jednej hlavnej aktivity, a to Obstaranie záhradných kompostérov, v rámci ktorej budú obstarané 600 l domáce záhradné kompostéry v počte 1100 ks spolu s brožúrou, resp. návodom na obsluhovanie kompostérov a správne kompostovanie. Obstarané kompostéry mesto poskytne domácnostiam rodiných, bytových domov, ako aj do chatárskych oblastí na území mesta Trstená bezodplatne na základe Zmluvy o výpožičke a následnom bezodplatnom prevode. Nákupom záhradných kompostérov sa zvýši kapacita zariadení na predchádzanie vzniku odpadov o 660 m3.
Realizáciou projektu chceme dosiahnuť zníženie množstva odpadu  ukladaného na skládky odpadu a zefektívnenie systému zberu zmesového komunálneho odpadu , skládkovaného bioodpadu, a tak zabezpečiť rozvoj odpadového hospodárstva v meste Trstená. Realizáciou projektu chceme znížiť záťaž na životné prostredie, ale predovšetkým pozitívne pôsobiť a vytvoriť kvalitnejšie podmienky pre život občanov mesta Trstená.</t>
  </si>
  <si>
    <t>Projekt predchádzania vzniku biologicky rozložiteľných komunálnych odpadov v obciach Mikroregiónu Adela je zameraný na zavedenie opatrení na predchádzanie vzniku biologicky rozložiteľných komunálnych odpadov formou domáceho kompostovania vo všetkých obciach združenia.
Obce Mikroregiónu Adela (Bacúrov, Budča, Dubové, Hronská Breznica, Ostrá Lúka, Tŕnie, Turová a Železná Breznica) sa rozhodli ísť do riešenia pre biologicky rozložiteľné komunálne odpady podporou domáceho kompostovania priamo u obyvateľov obcí a podporou kompostovania na verejných priestranstvách, ktorých pozemky sú v správe jednotlivých obcí. Obce tak predídu vzniku najmenej 45% komunálneho odpadu na ich území, čo má významný environmentálny a ekonomický dopad na toto územie.
Zavedením domáceho kompostovania si obce zároveň splnia povinnosť, ktorú im ukladá Zákon o odpadoch č.79/2015 Z.z. v § 81 ods. 7 písm. b) a príslušnom vykonávacom predpise Vyhláške 371/2015 Z.z. v § 14 ods. 8.</t>
  </si>
  <si>
    <t>Hlavným cieľom navrhovaného projektu je Zvýšenie miery zhodnocovania odpadov so zameraním na ich prípravu na opätovné použitie s následnou minimalizáciou objemu komunálneho odpadu ukladaného na skládku.
Cieľová skupina sú obyvatelia miest a obcí: Krompachy, Spišské Vlachy, Spišské Podhradie, Beharovce, Bystrany, Granč - Petrovce, Hincovce, Hrišovce, Kaľava, Kolinovce, Olcnava, Olšavka, Richnava, Slatvina, Slovinky, Vojkovce, Žehra, Margecany, Kľuknava, Gelnica, Jaklovce, Veľký Folkmar, Kojšov, Žakarovce, Studenec, Bijacovce, Pongrácovce, Dúbrava, Korytné, Ordzovany, Poľanovce, Prakovce, Helcmanovce, Jablonov a Spišská Nová Ves. 
Miesto realizácie je v katastri obce Hincovce, mimo zastavaného územia.
Realizáciou navrhovanej hlavnej aktivity projektu: Mechanicko-biologická úprava zmesových komunálnych odpadov sa dosiahne naplnenie stanovených hodnôt merateľných ukazovateľov relevantných pre oprávnenú aktivitu Mechanicko – biologická úprava zmesových komunálnych odpadov, ktoré sú: Zvýšená kapacita pre zhodnocovanie odpadov a Množstvo zhodnotených nie nebezpečných odpadov.</t>
  </si>
  <si>
    <t>Žiadateľ plánuje realizovať zhodnocovanie biologicky rozložiteľného odpadu so zameraním na kuchynský a reštauračný odpad. Myšlienka zriadiť zariadenie na zhodnocovanie biologicky rozložiteľného kuchynského a reštauračného odpadu vychádza z podmienok, ktoré prevádzkovatelia kuchýň musia naplniť v zmysle Zákona o odpadoch ako aj VZN Mesta Banská Štiavnica č. 4/2013 o nakladaní s komunálnymi odpadmi, drobnými stavebnými odpadmi a elektro odpadmi z domácností na území mesta Banská Štiavnica. Na základe zmienených dokumentov prevádzkovateľ kuchyne zodpovedá za nakladanie s biologicky rozložiteľným kuchynským odpadom a reštauračným odpadom. V súčasnosti sa v meste Banská Štiavnica ani v regióne Banská Štiavnica zariadenie na zber a likvidáciu biologicky rozložiteľného kuchynského a reštauračného odpadu nenachádza. Za účelom riešenia uvedenej situácie a vyplnenia medzery na trhu sa žiadateľ rozhodol realizovať projekt na zriadenie zariadenia na zber a likvidáciu biologicky rozložiteľného kuchynského a reštauračného odpadu. Potrebné zariadenie pozostáva z:
- elektrický kompostér vrátane inštalácie a zaškolenia;
- zberné nádoby 30l – 25 ks;
- nerezová výlevka pre umývanie nádob;
- výtoková batéria pre výlevku;
- úprava úžitkovej plochy jestvujúceho osobného automobilu pre transport zberných nádob;</t>
  </si>
  <si>
    <t>Hlavným cieľom predkladaného projektu spoločnosti INGEMAR s.r.o. s názvom Integrovaná technológia na recykláciu odpadov na báze polyolefínov s využitím výroby regranulátu je zvýšiť úroveň recyklácie plastových odpadov v Slovenskej republike.
Predkladaný projekt je v súlade so záväznou časťou Programu odpadového hospodárstva SR na roky 2016-2020.
Hlavnou aktivitou projektu je aktivita Recyklácia nie nebezpečných odpadov.
Dĺžka realizácie projektu je 18 mesiacov.
Miesto realizácie projektu sa nachádza v obci Čierny Brod lokalita Zúgov na parcelných číslach 8/29 a 8/11 zapísaných na LV č. 349.
Merateľné ukazovatele projektu sú:
Zvýšená kapacita pre zhodnocovanie odpadov - predpokladaná hodnota je 3900 t/rok.
Zvýšená kapacita recyklácie odpadu - predpokladaná hodnota je 3900 t/rok.
Množstvo recyklovaných nie nebezpečných odpadov - predpokladaná hodnota je 3900 t/rok.</t>
  </si>
  <si>
    <t>Cieľom projektu je sanácia havarijných svahových deformácií na vybraných siedmich lokalitách (Brezovička, Ďačov, Kapušany, Ondrašovce, Petrovany, Varhaňovce, Stránske), pričom dôraz bude kladený na zníženie, príp. odstránenie príčin svahových deformácií a zabezpečenie trvalej stabilizácie porušeného územia. Vo všeobecnosti sanačné práce  zahŕňajú predovšetkým odvodnenie zosuvného územia, technické stabilizačné opatrenia a terénne úpravy zosuvného svahu. Výsledky sanácie  budú spracované v záverečnej správe s návrhom posanačného monitoringu, ktorého  cieľom je sledovanie účinnosti sanačných opatrení.
Sanácia geologického prostredia je zameraná na zhotovenie súboru geologických, stavebných a iných technických prác, ktoré  efektívne odstránia negatívne následky svahových deformácií v predmetných lokalitách a ich najbližšom okolí a zabezpečia dlhodobú stabilizáciu porušeného územia. Na sanovanom  území bude v nevyhnutnom rozsahu obnovený pôvodný  reliéf  terénu porušený svahovými deformáciami a bude realizovaná rekultivácia porušeného územia. Každá zosuvná lokalita bude detailne posúdená a sanačné práce budú navrhnuté a realizované s ohľadom na špecifiká danej lokality, najmä s ohľadom na veľkosť a druh porušenia územia, geologické a hydrogeologické pomery a s ohľadom na riziká, ktoré lokalita predstavuje pre životy a majetok obyvateľov a životné prostredie.</t>
  </si>
  <si>
    <t>V rámci projektu sa predpokladá dokončenie obnovy Národnej monitorovacej siete kvality ovzdušia (NMSKO). V existujúcich automatických monitorovacích staniciach AMS sa vymenia staré monitorovacie a vzorkovacie zariadenia za nové, skvalitnia prístroje na meranie prachových častíc. NMSKO sa rozšíri o ďalších 14 AMS oproti súčasným 38 staniciam, lokalizovaných na doteraz monitoringom nepokrytých lokalitách SR. Projektom sa rozšíri oblasť monitorovania a informovania verejnosti o úrovni znečistenia ovzdušia nielen o stacionárne stanice, ale aj o mobilné stanice, ktoré vybavením simulujú stacionárne a umožnia kombinovať monitorovacie vybavenie v zmysle požiadaviek. Mobilné stanice budú zároveň slúžiť ako pohotovostné monitorovacie zariadenia v prípade havárii chemického alebo prašného charakteru. Kontinuálny analyzátor ťažkých kovov skráti čas informovania o ich koncentráciách v ovzduší aspoň na jednom odberovom mieste. Projekt bude smerovaný aj do odbornej podpory NMSKO, ktorú svojimi činnosťami zabezpečujú Kalibračné a Skúšobné laboratórium SHMÚ. Predmetom odbornej podpory NMSKO v rámci projektu je zabezpečenie „Cieľov v kvalite údajov na hodnotenie kvality vonkajšieho ovzdušia a cieľov spracovania výsledkov hodnotenia kvality ovzdušia“. Sem patria činnosti vykonávané „špeciálnymi meracími vozidlami“ pre medzilaboratórne a medzinárodné porovnávacie merania meracích systémov znečistenia voľného ovzdušia, akreditácia Kalibračného laboratória plniaceho vybrané činnosti referenčného laboratória podľa príslušnej harmonizovanej normy pre skúšku spôsobilosti a jeho účasť na medzinárodných porovnávacích meraniach. Po zavedení funkčného systému a služieb do prevádzky a na základe preukázania výsledkov podporných – odborných činností a monitorovania bude realizovaná následná akreditácia meraní nových staníc a existujúcich neakreditovaných staníc v zmysle normy STN EN/ISO 17025 v súlade s jestvujúcimi zavedenými akreditovanými metódami meraní NMSKO.</t>
  </si>
  <si>
    <t>310011K918</t>
  </si>
  <si>
    <t>310011K954</t>
  </si>
  <si>
    <t>310011L081</t>
  </si>
  <si>
    <t>310011L100</t>
  </si>
  <si>
    <t>310011L122</t>
  </si>
  <si>
    <t>310011L130</t>
  </si>
  <si>
    <t>310011L135</t>
  </si>
  <si>
    <t>310011L166</t>
  </si>
  <si>
    <t>310011L260</t>
  </si>
  <si>
    <t>310011L465</t>
  </si>
  <si>
    <t>310031N706</t>
  </si>
  <si>
    <t>Obec Zákamenné</t>
  </si>
  <si>
    <t>Združenie obcí Handlovskej doliny</t>
  </si>
  <si>
    <t>MIKROREGIÓN BYSTRICKÁ DOLINA</t>
  </si>
  <si>
    <t>Mesto Humenné</t>
  </si>
  <si>
    <t>Mikroregión obcí strehovskej doliny</t>
  </si>
  <si>
    <t>Združenie obcí pre separovaný zber "Hont - Poiplie"</t>
  </si>
  <si>
    <t>Obec Belá</t>
  </si>
  <si>
    <t>Obec Lisková</t>
  </si>
  <si>
    <t>Združenie obcí Strážovské vrchy</t>
  </si>
  <si>
    <t xml:space="preserve">Gemer, Gemerská Ves, Chvalová, Leváre, Levkuška, Otročok, Polina, Rašice, Skerešovo, Tornaľa, Višňové, Žiar, Abovce, Babinec, Barca, Bátka, Belín, Blhovce, Bottovo, Budikovany, Cakov, Čerenčany, Čierny Potok, Číž, Dražice, Drienčany, Drňa, Dubno, Dubovec, Dulovo, Figa, Gemerček, Gemerské Dechtáre, Gemerské Michalovce, Gemerský Jablonec, Gortva, Hajnáčka, Hodejov, Hodejovec, Horné Zahorany, Hostice, Hostišovce, Hrachovo, Hrušovo, Hubovo, Husiná, Chanava, Chrámec, Ivanice, Janice, Jesenské, Jestice, Kaloša, Kesovce, Konrádovce, Kráľ, Kraskovo, Kyjatice, Lenartovce, Lenka, Lukovištia, Martinová, Neporadza, Nižný Skálnik, Nová Bašta, Orávka, Padarovce, Pavlovce, Petrovce, Radnovce, Rakytník, Riečka, Rimavská Baňa, Rimavská Seč, Rimavská Sobota, Rimavské Brezovo, Rimavské Janovce, Rumince, Slizké, Stará Bašta, Stránska, Studená, Sútor, Šimonovce, Širkovce, Španie Pole, Štrkovec, Tachty, Teplý Vrch, Tomášovce, Uzovská Panica, Valice, Včelince, Večelkov, Veľké Teriakovce, Veľký Blh, Vieska nad Blhom, Vlkyňa, Vyšné Valice, Vyšný Skálnik, Zádor, Zacharovce, Žíp, Ardovo, Bohúňovo, Bretka, Čoltovo, Dlhá Ves, Gemerská Panica, Kečovo, Meliata, </t>
  </si>
  <si>
    <t>Zákamenné</t>
  </si>
  <si>
    <t xml:space="preserve">Chrenovec-Brusno, Jalovec, Lipník, Malá Čausa, Ráztočno, Veľká Čausa, </t>
  </si>
  <si>
    <t xml:space="preserve">Dunajov, Klubina, Nová Bystrica, Radôstka, </t>
  </si>
  <si>
    <t>Humenné</t>
  </si>
  <si>
    <t>Brusník, Bušince, Červeňany, Dolná Strehová, Horná Strehová, Chrťany, Ľuboriečka, Pôtor, Pravica, Senné, Slovenské Kľačany, Veľké Zlievce, Vieska, Závada</t>
  </si>
  <si>
    <t>Rykynčice, Balog nad Ipľom, Dolinka, Ďurkovce, Hrušov, Kosihy nad Ipľom, Širákov, Veľká Čalomija, Vinica, Bielovce, Dolné Semerovce, Horné Semerovce, Horné Turovce, Hrkovce, Ipeľské Úľany, Kubáňovo, Lontov, Tupá, Veľké Turovce, Vyškovce nad Ipľom</t>
  </si>
  <si>
    <t>Belá</t>
  </si>
  <si>
    <t>Lisková</t>
  </si>
  <si>
    <t xml:space="preserve">Bodiná, Čelkova Lehota, Domaniža, Ďurďové, Horný Lieskov, Malé Lednice, Plevník-Drienové, Počarová, Podskalie, Prečín, Sádočné, Slopná, Vrchteplá, Záskalie, </t>
  </si>
  <si>
    <t>Predmetom geologickej úlohy je realizácia vyhľadávacieho a podrobného hydrogeologického prieskumu na území štyroch hydrogeologických rajónov NM 131 Neogén Gemerskej pahorkatiny (s plochou 121,0 km2), NV 133 Neogén východnej časti Rimavskej kotliny a Blžská tabuľa (228,9 km2), NV 134 Neogén západnej časti Rimavskej kotliny a Pokoradzská tabuľa (225,0 km2) a NV 135 Neogén východnej časti Cerovej vrchoviny (265,9 km2). Vyhľadávacím hydrogeologickým prieskumom bude pokryté územie o celkovej ploche 840,8 km2 predstavujúcich 4 významné deficitné oblasti z hľadiska využiteľných množstiev podzemných vôd na území Slovenska. Účelom geologickej úlohy je získanie detailných poznatkov o tvorbe a obehu podzemných vôd v týchto územiach, o ich kvalitatívnom stave a využiteľnom potenciáli pre zásobovanie obyvateľstva pitnou a úžitkovou vodou.</t>
  </si>
  <si>
    <t>Predchádzanie vzniku s biologicky rozložiteľným komunálnym odpadom (ďalej len „ BRKO“) kompostovaním je v hierarchii odpadového hospodárstva na najvyššom mieste – pretože odpad vôbec nevznikne. Vyprodukovaný BRKO z domácností združenia sa zužitkuje - skompostuje  v mieste svojho vzniku. Hlavné dôvody kompostovania v združení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Náš projekt pozostáva z obstarania kompostérov pre jednotlivé domácnosti združenia. Združenie poskytne obstarané kompostéry jednotlivým obciam a tie následne svojím domácnostiam, bezodplatne na základe preberacieho protokolu. Obce združenia upovedomia svojich obyvateľov jednotlivých domácností v rámci osvetovej kampane o skutočnosti, že vyprodukovaný kompost nesmie byť obchodovateľný a bude slúžiť len pre vlastnú potrebu domácností. Pri odovzdávaní kompostérov budú zaškolení obyvatelia jednotlivých domácností so správnym umiestnením kompostéra a jeho konštrukciou. Súčasťou projektu je aj obstaranie kompostérov na predchádzanie vzniku biologicky rozložiteľných odpadov zo záhrad a parkov vrátane odpadu z cintorínov, ktoré sú vo vlastníctve jednotlivých obcí združenia. Zabezpečenie kompostérov predstavuje pre obce združenia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</si>
  <si>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</si>
  <si>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Hlavné dôvody kompostovania v domácnostiach členských obcí sú environmentálne a ekonomické. Environmentálnym dôvodom je, že odpad nevzniká, ale kompostovaním vznikne hnojivo – kompost, ktorý vedia obyvatelia naďalej zužitkovať vo svojich záhradách. Ekonomicky je kompostovanie najlacnejší spôsob nakladania s BRKO. Nie je potrebné ďalej s BRKO nakladať v zmysle zákona o odpadoch (zber, preprava a zhodnotenie v kompostární). Zákon o odpadoch ukladá povinnosť obciam, ktoré predchádzajú vzniku odpadu kompostovaním, zabezpečiť pre každú domácnosť kompostovací zásobník, v ktorom budú domácnosti kompostovať nimi vyprodukovaný BRKO. Projekt pozostáva z obstarania kompostérov pre jednotlivé domácnosti v členských obciach združenia. Združenie poskytne obstarané kompostéry jednotlivým členským obciam a tie následne do jednotlivých domácností bezodplatne na základe preberacieho protokolu. Členské obce budú informovať obyvateľov jednotlivých domácností v rámci osvetovej kampane. Vyprodukovaný kompost bude slúžiť výlučne pre vlastnú potrebu domácností. Pri odovzdávaní kompostérov budú obyvatelia jednotlivých domácností zaškolení. Súčasťou zaškolenia bude informácia o správnym umiestnení kompostéra a vysvetlený systém kompostovania, aby bol dosiahnutý želaný efekt. Súčasťou hlavnej aktivity v rámci projektu je tiež obstaranie kompostérov na predchádzanie vzniku biologicky rozložiteľných odpadov zo záhrad a parkov vrátane odpadu z cintorínov, ktoré sú vo vlastníctve jednotlivých obcí združenia. Zabezpečenie kompostérov predstavuje pre jednotlivých členov združenia vysoký finančný náklad.</t>
  </si>
  <si>
    <t>Cieľom projektu "Podpora predchádzania vzniku biologicky rozložiteľných komunálnych odpadov na území mesta Humenné" je zvýšenie miery zhodnocovania odpadov so zameraním na ich prípravu na opätovné použitie a recykláciu a podporu predchádzania vzniku odpadov. Cieľovou skupinou nie sú len obyvatelia v IBV na území mesta, ale aj široká verejnosť vzhľadom na informačné aktivity poukazujúce na dôležitosť predchádzania vzniku BRKO.
Realizáciou projektu sa zabezpečí obstaranie záhradných kompostérov v počte 1490 ks s objemom kompostéra do 800 litrov (0,8 m3 ) - 700 ks a s objemom kompostéra do 1000 litrov (1m3) - 790 ks pre domácnosti (IBV) nachádzajúce sa na území mesta Humenné, miestom realizácie je tak katastrálne územie mesta Humenné. Obstarané kompostéry budú slúžiť na predchádzanie vzniku BRKO produkovaného v domácnostiach a budú poskytnuté bezodplatne. Merateľné ukazovatele: Počet zariadení na predchádzanie vzniku odpadu: 1 490 kusov; Zvýšená kapacita zariadení na predchádzanie vzniku odpadov: 1 350 m3.</t>
  </si>
  <si>
    <t xml:space="preserve"> V rámci hlavnej aktivity bude súčasťou realizácie projektu podaktivita A - obstaranie záhradných kompostérov (kompostovacích zásobníkov) na predchádzanie vzniku BRKO produkovaného v domácnostiach, nachádzajúcich sa na území realizácie projektu a podaktivita B - obstaranie záhradných kompostérov na predchádzanie vzniku BRKO vzniknutého pri údržbe zelene na pozemkoch vo vlastníctve obce. Realizácia hlavnej aktivity projektu bude zmluvne zabezpečená prostredníctvom dodávateľskej spoločnosti vybranej na základe VO. Riadenie, kontrola, finančná kontrola a monitoring projektu počas jeho realizácie bude zabezpečená interne - Mikroregión obcí strehovskej doliny.
Výstupom projektu  bude nielen zvýšenie množstva zložiek vyseparovaného komunálneho odpadu o zber biologicky rozložiteľného komunálneho odpadu zo záhrad, cintorínov a parkov, ale aj efektívne zhodnocovanie bioodpadov v každej domácnosti prostredníctvom obstaraných záhradných kompostérov. Tento cieľ bude dosiahnutý prostredníctvom nákupu záhradných kompostérov určených pre potreby obyvateľov do domácností, ako aj pre potreby obcí celého Mikroregiónu obcí strehovskej doliny, vrátane príslušných obecných plôch a pod. Samotná realizácia projektu nebude predstavovať realizáciu v rámci existujúcej infraštruktúry, keďže predmetom projektu bude obstaranie nových záhradných kompostérov, ktoré momentálne v obciach absentujú, prípadne sú robené domácky a nespĺňajú náležité kritériá kompostovania.</t>
  </si>
  <si>
    <t>Cieľom predloženého projektu je predchádzanie vzniku biologicky rozložiteľného komunálneho odpadu na území obce Korňa.
Predmetom projektu je nákup 788 ks kompostérov o objeme 1050 litrov pre domácnosti a nákup 6 ks kompostérov o objeme 1050 litrov na verejné priestranstvá.
Obstaranie kompostérov sa realizuje s cieľom predchádzania vzniku BRKO z domácností a  zo záhrad a parkov vrátane odpadu z cintorínov, ktoré sú vo vlastníctve obce. Za účelom nákupu kompostérov obec zrealizovala podrobnú analýzu potreby kompostérov s ohľadom na veľkosť zelených plôch a počet členov domácností.</t>
  </si>
  <si>
    <t>Cieľom predloženého projektu je predchádzanie vzniku biologicky rozložiteľného komunálneho odpadu na území obcí zo združenia Hont - Poiplie. Predmetom projektu je nákup 1560 ks kompostérov o objeme 1008 litrov pre domácnosti. Obstaranie kompostérov sa realizuje s cieľom predchádzania vzniku BRKO z domácností. Za účelom nákupu kompostérov obce zrealizovali podrobnú analýzu potreby kompostérov s ohľadom na veľkosť zelených plôch a počet členov domácností.</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</si>
  <si>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BRKO zo záhrad a parkov vrátane odpadu z cintorínov, ktoré sú vo vlastníctve obce. Zabezpečenie kompostérov predstavuje pre našu obec vysoký finančný náklad a z tohto dôvodu sme sa rozhodli požiadať o NFP na predchádzanie vzniku odpadov kompostovaním.</t>
  </si>
  <si>
    <t>Predchádzanie vzniku s biologicky rozložiteľným komunálnym odpadom (ďalej len „ BRKO“) kompostovaním je v hierarchii odpadového hospodárstva na najvyššom mieste – pretože odpad vôbec nevznikne. Vyprodukovaný BRKO z našich domácností sa zužitkuje  - skompostuje  v mieste svojho vzniku. Hlavné dôvody kompostovania v našej obci sú environmentálne a ekonomické. Environmentálnym  dôvodom je, že odpad nevzniká, ale kompostovaním vznikne hnojivo – kompost. Ekonomický dôvod je, že kompostovanie je najlacnejší spôsob nakladania s BRKO. Nie je potrebné ďalej s BRKO nakladať v zmysle zákona o odpadoch (zber, preprava a zhodnotenie v kompostární). Zákon o odpadoch ukladá povinnosť obci, ktorá predchádza vzniku odpadu kompostovaním zabezpečiť pre každú domácnosť kompostovací zásobník, v ktorom budú domácnosti kompostovať nimi vyprodukovaný BRKO.
Náš projekt pozostáva z obstarania kompostérov pre domácnosti. Obec poskytne obstarané kompostéry domácnostiam bezodplatne na základe preberacieho protokolu. Obec upovedomí obyvateľov domácností v rámci osvetovej kampane o skutočnosti, že vyprodukovaný kompost nesmie byť obchodovateľný a bude slúžiť len pre vlastnú potrebu domácností. Obec pri odovzdávaní kompostérov zaškolí obyvateľov jednotlivých domácností so správnym umiestnením kompostéra a jeho konštrukciou. Súčasťou projektu je aj obstaranie kompostérov na predchádzanie vzniku biologicky rozložiteľných odpadov zo záhrad a parkov vrátane odpadu z cintorínov, ktoré sú vo vlastníctve obce. Zabezpečenie kompostérov predstavuje pre našu obec vysoký finančný náklad a z tohto dôvodu sme sa rozhodli požiadať o NFP na predchádzanie vzniku odpadov kompostovaním.</t>
  </si>
  <si>
    <t>Celkovým cieľom projektu je zvýšenie miery zhodnocovania odpadov so zameraním na ich prípravu na opätovné použitie a recykláciu a podpora predchádzania vzniku odpadov na území, ktoré je miestom realizácie projektu. Žiadateľom je Združenie obcí Strážovské vrchy, ktoré je združením obcí s výlučnou účasťou obcí, ktoré vzniklo na základe zákona č. 369/1990 Zb. o obecnom zriadení. Obce sa nachádzajú v okrese Považská Bystrica, Trenčiansky samosprávny kraj. Združenie pôsobí na území svojich členských obcí a to: Bodiná, Čelkova Lehota, Domaniža, Ďurďové, Horný Lieskov, Malé Lednice, Plevník - Drienové, Počarová, Podskalie, Prečín, Sádočné, Slopná, Vrchteplá, Záskalie. Tieto obce spoločne tvoria záujmové územie projektu, ktorého cieľom je predchádzanie vzniku BRO. 
Združenie obcí Strážovské vrchy v rámci realizácie projektu obstará vzhľadom na veľkosť záhrad a počet domácností 1983 ks kompostérov s objemom 980 l a 400l určených do domácností na zber BRO pochádzajúci zo záhrad. Zvýšená kapacita zariadení na predchádzanie vzniku odpadov (m3) je po realizácií projektu 1256,04 m3.</t>
  </si>
  <si>
    <t>Cieľom projektu je predchádzanie vzniku biologicky rozložiteľných komunálnych odpadov (BRKO) na území obcí Združenia Uhrovská dolina. Cieľom je vybavenie všetkých domácností na území Združenia kompostérmi určenými na kompostovanie BRKO produkovaného v domácnostiach a výbava obcí Združenia kompostérmi určenými na kompostovanie BRKO vzniknutého pri údržbe obecnej zelene.
Špecifické ciele projektu:
     Zníženie celkového množstva vyprodukovaného BRKO;
    Zníženie podielu BRKO v zmesovom komunálnom odpade a zníženie celkového množstva zmesového komunálneho odpadu ukladaného na skládku;
    Zosúladenie systému nakladania s BRKO s platnou legislatívou
    Zlepšenie kvality životného prostredia a kvality života občanov v dotknutej oblasti
Hlavnou aktivitou projektu je predchádzanie vzniku biologicky rozložiteľných komunálnych odpadov. Miestom realizácie projektu je 7 obcí – členov združenia Uhrovská dolina. Hlavné merateľné ukazovatele projektu sú zvýšené kapacity zariadení na predchádzanie vzniku odpadu a počet zariadení na predchádzanie vzniku biologicky rozložiteľných odpadov.</t>
  </si>
  <si>
    <r>
      <t>Rozšírenie infraštruktúry zberu BRKO v meste Galanta</t>
    </r>
    <r>
      <rPr>
        <b/>
        <sz val="11"/>
        <rFont val="Calibri"/>
        <family val="2"/>
        <charset val="238"/>
        <scheme val="minor"/>
      </rPr>
      <t>/Extension of biodegradable municipal waste collection infrastructure in the town of Galanta</t>
    </r>
  </si>
  <si>
    <r>
      <t>Zníženie podielu BRKO v komunálnom odpade v obci Lendak</t>
    </r>
    <r>
      <rPr>
        <b/>
        <sz val="11"/>
        <rFont val="Calibri"/>
        <family val="2"/>
        <charset val="238"/>
        <scheme val="minor"/>
      </rPr>
      <t>/Reduction of biodegradable municipal waste in municipal waste in the municipality of Lendak</t>
    </r>
  </si>
  <si>
    <r>
      <t>Predchádzanie vzniku biologicky rozložiteľných komunálnych odpadov v Združení obcí Uh-Olšava</t>
    </r>
    <r>
      <rPr>
        <b/>
        <sz val="11"/>
        <rFont val="Calibri"/>
        <family val="2"/>
        <charset val="238"/>
        <scheme val="minor"/>
      </rPr>
      <t>/Prevention of biodegradable municipal waste creation in the Association of municipalities of Uh-Olsava</t>
    </r>
  </si>
  <si>
    <r>
      <t>Podpora domáceho kompostovania v obci Dunajská Lužná</t>
    </r>
    <r>
      <rPr>
        <b/>
        <sz val="11"/>
        <rFont val="Calibri"/>
        <family val="2"/>
        <charset val="238"/>
        <scheme val="minor"/>
      </rPr>
      <t>/Support of home composting in the municipality of Dunajska Luzna</t>
    </r>
  </si>
  <si>
    <r>
      <t>Podpora domáceho kompostovania v obci Klenovec</t>
    </r>
    <r>
      <rPr>
        <b/>
        <sz val="11"/>
        <rFont val="Calibri"/>
        <family val="2"/>
        <charset val="238"/>
        <scheme val="minor"/>
      </rPr>
      <t>/Support of home composting in the municipality of Klenovec</t>
    </r>
  </si>
  <si>
    <r>
      <rPr>
        <sz val="11"/>
        <rFont val="Calibri"/>
        <family val="2"/>
        <charset val="238"/>
        <scheme val="minor"/>
      </rPr>
      <t>Podpora kompostovania v Meste Púchov</t>
    </r>
    <r>
      <rPr>
        <b/>
        <sz val="11"/>
        <rFont val="Calibri"/>
        <family val="2"/>
        <charset val="238"/>
        <scheme val="minor"/>
      </rPr>
      <t>/Support of composting in the town of Puchov</t>
    </r>
  </si>
  <si>
    <r>
      <t>Predchádzanie vzniku biologicky rozložiteľných komunálnych odpadov prostredníctvom obstarania kompostérov v meste Žilina</t>
    </r>
    <r>
      <rPr>
        <b/>
        <sz val="11"/>
        <rFont val="Calibri"/>
        <family val="2"/>
        <charset val="238"/>
        <scheme val="minor"/>
      </rPr>
      <t>/Prevention of biodegradable municipal waste creation by acquisition of composters in the town of Zilina</t>
    </r>
  </si>
  <si>
    <r>
      <t>Kompostéry pre domácnosti v Obci Kokava nad Rimavicou</t>
    </r>
    <r>
      <rPr>
        <b/>
        <sz val="11"/>
        <rFont val="Calibri"/>
        <family val="2"/>
        <charset val="238"/>
        <scheme val="minor"/>
      </rPr>
      <t>/Composters for households in the municipality of Kokava nad Rimavicou</t>
    </r>
  </si>
  <si>
    <r>
      <t>Obstaranie kompostérov v meste Dobšiná</t>
    </r>
    <r>
      <rPr>
        <b/>
        <sz val="11"/>
        <rFont val="Calibri"/>
        <family val="2"/>
        <charset val="238"/>
        <scheme val="minor"/>
      </rPr>
      <t>/Acquisition of composters in the town of Dobsina</t>
    </r>
  </si>
  <si>
    <r>
      <t>Predchádzanie vzniku biologicky rozložiteľných komunálnych odpadov v obci Veľká Ida</t>
    </r>
    <r>
      <rPr>
        <b/>
        <sz val="11"/>
        <rFont val="Calibri"/>
        <family val="2"/>
        <charset val="238"/>
        <scheme val="minor"/>
      </rPr>
      <t>/Prevention of biodegradable municipal waste creation in the municipality of Velka Ida</t>
    </r>
  </si>
  <si>
    <r>
      <t>Podpora predchádzania vzniku bilologicky rozložiteľných komunálnych odpadov  prostredníctvom obstarania záhradných kompostérov v Meste Trstená</t>
    </r>
    <r>
      <rPr>
        <b/>
        <sz val="11"/>
        <rFont val="Calibri"/>
        <family val="2"/>
        <charset val="238"/>
        <scheme val="minor"/>
      </rPr>
      <t>/Support for prevention of biodegradable municipal waste creation by acquisition of composters in the town of Trstena</t>
    </r>
  </si>
  <si>
    <r>
      <t>Predchádzanie vzniku BRO v obci Udiča</t>
    </r>
    <r>
      <rPr>
        <b/>
        <sz val="11"/>
        <rFont val="Calibri"/>
        <family val="2"/>
        <charset val="238"/>
        <scheme val="minor"/>
      </rPr>
      <t>/Prevention of biodegradable waste creation in the municipality of Udica</t>
    </r>
  </si>
  <si>
    <r>
      <t>Kompostovanie BRKO v meste Stupava</t>
    </r>
    <r>
      <rPr>
        <b/>
        <sz val="11"/>
        <rFont val="Calibri"/>
        <family val="2"/>
        <charset val="238"/>
        <scheme val="minor"/>
      </rPr>
      <t>/Composting of biodegradable municipal waste in the town of Stupava</t>
    </r>
  </si>
  <si>
    <r>
      <t>Predchádzanie vzniku biologicky rozložiteľných komunálnych odpadov v Regionálnom združení obcí Laborecká niva</t>
    </r>
    <r>
      <rPr>
        <b/>
        <sz val="11"/>
        <rFont val="Calibri"/>
        <family val="2"/>
        <charset val="238"/>
        <scheme val="minor"/>
      </rPr>
      <t>/Prevention of biodegradable municipal waste creation in the Association of municipalities of Laborecka niva</t>
    </r>
  </si>
  <si>
    <r>
      <t>Predchádzanie vzniku biologicky rozložiteľných komunálnych odpadov v združení obcí BURÓD</t>
    </r>
    <r>
      <rPr>
        <b/>
        <sz val="11"/>
        <rFont val="Calibri"/>
        <family val="2"/>
        <charset val="238"/>
        <scheme val="minor"/>
      </rPr>
      <t>/Prevention of biodegradable municipal waste creation in the Association of municipalities of BUROD</t>
    </r>
  </si>
  <si>
    <r>
      <t>Predchádzanie vzniku biologicky rozložiteľných komunálnych odpadov v Združení obcí Čierna voda - Uh</t>
    </r>
    <r>
      <rPr>
        <b/>
        <sz val="11"/>
        <rFont val="Calibri"/>
        <family val="2"/>
        <charset val="238"/>
        <scheme val="minor"/>
      </rPr>
      <t>/Prevention of biodegradable municipal waste creation in the Association of municipalities of Cierna voda - Uh</t>
    </r>
  </si>
  <si>
    <r>
      <t>Predchádzanie vzniku biologicky rozložiteľných komunálnych odpadov v obci Pavlovce nad Uhom</t>
    </r>
    <r>
      <rPr>
        <b/>
        <sz val="11"/>
        <rFont val="Calibri"/>
        <family val="2"/>
        <charset val="238"/>
        <scheme val="minor"/>
      </rPr>
      <t>/Prevention of biodegradable municipal waste creation in the municipality of Pavlovce nad Uhom</t>
    </r>
  </si>
  <si>
    <r>
      <t>Predchádzanie vzniku BRKO v Záujmovom združení spoločenstva obcí mikroregiónu "Juh Šíravy"</t>
    </r>
    <r>
      <rPr>
        <b/>
        <sz val="11"/>
        <rFont val="Calibri"/>
        <family val="2"/>
        <charset val="238"/>
        <scheme val="minor"/>
      </rPr>
      <t>/Prevention of biodegradable municipal waste creation of Association of municipalities of microregion Juh Siravy</t>
    </r>
  </si>
  <si>
    <r>
      <t>Obstaranie záhradných kompostérov v meste Nová Baňa</t>
    </r>
    <r>
      <rPr>
        <b/>
        <sz val="11"/>
        <rFont val="Calibri"/>
        <family val="2"/>
        <charset val="238"/>
        <scheme val="minor"/>
      </rPr>
      <t>/Acquisition of garden composters in the town of Nova Bana</t>
    </r>
  </si>
  <si>
    <r>
      <t>Predchádzanie vzniku biologicky rozložiteľných komunálnych odpadov v Združení obcí Torysského mikroregiónu</t>
    </r>
    <r>
      <rPr>
        <b/>
        <sz val="11"/>
        <rFont val="Calibri"/>
        <family val="2"/>
        <charset val="238"/>
        <scheme val="minor"/>
      </rPr>
      <t>/Prevention of biodegradable municipal waste creation in the Association of municipalities of Torysa microregion</t>
    </r>
  </si>
  <si>
    <r>
      <t>Predchádzanie vzniku biologicky rozložiteľných komunálnych odpadov v obci Rozhanovce</t>
    </r>
    <r>
      <rPr>
        <b/>
        <sz val="11"/>
        <rFont val="Calibri"/>
        <family val="2"/>
        <charset val="238"/>
        <scheme val="minor"/>
      </rPr>
      <t>/Prevention of biodegradable municipal waste creation in the municipality of Rozhanovce</t>
    </r>
  </si>
  <si>
    <r>
      <t>Podpora predchádzania vzniku biologicky rozložiteľných komunálnych odpadov v obci Štrba</t>
    </r>
    <r>
      <rPr>
        <b/>
        <sz val="11"/>
        <rFont val="Calibri"/>
        <family val="2"/>
        <charset val="238"/>
        <scheme val="minor"/>
      </rPr>
      <t>/Support for prevention of biodegradable municipal waste creation in the municipality of Strba</t>
    </r>
  </si>
  <si>
    <r>
      <t>Obstaranie kompostérov za účelom predchádzania vzniku biologicky rozložiteľných komunálnych odpadov v obci Rosina</t>
    </r>
    <r>
      <rPr>
        <b/>
        <sz val="11"/>
        <rFont val="Calibri"/>
        <family val="2"/>
        <charset val="238"/>
        <scheme val="minor"/>
      </rPr>
      <t>/Acquisition of garden composters in order to prevent biodegradable waste creation in the municipality of Rosina</t>
    </r>
  </si>
  <si>
    <r>
      <t>Predchádzanie vzniku biologicky rozložiteľných komunálnych odpadov v obciach Mikroregiónu Adela</t>
    </r>
    <r>
      <rPr>
        <b/>
        <sz val="11"/>
        <rFont val="Calibri"/>
        <family val="2"/>
        <charset val="238"/>
        <scheme val="minor"/>
      </rPr>
      <t>/Prevention of biodegradable municipal waste creation in the municipalities of Adela microregion</t>
    </r>
  </si>
  <si>
    <r>
      <t>Predchádzanie vzniku odpadu kompostovaním</t>
    </r>
    <r>
      <rPr>
        <b/>
        <sz val="11"/>
        <rFont val="Calibri"/>
        <family val="2"/>
        <charset val="238"/>
        <scheme val="minor"/>
      </rPr>
      <t>/Prevention of waste creation by composting</t>
    </r>
  </si>
  <si>
    <r>
      <t>Kompostéry pre obec Trenčianske Stankovce</t>
    </r>
    <r>
      <rPr>
        <b/>
        <sz val="11"/>
        <rFont val="Calibri"/>
        <family val="2"/>
        <charset val="238"/>
        <scheme val="minor"/>
      </rPr>
      <t>/Composters for the municipality of Trencianske Stankovce</t>
    </r>
  </si>
  <si>
    <r>
      <t>Predchádzanie vzniku biologicky rozložiteľných komunálnych odpadov v združení obcí Rovina</t>
    </r>
    <r>
      <rPr>
        <b/>
        <sz val="11"/>
        <rFont val="Calibri"/>
        <family val="2"/>
        <charset val="238"/>
        <scheme val="minor"/>
      </rPr>
      <t>/Prevention of biodegradable municipal waste creation in the Association of municiapalities of Rovina</t>
    </r>
  </si>
  <si>
    <r>
      <t>Predchádzanie vzniku biologicky rozložiteľných komunálnych odpadov v Združení miest a obcí Použia</t>
    </r>
    <r>
      <rPr>
        <b/>
        <sz val="11"/>
        <rFont val="Calibri"/>
        <family val="2"/>
        <charset val="238"/>
        <scheme val="minor"/>
      </rPr>
      <t>/Prevention of biodegradable municipal waste creation in the Association of municipalities of Pouzie</t>
    </r>
  </si>
  <si>
    <r>
      <t>Projekt na predchádzanie vzniku bioodpadu v obci Očová</t>
    </r>
    <r>
      <rPr>
        <b/>
        <sz val="11"/>
        <rFont val="Calibri"/>
        <family val="2"/>
        <charset val="238"/>
        <scheme val="minor"/>
      </rPr>
      <t>/Prevention of biowaste creation in the municipality of Ocova</t>
    </r>
  </si>
  <si>
    <r>
      <t>Predchádzanie vzniku biologicky rozložiteľných komunálnych odpadov v obciach Mikroregiónu Pozdola Bystrice</t>
    </r>
    <r>
      <rPr>
        <b/>
        <sz val="11"/>
        <rFont val="Calibri"/>
        <family val="2"/>
        <charset val="238"/>
        <scheme val="minor"/>
      </rPr>
      <t>/Prevention of biodegradable municipal waste creation in the municipalities of Pozdola Bystrice microregion</t>
    </r>
  </si>
  <si>
    <r>
      <t>Podpora recyklácie biologicky rozložiteľného odpadu v obci Družstevná pri Hornáde</t>
    </r>
    <r>
      <rPr>
        <b/>
        <sz val="11"/>
        <rFont val="Calibri"/>
        <family val="2"/>
        <charset val="238"/>
        <scheme val="minor"/>
      </rPr>
      <t>/Support of biodegradable watse recycling in the municipality of Druzstevna pri Hornade</t>
    </r>
  </si>
  <si>
    <r>
      <t>Obstaranie záhradných kompostérov v obci Vysoká pri Morave</t>
    </r>
    <r>
      <rPr>
        <b/>
        <sz val="11"/>
        <rFont val="Calibri"/>
        <family val="2"/>
        <charset val="238"/>
        <scheme val="minor"/>
      </rPr>
      <t>/Acquisition of garden composters in the municipality of Vysoka pri Morave</t>
    </r>
  </si>
  <si>
    <r>
      <t>Obstaranie záhradných kompostérov do obce Trstín</t>
    </r>
    <r>
      <rPr>
        <b/>
        <sz val="11"/>
        <rFont val="Calibri"/>
        <family val="2"/>
        <charset val="238"/>
        <scheme val="minor"/>
      </rPr>
      <t>/Acquisition of garden composters for the municipality of Trstin</t>
    </r>
  </si>
  <si>
    <r>
      <t>Kompostéry pre zhodnocovanie BRKO v Obci Klokočov</t>
    </r>
    <r>
      <rPr>
        <b/>
        <sz val="11"/>
        <rFont val="Calibri"/>
        <family val="2"/>
        <charset val="238"/>
        <scheme val="minor"/>
      </rPr>
      <t>/Composters for recovery of biodegradable municipal waste in the municipality of Klokocov</t>
    </r>
  </si>
  <si>
    <r>
      <t>Predchádzanie vzniku BRKO v meste Gelnica</t>
    </r>
    <r>
      <rPr>
        <b/>
        <sz val="11"/>
        <rFont val="Calibri"/>
        <family val="2"/>
        <charset val="238"/>
        <scheme val="minor"/>
      </rPr>
      <t>/Prevention of biodegradable municipal waste creation in the town of Gelnica</t>
    </r>
  </si>
  <si>
    <r>
      <t>Predchádzanie vzniku biologicky rozložiteľných komunálnych odpadov v obci Veľké Trakany</t>
    </r>
    <r>
      <rPr>
        <b/>
        <sz val="11"/>
        <rFont val="Calibri"/>
        <family val="2"/>
        <charset val="238"/>
        <scheme val="minor"/>
      </rPr>
      <t>/Prevention of biodegradable municipal waste creation in the municipality of Velke Trakany</t>
    </r>
  </si>
  <si>
    <r>
      <t>Nákupom kompostérov k zhodnocovaniu zeleného odpadu v obci Teplička nad Váhom</t>
    </r>
    <r>
      <rPr>
        <b/>
        <sz val="11"/>
        <rFont val="Calibri"/>
        <family val="2"/>
        <charset val="238"/>
        <scheme val="minor"/>
      </rPr>
      <t>/Recovery of green waste by acquisition of composters in the municipality of Teplicka nad Vahom</t>
    </r>
  </si>
  <si>
    <r>
      <t>Predchádzanie vzniku biologicky rozložiteľných komunálnych odpadov v obci Dechtice</t>
    </r>
    <r>
      <rPr>
        <b/>
        <sz val="11"/>
        <rFont val="Calibri"/>
        <family val="2"/>
        <charset val="238"/>
        <scheme val="minor"/>
      </rPr>
      <t>/Prevention of biodegradable municipal waste creation in the municipality of Dechtice</t>
    </r>
  </si>
  <si>
    <r>
      <t>Kompostéry pre obec Horné Orešany</t>
    </r>
    <r>
      <rPr>
        <b/>
        <sz val="11"/>
        <rFont val="Calibri"/>
        <family val="2"/>
        <charset val="238"/>
        <scheme val="minor"/>
      </rPr>
      <t>/Composters for the municipality of Horne Oresany</t>
    </r>
  </si>
  <si>
    <r>
      <t>Predchádzanie vzniku biologicky rozložiteľných
komunálnych odpadov v obci Špačince</t>
    </r>
    <r>
      <rPr>
        <b/>
        <sz val="11"/>
        <rFont val="Calibri"/>
        <family val="2"/>
        <charset val="238"/>
        <scheme val="minor"/>
      </rPr>
      <t>/Prevention of biodegradable municipal waste creation in the municipality of Spacince</t>
    </r>
  </si>
  <si>
    <r>
      <t>Predchádzanie vzniku biologicky rozložiteľných komunálnych odpadov v obci Hrnčiarovce nad Parnou</t>
    </r>
    <r>
      <rPr>
        <b/>
        <sz val="11"/>
        <rFont val="Calibri"/>
        <family val="2"/>
        <charset val="238"/>
        <scheme val="minor"/>
      </rPr>
      <t>/Prevention of biodegradable municipal waste creation in the municipality of Hrnciarovce nad Parnou</t>
    </r>
  </si>
  <si>
    <r>
      <t>Predchádzanie vzniku biologicky rozložiteľného komunálneho odpadu v obci Kráľová pri Senci</t>
    </r>
    <r>
      <rPr>
        <b/>
        <sz val="11"/>
        <rFont val="Calibri"/>
        <family val="2"/>
        <charset val="238"/>
        <scheme val="minor"/>
      </rPr>
      <t>/Prevention of biodegradable municipal waste creation in the municipality of Kralova pri Senci</t>
    </r>
  </si>
  <si>
    <r>
      <t>Predchádzanie vzniku biologicky rozložiteľných komunálnych odpadov v Združení obcí Duša</t>
    </r>
    <r>
      <rPr>
        <b/>
        <sz val="11"/>
        <rFont val="Calibri"/>
        <family val="2"/>
        <charset val="238"/>
        <scheme val="minor"/>
      </rPr>
      <t>/Prevention of biodegradable municipal waste creation in the Association of municipalities of Dusa</t>
    </r>
  </si>
  <si>
    <r>
      <t>Podpora predchádzania vzniku biologicky rozložiteľného odpadu v meste Gbely</t>
    </r>
    <r>
      <rPr>
        <b/>
        <sz val="11"/>
        <rFont val="Calibri"/>
        <family val="2"/>
        <charset val="238"/>
        <scheme val="minor"/>
      </rPr>
      <t>/Support for prevention of biodegradable waste creation in the town of Gbely</t>
    </r>
  </si>
  <si>
    <r>
      <t>Zhodnocovanie biologicky rozložiteľných odpadov v obci Michalová</t>
    </r>
    <r>
      <rPr>
        <b/>
        <sz val="11"/>
        <rFont val="Calibri"/>
        <family val="2"/>
        <charset val="238"/>
        <scheme val="minor"/>
      </rPr>
      <t>/Recovery of biodegradable waste in the municipality of Michalova</t>
    </r>
  </si>
  <si>
    <r>
      <t>Obstaranie kompostérov pre obyvateľov Šamorína</t>
    </r>
    <r>
      <rPr>
        <b/>
        <sz val="11"/>
        <rFont val="Calibri"/>
        <family val="2"/>
        <charset val="238"/>
        <scheme val="minor"/>
      </rPr>
      <t>/Acquisition of  composters for residents of Samorin</t>
    </r>
  </si>
  <si>
    <r>
      <t>Zodpovedné a jednoduché triedenie biologicky rozložiteľného komunálneho odpadu v obci Bátovce</t>
    </r>
    <r>
      <rPr>
        <b/>
        <sz val="11"/>
        <rFont val="Calibri"/>
        <family val="2"/>
        <charset val="238"/>
        <scheme val="minor"/>
      </rPr>
      <t>/Responsible and simple separation of biodegradable municipal waste in the municipality of Batovce</t>
    </r>
  </si>
  <si>
    <r>
      <t>Kompostovanie v mikroregióne Minčol</t>
    </r>
    <r>
      <rPr>
        <b/>
        <sz val="11"/>
        <rFont val="Calibri"/>
        <family val="2"/>
        <charset val="238"/>
        <scheme val="minor"/>
      </rPr>
      <t>/Composting in Mincol microregion</t>
    </r>
  </si>
  <si>
    <r>
      <t>Obstaranie kompostérov pre obyvateľov menších obcí spadajúcich do MFO Trnava</t>
    </r>
    <r>
      <rPr>
        <b/>
        <sz val="11"/>
        <rFont val="Calibri"/>
        <family val="2"/>
        <charset val="238"/>
        <scheme val="minor"/>
      </rPr>
      <t>/Acquisition of composters for residents of smaller municipalities belonging to MFO Trnava</t>
    </r>
  </si>
  <si>
    <r>
      <t>Predchádzanie vzniku biologicky rozložiteľných komunálnych odpadov v obciach Mikreregiónu Pod Panským Dielom</t>
    </r>
    <r>
      <rPr>
        <b/>
        <sz val="11"/>
        <rFont val="Calibri"/>
        <family val="2"/>
        <charset val="238"/>
        <scheme val="minor"/>
      </rPr>
      <t>/Prevention of biodegradable municipal waste creation in the municipalities of Pod Panskym microregion</t>
    </r>
  </si>
  <si>
    <r>
      <t>Kompostér v domácnosti = čistejšie životné prostredie Obce Vysoká nad Kysucou</t>
    </r>
    <r>
      <rPr>
        <b/>
        <sz val="11"/>
        <rFont val="Calibri"/>
        <family val="2"/>
        <charset val="238"/>
        <scheme val="minor"/>
      </rPr>
      <t>/Composter in household = cleaner environment of the municipality of Vysoka nad Kysucou</t>
    </r>
  </si>
  <si>
    <r>
      <t>Podpora predchádzania vzniku biologicky rozložiteľného komunálneho odpadu v obci Kvakovce</t>
    </r>
    <r>
      <rPr>
        <b/>
        <sz val="11"/>
        <rFont val="Calibri"/>
        <family val="2"/>
        <charset val="238"/>
        <scheme val="minor"/>
      </rPr>
      <t>/Support for prevention of biodegradable municipal waste creation in the municipality of Kvakovce</t>
    </r>
  </si>
  <si>
    <r>
      <t>Kompostéry pre domácnosti v obci Orechová Potôň</t>
    </r>
    <r>
      <rPr>
        <b/>
        <sz val="11"/>
        <rFont val="Calibri"/>
        <family val="2"/>
        <charset val="238"/>
        <scheme val="minor"/>
      </rPr>
      <t>/Composters for households in the municipality of Orechova Poton</t>
    </r>
  </si>
  <si>
    <r>
      <t>Zhodnocovanie bio odpadu v meste Veľký Krtíš</t>
    </r>
    <r>
      <rPr>
        <b/>
        <sz val="11"/>
        <rFont val="Calibri"/>
        <family val="2"/>
        <charset val="238"/>
        <scheme val="minor"/>
      </rPr>
      <t>/Recovery of biowaste in the town of Velky Krtis</t>
    </r>
  </si>
  <si>
    <r>
      <t>Zhodnocovanie biologicky rozložiteľných odpadov v obci Pohronská Polhora</t>
    </r>
    <r>
      <rPr>
        <b/>
        <sz val="11"/>
        <rFont val="Calibri"/>
        <family val="2"/>
        <charset val="238"/>
        <scheme val="minor"/>
      </rPr>
      <t>/Recovery of biodegradable waste in the municipality of Pohronska Polhora</t>
    </r>
  </si>
  <si>
    <r>
      <t>Obstaranie kompostérov v obci Horná Potôň</t>
    </r>
    <r>
      <rPr>
        <b/>
        <sz val="11"/>
        <rFont val="Calibri"/>
        <family val="2"/>
        <charset val="238"/>
        <scheme val="minor"/>
      </rPr>
      <t>/Acquisition of composters in the municipality of Horna Poton</t>
    </r>
  </si>
  <si>
    <r>
      <t>Podpora predchádzania vzniku BRKO v mikroregióne Čierna hora</t>
    </r>
    <r>
      <rPr>
        <b/>
        <sz val="11"/>
        <rFont val="Calibri"/>
        <family val="2"/>
        <charset val="238"/>
        <scheme val="minor"/>
      </rPr>
      <t>/Support for prevention of biodegradable municipal waste creation in the microregion of Cierna hora</t>
    </r>
  </si>
  <si>
    <r>
      <t>Zvýšenie miery zhodnocovania biologicky rozložiteľných odpadov v obci Sačurov.</t>
    </r>
    <r>
      <rPr>
        <b/>
        <sz val="11"/>
        <rFont val="Calibri"/>
        <family val="2"/>
        <charset val="238"/>
        <scheme val="minor"/>
      </rPr>
      <t>/Increase of biodegradable waste recovery in the municipality of Sacurov.</t>
    </r>
  </si>
  <si>
    <r>
      <t>Obstaranie záhradných kompostérov v obci Dojč</t>
    </r>
    <r>
      <rPr>
        <b/>
        <sz val="11"/>
        <rFont val="Calibri"/>
        <family val="2"/>
        <charset val="238"/>
        <scheme val="minor"/>
      </rPr>
      <t>/Acquisition of garden composters in the municipality of Dojc</t>
    </r>
  </si>
  <si>
    <r>
      <t>Podpora predchádzania vzniku biologicky rozložiteľných komunálnych odpadov v obci Ľubica</t>
    </r>
    <r>
      <rPr>
        <b/>
        <sz val="11"/>
        <rFont val="Calibri"/>
        <family val="2"/>
        <charset val="238"/>
        <scheme val="minor"/>
      </rPr>
      <t>/Support for prevention of biodegradable municipal waste creation in the municipality of Lubica</t>
    </r>
  </si>
  <si>
    <r>
      <t>Kompostéry pre obec Palárikovo</t>
    </r>
    <r>
      <rPr>
        <b/>
        <sz val="11"/>
        <rFont val="Calibri"/>
        <family val="2"/>
        <charset val="238"/>
        <scheme val="minor"/>
      </rPr>
      <t>/Composters for the municipality of Palarikovo</t>
    </r>
  </si>
  <si>
    <r>
      <t>Podpora predchádzania vzniku biologicky rozložiteľných komunálnych odpadov na území mesta Humenné</t>
    </r>
    <r>
      <rPr>
        <b/>
        <sz val="11"/>
        <rFont val="Calibri"/>
        <family val="2"/>
        <charset val="238"/>
        <scheme val="minor"/>
      </rPr>
      <t>/Support for prevention of biodegradable municipal waste creation in the territory of Humenne town</t>
    </r>
  </si>
  <si>
    <r>
      <t>Podpora predchádzania vzniku BRKO na území obce Strečno</t>
    </r>
    <r>
      <rPr>
        <b/>
        <sz val="11"/>
        <rFont val="Calibri"/>
        <family val="2"/>
        <charset val="238"/>
        <scheme val="minor"/>
      </rPr>
      <t>/Support for prevention of biodegradable municipal waste creation in the territory Strecno municipality</t>
    </r>
  </si>
  <si>
    <r>
      <t>Podpora predchádzania vzniku biologicky rozložiteľného komunálneho odpadu v obci Staškov</t>
    </r>
    <r>
      <rPr>
        <b/>
        <sz val="11"/>
        <rFont val="Calibri"/>
        <family val="2"/>
        <charset val="238"/>
        <scheme val="minor"/>
      </rPr>
      <t>/Support for prevention of biodegradable municipal waste creation in the municipality of Staskov</t>
    </r>
  </si>
  <si>
    <r>
      <t>Podpora predchádzania vzniku biologicky rozložiteľných komunálnych odpadov BRKO na území obce Nesluša</t>
    </r>
    <r>
      <rPr>
        <b/>
        <sz val="11"/>
        <rFont val="Calibri"/>
        <family val="2"/>
        <charset val="238"/>
        <scheme val="minor"/>
      </rPr>
      <t>/Support for prevention of biodegradable municipal waste creation in the territory of Neslusa municipality</t>
    </r>
  </si>
  <si>
    <r>
      <t>Predchádzanie vzniku BRO v obci Jakubov</t>
    </r>
    <r>
      <rPr>
        <b/>
        <sz val="11"/>
        <rFont val="Calibri"/>
        <family val="2"/>
        <charset val="238"/>
        <scheme val="minor"/>
      </rPr>
      <t>/Prevention of biodegradable waste creation in the municipality of Jakubov</t>
    </r>
  </si>
  <si>
    <r>
      <t>Obstaranie záhradných kompostérov</t>
    </r>
    <r>
      <rPr>
        <b/>
        <sz val="11"/>
        <rFont val="Calibri"/>
        <family val="2"/>
        <charset val="238"/>
        <scheme val="minor"/>
      </rPr>
      <t>/Acquisition of garden composters</t>
    </r>
  </si>
  <si>
    <r>
      <t>Podpora predchádzania vzniku biologicky rozložiteľných komunálnych odpadov Mikroregiónu obcí strehovskej doliny</t>
    </r>
    <r>
      <rPr>
        <b/>
        <sz val="11"/>
        <rFont val="Calibri"/>
        <family val="2"/>
        <charset val="238"/>
        <scheme val="minor"/>
      </rPr>
      <t>/Support for prevention of biodegradable municipal waste creation in the microregion of strehovska dolina municipalities</t>
    </r>
  </si>
  <si>
    <r>
      <t>Podpora predchádzania vzniku BRKO v obci Višňové</t>
    </r>
    <r>
      <rPr>
        <b/>
        <sz val="11"/>
        <rFont val="Calibri"/>
        <family val="2"/>
        <charset val="238"/>
        <scheme val="minor"/>
      </rPr>
      <t>/Support for prevention of biodegradable municipal waste creation in the municipality of Visnove</t>
    </r>
  </si>
  <si>
    <r>
      <t>Podpora predchádzania vzniku BRKO na území obce Oravská Lesná</t>
    </r>
    <r>
      <rPr>
        <b/>
        <sz val="11"/>
        <rFont val="Calibri"/>
        <family val="2"/>
        <charset val="238"/>
        <scheme val="minor"/>
      </rPr>
      <t>/Support for prevention of biodegradable municipal waste creation in the territory of Oravska Lesna municipality</t>
    </r>
  </si>
  <si>
    <r>
      <t>Podpora predchádzania vzniku BRKO na území Mesta Rajecké Teplice</t>
    </r>
    <r>
      <rPr>
        <b/>
        <sz val="11"/>
        <rFont val="Calibri"/>
        <family val="2"/>
        <charset val="238"/>
        <scheme val="minor"/>
      </rPr>
      <t>/Support for prevention of biodegradable municipal waste creation in the territory of Rajecke Teplice town</t>
    </r>
  </si>
  <si>
    <r>
      <t>Podpora predchádzania vzniku BRKO na území obce Terchová</t>
    </r>
    <r>
      <rPr>
        <b/>
        <sz val="11"/>
        <rFont val="Calibri"/>
        <family val="2"/>
        <charset val="238"/>
        <scheme val="minor"/>
      </rPr>
      <t>/Support for prevention of biodegradable municipal waste creation in the territory of Terchova municipality</t>
    </r>
  </si>
  <si>
    <r>
      <t>Predchádzanie vzniku biologicky rozložiteľných komunálnych odpadov prostredníctvom obstarania kompostérov</t>
    </r>
    <r>
      <rPr>
        <b/>
        <sz val="11"/>
        <rFont val="Calibri"/>
        <family val="2"/>
        <charset val="238"/>
        <scheme val="minor"/>
      </rPr>
      <t>/Prevention of biodegradable municipal waste creation by acquisition of composters</t>
    </r>
  </si>
  <si>
    <r>
      <t>Predchádzanie vzniku biologicky rozložiteľného odpadu v obci Varín.</t>
    </r>
    <r>
      <rPr>
        <b/>
        <sz val="11"/>
        <rFont val="Calibri"/>
        <family val="2"/>
        <charset val="238"/>
        <scheme val="minor"/>
      </rPr>
      <t>/Prevention of biodegradable waste creation in the municipality of Varin.</t>
    </r>
  </si>
  <si>
    <r>
      <t>Predchádzanie vzniku BRKO na území Hornej Oravy</t>
    </r>
    <r>
      <rPr>
        <b/>
        <sz val="11"/>
        <rFont val="Calibri"/>
        <family val="2"/>
        <charset val="238"/>
        <scheme val="minor"/>
      </rPr>
      <t>/Prevention of biodegradable municipal waste creation in the territory of Horna Orava</t>
    </r>
  </si>
  <si>
    <r>
      <t>Predchádzanie vzniku BRKO na území  Združenia obcí pre separovaný zber "Hont-Poiplie"</t>
    </r>
    <r>
      <rPr>
        <b/>
        <sz val="11"/>
        <rFont val="Calibri"/>
        <family val="2"/>
        <charset val="238"/>
        <scheme val="minor"/>
      </rPr>
      <t>/Prevention of biodegradable municipal waste creation in the teritory of Association of municipalities for separate collection of Hont-Poiplie</t>
    </r>
  </si>
  <si>
    <r>
      <t>Obstaranie záhradných kompostérov pre združenie obcí stredného Liptova EKOLÓG</t>
    </r>
    <r>
      <rPr>
        <b/>
        <sz val="11"/>
        <rFont val="Calibri"/>
        <family val="2"/>
        <charset val="238"/>
        <scheme val="minor"/>
      </rPr>
      <t>/Acquisition of garden composters for association of  municipalities of central Liptov EKOLOG</t>
    </r>
  </si>
  <si>
    <r>
      <t>Mikroregión Hlinické Pohronie - predchádzanie vzniku BRKO</t>
    </r>
    <r>
      <rPr>
        <b/>
        <sz val="11"/>
        <rFont val="Calibri"/>
        <family val="2"/>
        <charset val="238"/>
        <scheme val="minor"/>
      </rPr>
      <t>/Microregion Hlinicke Pohronie - prevention of biodegradable municipal waste creation</t>
    </r>
  </si>
  <si>
    <r>
      <t>Koordinačné združenie obcí mikroregiónu Podpoľanie - predchádzanie vzniku BRKO</t>
    </r>
    <r>
      <rPr>
        <b/>
        <sz val="11"/>
        <rFont val="Calibri"/>
        <family val="2"/>
        <charset val="238"/>
        <scheme val="minor"/>
      </rPr>
      <t>/Coordinated associaton of municipalities of Podpolanie microregion - prevention of biodegradable municipal waste creation</t>
    </r>
  </si>
  <si>
    <r>
      <t>Podpora predchádzania vzniku BRKO-kompostéry</t>
    </r>
    <r>
      <rPr>
        <b/>
        <sz val="11"/>
        <rFont val="Calibri"/>
        <family val="2"/>
        <charset val="238"/>
        <scheme val="minor"/>
      </rPr>
      <t>/Support for prevention of biodegradable municipal waste creation - composters</t>
    </r>
  </si>
  <si>
    <r>
      <t>Kompostéry pre mesto Ilava</t>
    </r>
    <r>
      <rPr>
        <b/>
        <sz val="11"/>
        <rFont val="Calibri"/>
        <family val="2"/>
        <charset val="238"/>
        <scheme val="minor"/>
      </rPr>
      <t>/Composters for the town of Ilava</t>
    </r>
  </si>
  <si>
    <r>
      <t>Kompostujeme v Podunajsku!</t>
    </r>
    <r>
      <rPr>
        <b/>
        <sz val="11"/>
        <rFont val="Calibri"/>
        <family val="2"/>
        <charset val="238"/>
        <scheme val="minor"/>
      </rPr>
      <t>/Composting in Podunajsko!</t>
    </r>
  </si>
  <si>
    <r>
      <t>Oáza čistoty - Zborov nad Bystricou</t>
    </r>
    <r>
      <rPr>
        <b/>
        <sz val="11"/>
        <rFont val="Calibri"/>
        <family val="2"/>
        <charset val="238"/>
        <scheme val="minor"/>
      </rPr>
      <t>/Oasis of purity - Zborov nad Bystricou</t>
    </r>
  </si>
  <si>
    <r>
      <t>Obstaranie záhradných kompostérov pre domácnosti v obci Imeľ</t>
    </r>
    <r>
      <rPr>
        <b/>
        <sz val="11"/>
        <rFont val="Calibri"/>
        <family val="2"/>
        <charset val="238"/>
        <scheme val="minor"/>
      </rPr>
      <t>/Acquisition of garden compostersfor households in the municipality of Imel</t>
    </r>
  </si>
  <si>
    <r>
      <t>Kompostéry pre obec Horné Srnie</t>
    </r>
    <r>
      <rPr>
        <b/>
        <sz val="11"/>
        <rFont val="Calibri"/>
        <family val="2"/>
        <charset val="238"/>
        <scheme val="minor"/>
      </rPr>
      <t>/Composters for the municipality of Horne Srnie</t>
    </r>
  </si>
  <si>
    <r>
      <t>Predchádzanie vzniku BRKO na území obcí Mikroregiónu Chopok - juh</t>
    </r>
    <r>
      <rPr>
        <b/>
        <sz val="11"/>
        <rFont val="Calibri"/>
        <family val="2"/>
        <charset val="238"/>
        <scheme val="minor"/>
      </rPr>
      <t>/Prevention of biodegradable municipal waste creation in the territory of Chopok microregion</t>
    </r>
  </si>
  <si>
    <r>
      <t>Podpora predchádzania vzniku biologicky rozložiteľných komunálnych odpadov</t>
    </r>
    <r>
      <rPr>
        <b/>
        <sz val="11"/>
        <rFont val="Calibri"/>
        <family val="2"/>
        <charset val="238"/>
        <scheme val="minor"/>
      </rPr>
      <t>/Support for prevention of biodegradable municipal waste creation</t>
    </r>
  </si>
  <si>
    <r>
      <t>Nákup kompostérov v obci Spišská Teplica</t>
    </r>
    <r>
      <rPr>
        <b/>
        <sz val="11"/>
        <rFont val="Calibri"/>
        <family val="2"/>
        <charset val="238"/>
        <scheme val="minor"/>
      </rPr>
      <t>/Acquisition of composters in the municipality of Spisska Teplica</t>
    </r>
  </si>
  <si>
    <r>
      <t>Obstaranie záhradných kompostérov v obci Košúty</t>
    </r>
    <r>
      <rPr>
        <b/>
        <sz val="11"/>
        <rFont val="Calibri"/>
        <family val="2"/>
        <charset val="238"/>
        <scheme val="minor"/>
      </rPr>
      <t>/Acquisition of garden composters in the municipality of Kosuty</t>
    </r>
  </si>
  <si>
    <r>
      <t>Zamedzovanie vzniku BRKO domácim kompostovaním v obci Smižany</t>
    </r>
    <r>
      <rPr>
        <b/>
        <sz val="11"/>
        <rFont val="Calibri"/>
        <family val="2"/>
        <charset val="238"/>
        <scheme val="minor"/>
      </rPr>
      <t xml:space="preserve">/Prevention of biodegradable municipal waste creation by home composting in the municipality of Smizany </t>
    </r>
  </si>
  <si>
    <r>
      <t>Predchádzanie vzniku BRKO podporou domáceho a komunitného kompostovania v obci Kamenica nad Cirochou</t>
    </r>
    <r>
      <rPr>
        <b/>
        <sz val="11"/>
        <rFont val="Calibri"/>
        <family val="2"/>
        <charset val="238"/>
        <scheme val="minor"/>
      </rPr>
      <t>/Prevention of biodegradable municipal waste creation by promotion of home and community composting in the municipality of Kamenica nad Cirochou</t>
    </r>
  </si>
  <si>
    <r>
      <t>Predchádzanie vzniku BRO v obci Dolná Súča</t>
    </r>
    <r>
      <rPr>
        <b/>
        <sz val="11"/>
        <rFont val="Calibri"/>
        <family val="2"/>
        <charset val="238"/>
        <scheme val="minor"/>
      </rPr>
      <t>/Prevention of biodegradable waste creation in the municipality of Dolna Suca</t>
    </r>
  </si>
  <si>
    <r>
      <t>Podpora predchádzania vzniku BRKO na území obce Horná Štubňa</t>
    </r>
    <r>
      <rPr>
        <b/>
        <sz val="11"/>
        <rFont val="Calibri"/>
        <family val="2"/>
        <charset val="238"/>
        <scheme val="minor"/>
      </rPr>
      <t>/Support for prevention of biodegradable municipal waste creation in the territory of Horna Stubna municipality</t>
    </r>
  </si>
  <si>
    <r>
      <t>Zvýšenie miery zhodnocovania odpadov prostredníctvom obstarania kompostérov v meste Holíč</t>
    </r>
    <r>
      <rPr>
        <b/>
        <sz val="11"/>
        <rFont val="Calibri"/>
        <family val="2"/>
        <charset val="238"/>
        <scheme val="minor"/>
      </rPr>
      <t>/Increase of biodegradable waste recovery in the town of Holic</t>
    </r>
  </si>
  <si>
    <r>
      <t>Predchádzanie vzniku BRKO v meste Kráľovský Chlmec</t>
    </r>
    <r>
      <rPr>
        <b/>
        <sz val="11"/>
        <rFont val="Calibri"/>
        <family val="2"/>
        <charset val="238"/>
        <scheme val="minor"/>
      </rPr>
      <t>/Prevention of biodegradable municipal waste creation in the town of Kralovsky Chlmec</t>
    </r>
  </si>
  <si>
    <r>
      <t>Podpora predchádzania vzniku BRKO na území obce Olešná</t>
    </r>
    <r>
      <rPr>
        <b/>
        <sz val="11"/>
        <rFont val="Calibri"/>
        <family val="2"/>
        <charset val="238"/>
        <scheme val="minor"/>
      </rPr>
      <t>/Support for prevention of biodegradable municipal waste creation in the territory of Olesna municipality</t>
    </r>
  </si>
  <si>
    <r>
      <t>Podpora predchádzania vzniku BRKO na území obce Ladce</t>
    </r>
    <r>
      <rPr>
        <b/>
        <sz val="11"/>
        <rFont val="Calibri"/>
        <family val="2"/>
        <charset val="238"/>
        <scheme val="minor"/>
      </rPr>
      <t xml:space="preserve">/Support for prevention of biodegradable municipal waste creation in the territory of Ladce municipality </t>
    </r>
  </si>
  <si>
    <r>
      <t>Podpora predchádzania vzniku biologicky rozložiteľných komunálnych odpadov v obci Hlinné</t>
    </r>
    <r>
      <rPr>
        <b/>
        <sz val="11"/>
        <rFont val="Calibri"/>
        <family val="2"/>
        <charset val="238"/>
        <scheme val="minor"/>
      </rPr>
      <t>/Support for prevention of biodegradable municipal waste creation in the municipality of Hlinne</t>
    </r>
  </si>
  <si>
    <r>
      <t>Domáce kompostovanie - predchádzanie vzniku biologicky rozložiteľného komunálneho odpadu v meste Žarnovica</t>
    </r>
    <r>
      <rPr>
        <b/>
        <sz val="11"/>
        <rFont val="Calibri"/>
        <family val="2"/>
        <charset val="238"/>
        <scheme val="minor"/>
      </rPr>
      <t>/Home composting - prevention of biodegradable municipal waste creation in the town of Zarnovica</t>
    </r>
  </si>
  <si>
    <r>
      <t>Predchádzanie vzniku BRK odpadov v obci Pata</t>
    </r>
    <r>
      <rPr>
        <b/>
        <sz val="11"/>
        <rFont val="Calibri"/>
        <family val="2"/>
        <charset val="238"/>
        <scheme val="minor"/>
      </rPr>
      <t>/Prevention of biodegradable municipal waste creation in the municipality of Pata</t>
    </r>
  </si>
  <si>
    <r>
      <t>Zavedenie systému domáceho kompostovania BRKO v obciach združenia SEZO-Spiš</t>
    </r>
    <r>
      <rPr>
        <b/>
        <sz val="11"/>
        <rFont val="Calibri"/>
        <family val="2"/>
        <charset val="238"/>
        <scheme val="minor"/>
      </rPr>
      <t>/Introduction of system for biodegradable municiapal waste home-composting in the municipalities of association SEZO-Spis</t>
    </r>
  </si>
  <si>
    <r>
      <t>Kompostovanie združenia obcí Poltár</t>
    </r>
    <r>
      <rPr>
        <b/>
        <sz val="11"/>
        <rFont val="Calibri"/>
        <family val="2"/>
        <charset val="238"/>
        <scheme val="minor"/>
      </rPr>
      <t>/Composting of Association of municipalities of Poltar</t>
    </r>
  </si>
  <si>
    <r>
      <t>Kompostovanie v meste Poltár</t>
    </r>
    <r>
      <rPr>
        <b/>
        <sz val="11"/>
        <rFont val="Calibri"/>
        <family val="2"/>
        <charset val="238"/>
        <scheme val="minor"/>
      </rPr>
      <t>/Composting in the town of Poltar</t>
    </r>
  </si>
  <si>
    <r>
      <t>Kompostéry pre obec Omšenie</t>
    </r>
    <r>
      <rPr>
        <b/>
        <sz val="11"/>
        <rFont val="Calibri"/>
        <family val="2"/>
        <charset val="238"/>
        <scheme val="minor"/>
      </rPr>
      <t>/Composters for the municipality of Omsenie</t>
    </r>
  </si>
  <si>
    <r>
      <t>Obstaranie záhradných kompostérov pre obce Regionálneho združenia obcí Magura - Strážov</t>
    </r>
    <r>
      <rPr>
        <b/>
        <sz val="11"/>
        <rFont val="Calibri"/>
        <family val="2"/>
        <charset val="238"/>
        <scheme val="minor"/>
      </rPr>
      <t>/Acquisition of garden composters for  municipalities of in Regional association of municipalities of Magura - Strazov</t>
    </r>
  </si>
  <si>
    <r>
      <t>Zhodnocovanie biologicky rozložiteľného komunálneho odpadu v obci Oslany</t>
    </r>
    <r>
      <rPr>
        <b/>
        <sz val="11"/>
        <rFont val="Calibri"/>
        <family val="2"/>
        <charset val="238"/>
        <scheme val="minor"/>
      </rPr>
      <t>/Recovery of biodegradable municipal waste in the municipality of Oslany</t>
    </r>
  </si>
  <si>
    <r>
      <t>Podpora predchádzania vzniku biologicky rozložiteľného komunálneho odpadu v združení obcí Haľagoš</t>
    </r>
    <r>
      <rPr>
        <b/>
        <sz val="11"/>
        <rFont val="Calibri"/>
        <family val="2"/>
        <charset val="238"/>
        <scheme val="minor"/>
      </rPr>
      <t>/Support for prevention of biodegradable municipal waste creation in the association of municipalities of Halagos</t>
    </r>
  </si>
  <si>
    <r>
      <t>Kompostéry pre obec Zbehy</t>
    </r>
    <r>
      <rPr>
        <b/>
        <sz val="11"/>
        <rFont val="Calibri"/>
        <family val="2"/>
        <charset val="238"/>
        <scheme val="minor"/>
      </rPr>
      <t>/Composters for the municipality of Zbehy</t>
    </r>
  </si>
  <si>
    <r>
      <t>Kompostéry pre obec Žitavany</t>
    </r>
    <r>
      <rPr>
        <b/>
        <sz val="11"/>
        <rFont val="Calibri"/>
        <family val="2"/>
        <charset val="238"/>
        <scheme val="minor"/>
      </rPr>
      <t>/Composters for the municipality of Zitavany</t>
    </r>
  </si>
  <si>
    <r>
      <t>Združenie obcí - Čistý Liptov  predchádza vzniku BRKO kompostovaním</t>
    </r>
    <r>
      <rPr>
        <b/>
        <sz val="11"/>
        <rFont val="Calibri"/>
        <family val="2"/>
        <charset val="238"/>
        <scheme val="minor"/>
      </rPr>
      <t>/Association of municipalities - Cisty Liptov prevents biodegradable municipal waste creation by composting</t>
    </r>
  </si>
  <si>
    <r>
      <t>Podpora predchádzania vzniku biologicky rozložiteľných komunálnych odpadov Mikroregiónu Údolie Čebovského potoka</t>
    </r>
    <r>
      <rPr>
        <b/>
        <sz val="11"/>
        <rFont val="Calibri"/>
        <family val="2"/>
        <charset val="238"/>
        <scheme val="minor"/>
      </rPr>
      <t>/Support for prevention of biodegradable municipal waste creation in the microregion of Udolie Cebovskeho potoka</t>
    </r>
  </si>
  <si>
    <r>
      <t>Podpora predchádzania vzniku biologicky rozložiteľných komunálnych odpadov v meste Hnúšťa</t>
    </r>
    <r>
      <rPr>
        <b/>
        <sz val="11"/>
        <rFont val="Calibri"/>
        <family val="2"/>
        <charset val="238"/>
        <scheme val="minor"/>
      </rPr>
      <t>/Support for prevention of biodegradable municipal waste creation in the town of Hnusta</t>
    </r>
  </si>
  <si>
    <r>
      <t>Kompostéry pre obec Vrbovce</t>
    </r>
    <r>
      <rPr>
        <b/>
        <sz val="11"/>
        <rFont val="Calibri"/>
        <family val="2"/>
        <charset val="238"/>
        <scheme val="minor"/>
      </rPr>
      <t>/Composters for the municipality of Vrbovce</t>
    </r>
  </si>
  <si>
    <r>
      <t>Predchádzanie vzniku biologicky rozložiteľných komunálnych odpadov v Mikroregióne obcí ROŇAVA</t>
    </r>
    <r>
      <rPr>
        <b/>
        <sz val="11"/>
        <rFont val="Calibri"/>
        <family val="2"/>
        <charset val="238"/>
        <scheme val="minor"/>
      </rPr>
      <t xml:space="preserve">/Prevention of biodegradable municipal waste creation in the microregion of RONAVA municipalities </t>
    </r>
  </si>
  <si>
    <r>
      <t>Predchádzanie vzniku BRKO na území obcí Ekocentra Dolná Orava</t>
    </r>
    <r>
      <rPr>
        <b/>
        <sz val="11"/>
        <rFont val="Calibri"/>
        <family val="2"/>
        <charset val="238"/>
        <scheme val="minor"/>
      </rPr>
      <t>/Prevention of biodegradable municipal waste creation in the territory of Dolna Orava municipalities</t>
    </r>
  </si>
  <si>
    <r>
      <t>Kompostéry pre obec Kamenec pod Vtáčnikom</t>
    </r>
    <r>
      <rPr>
        <b/>
        <sz val="11"/>
        <rFont val="Calibri"/>
        <family val="2"/>
        <charset val="238"/>
        <scheme val="minor"/>
      </rPr>
      <t>/Composters for the municipality of Kamenec pod Vtacnikom</t>
    </r>
  </si>
  <si>
    <r>
      <t>Kompostéry pre Združenie obcí - Mikroregión Bošáčka</t>
    </r>
    <r>
      <rPr>
        <b/>
        <sz val="11"/>
        <rFont val="Calibri"/>
        <family val="2"/>
        <charset val="238"/>
        <scheme val="minor"/>
      </rPr>
      <t>/Composters for the Association of municipalities - Microregion Bosacka</t>
    </r>
  </si>
  <si>
    <r>
      <t>Kompostujeme v Rajeckej doline</t>
    </r>
    <r>
      <rPr>
        <b/>
        <sz val="11"/>
        <rFont val="Calibri"/>
        <family val="2"/>
        <charset val="238"/>
        <scheme val="minor"/>
      </rPr>
      <t>/Composting in Rajecka dolina</t>
    </r>
  </si>
  <si>
    <r>
      <t>Riešenie biologicky rozložiteľných komunálnych odpadov v obci Veľké Úľany</t>
    </r>
    <r>
      <rPr>
        <b/>
        <sz val="11"/>
        <rFont val="Calibri"/>
        <family val="2"/>
        <charset val="238"/>
        <scheme val="minor"/>
      </rPr>
      <t>/Solving the biodegradable municipal waste in the municipality of Velke Ulany</t>
    </r>
  </si>
  <si>
    <r>
      <t>Predchádzanie vzniku biologicky rozložiteľných komunálnych odpadov v meste Dubnica nad Váhom</t>
    </r>
    <r>
      <rPr>
        <b/>
        <sz val="11"/>
        <rFont val="Calibri"/>
        <family val="2"/>
        <charset val="238"/>
        <scheme val="minor"/>
      </rPr>
      <t>/Prevention of biodegradable municipal waste creation in the town of Dubnica nad Vahom</t>
    </r>
  </si>
  <si>
    <r>
      <t>Podpora predchádzania vzniku biologicky rozložiteľných komunálnych odpadov v obci Kluknava</t>
    </r>
    <r>
      <rPr>
        <b/>
        <sz val="11"/>
        <rFont val="Calibri"/>
        <family val="2"/>
        <charset val="238"/>
        <scheme val="minor"/>
      </rPr>
      <t>/Support for prevention of biodegradable municipal waste creation in the municipality of Kluknava</t>
    </r>
  </si>
  <si>
    <r>
      <t>Predchádzanie vzniku bio odpadov - združenie obcí Ekotorysa</t>
    </r>
    <r>
      <rPr>
        <b/>
        <sz val="11"/>
        <rFont val="Calibri"/>
        <family val="2"/>
        <charset val="238"/>
        <scheme val="minor"/>
      </rPr>
      <t>/Prevention of biowaste creation - Association of municipalities of Ekotorysa</t>
    </r>
  </si>
  <si>
    <r>
      <t>Podpora predchádzania vzniku biologicky rozložiteľných komunálnych odpadov v obci Nesvady</t>
    </r>
    <r>
      <rPr>
        <b/>
        <sz val="11"/>
        <rFont val="Calibri"/>
        <family val="2"/>
        <charset val="238"/>
        <scheme val="minor"/>
      </rPr>
      <t>/Support for prevention of biodegradable municipal waste creation in the municipality of Nesvady</t>
    </r>
  </si>
  <si>
    <r>
      <t>Nákup kompostérov  pre domácnosti v Bátorových Kosihách</t>
    </r>
    <r>
      <rPr>
        <b/>
        <sz val="11"/>
        <rFont val="Calibri"/>
        <family val="2"/>
        <charset val="238"/>
        <scheme val="minor"/>
      </rPr>
      <t>/Acquisition of composters for households in Batorove Kosihy</t>
    </r>
  </si>
  <si>
    <r>
      <t>Kompostéry pre Združenie obcí Mikroregión Machnáč - Inovec</t>
    </r>
    <r>
      <rPr>
        <b/>
        <sz val="11"/>
        <rFont val="Calibri"/>
        <family val="2"/>
        <charset val="238"/>
        <scheme val="minor"/>
      </rPr>
      <t>/Composters for the Association of municipalities of Machnac - Inovec microregion</t>
    </r>
  </si>
  <si>
    <r>
      <t>Obstaranie záhradných kompostérov v obci Rožkovany</t>
    </r>
    <r>
      <rPr>
        <b/>
        <sz val="11"/>
        <rFont val="Calibri"/>
        <family val="2"/>
        <charset val="238"/>
        <scheme val="minor"/>
      </rPr>
      <t>/Acquisition of garden composters in the municipality of Rozkovany</t>
    </r>
  </si>
  <si>
    <r>
      <t>Kompostéry pre Združenie obcí Hrachovište, Vaďovce, Višňové</t>
    </r>
    <r>
      <rPr>
        <b/>
        <sz val="11"/>
        <rFont val="Calibri"/>
        <family val="2"/>
        <charset val="238"/>
        <scheme val="minor"/>
      </rPr>
      <t>/Composters for the Association of municipalities of Hrachoviste, Vadovce, Visnove</t>
    </r>
  </si>
  <si>
    <r>
      <t>Podpora kompostovania v obci Široké</t>
    </r>
    <r>
      <rPr>
        <b/>
        <sz val="11"/>
        <rFont val="Calibri"/>
        <family val="2"/>
        <charset val="238"/>
        <scheme val="minor"/>
      </rPr>
      <t>/Support of composting in the municipality of Siroke</t>
    </r>
  </si>
  <si>
    <r>
      <t>Predchádzanie vzniku BRO v obci Močenok</t>
    </r>
    <r>
      <rPr>
        <b/>
        <sz val="11"/>
        <rFont val="Calibri"/>
        <family val="2"/>
        <charset val="238"/>
        <scheme val="minor"/>
      </rPr>
      <t>/Prevention of biodegradable waste creation in the municipality of Mocenok</t>
    </r>
  </si>
  <si>
    <r>
      <t>Podpora predchádzania vzniku biologicky rozložiteľných komunálnych odpadov - Združenie obcí "Uhrovská dolina"</t>
    </r>
    <r>
      <rPr>
        <b/>
        <sz val="11"/>
        <rFont val="Calibri"/>
        <family val="2"/>
        <charset val="238"/>
        <scheme val="minor"/>
      </rPr>
      <t>/Support for prevention of biodegradable municipal waste creation - Association of municipalities of Uhrovska dolina</t>
    </r>
  </si>
  <si>
    <r>
      <t>Podpora predchádzania vzniku biologicky rozložiteľným komunálnych odpadov v Starej Turej</t>
    </r>
    <r>
      <rPr>
        <b/>
        <sz val="11"/>
        <rFont val="Calibri"/>
        <family val="2"/>
        <charset val="238"/>
        <scheme val="minor"/>
      </rPr>
      <t>/Support for prevention of biodegradable municipal waste creation in Stara Tura</t>
    </r>
  </si>
  <si>
    <r>
      <t>Predchádzanie vzniku BRO v obci Dolné Vestenice</t>
    </r>
    <r>
      <rPr>
        <b/>
        <sz val="11"/>
        <rFont val="Calibri"/>
        <family val="2"/>
        <charset val="238"/>
        <scheme val="minor"/>
      </rPr>
      <t>/Prevention of biodegradable waste creation in the municipality of Dolne Vestenice</t>
    </r>
  </si>
  <si>
    <r>
      <t>Kompostéry pre obec Trenčianske Jastrabie</t>
    </r>
    <r>
      <rPr>
        <b/>
        <sz val="11"/>
        <rFont val="Calibri"/>
        <family val="2"/>
        <charset val="238"/>
        <scheme val="minor"/>
      </rPr>
      <t>/Composters for the municipality of Trencianske Jastrabie</t>
    </r>
  </si>
  <si>
    <r>
      <t>Podpora predchádzania vzniku biologicky rozložiteľných komunálnych odpadov v obci Liptovská Lúžna prostredníctvom zakúpenia kompostérov</t>
    </r>
    <r>
      <rPr>
        <b/>
        <sz val="11"/>
        <rFont val="Calibri"/>
        <family val="2"/>
        <charset val="238"/>
        <scheme val="minor"/>
      </rPr>
      <t>/Support for prevention of biodegradable municipal waste creation in the municipality of Liptovska Luzna by acquisition of composters</t>
    </r>
  </si>
  <si>
    <r>
      <t>Predchádzanie vzniku BRKO - Obec Streda nad Bodrogom</t>
    </r>
    <r>
      <rPr>
        <b/>
        <sz val="11"/>
        <rFont val="Calibri"/>
        <family val="2"/>
        <charset val="238"/>
        <scheme val="minor"/>
      </rPr>
      <t xml:space="preserve">/Prevention of biodegradable municipal waste creation - Streda nad Bodrogom municipality </t>
    </r>
  </si>
  <si>
    <r>
      <t>Predchádzanie vzniku BRO v obci Solčany</t>
    </r>
    <r>
      <rPr>
        <b/>
        <sz val="11"/>
        <rFont val="Calibri"/>
        <family val="2"/>
        <charset val="238"/>
        <scheme val="minor"/>
      </rPr>
      <t>/Prevention of biodegradable waste creation in the municipality of Solcany</t>
    </r>
  </si>
  <si>
    <r>
      <t>Podpora predchádzania vzniku biologicky rozložiteľných komunálnych odpadov v Bojniciach</t>
    </r>
    <r>
      <rPr>
        <b/>
        <sz val="11"/>
        <rFont val="Calibri"/>
        <family val="2"/>
        <charset val="238"/>
        <scheme val="minor"/>
      </rPr>
      <t>/Support for prevention of biodegradable municipal waste creation in Bojnice</t>
    </r>
  </si>
  <si>
    <r>
      <t>Obstaranie kompostérov na predchádzanie vzniku BRKO</t>
    </r>
    <r>
      <rPr>
        <b/>
        <sz val="11"/>
        <rFont val="Calibri"/>
        <family val="2"/>
        <charset val="238"/>
        <scheme val="minor"/>
      </rPr>
      <t>/Acquisition of composters for prevention of biodegradable municipal waste creation</t>
    </r>
  </si>
  <si>
    <r>
      <t>Zhodnocovanie biologicky rozložiteľného komunálneho odpadu prostredníctvom kompostérov v obci Východná</t>
    </r>
    <r>
      <rPr>
        <b/>
        <sz val="11"/>
        <rFont val="Calibri"/>
        <family val="2"/>
        <charset val="238"/>
        <scheme val="minor"/>
      </rPr>
      <t>/Recovery of biodegradable municipal waste by composters in the municipality of Vychodna</t>
    </r>
  </si>
  <si>
    <r>
      <t>Predchádzanie vzniku BRO v obci Lehota pod Vtáčnikom</t>
    </r>
    <r>
      <rPr>
        <b/>
        <sz val="11"/>
        <rFont val="Calibri"/>
        <family val="2"/>
        <charset val="238"/>
        <scheme val="minor"/>
      </rPr>
      <t>/Prevention of biodegradable waste creation in the municipality of Lehota pod Vtacnikom</t>
    </r>
  </si>
  <si>
    <r>
      <t>Predchádzanie vzniku biologicky rozložiteľných komunálnych odpadov v obci Kozárovce prostredníctvom obstarania kompostérov</t>
    </r>
    <r>
      <rPr>
        <b/>
        <sz val="11"/>
        <rFont val="Calibri"/>
        <family val="2"/>
        <charset val="238"/>
        <scheme val="minor"/>
      </rPr>
      <t>/Prevention of biodegradable municipal waste creation in the municipality of Kozarovce by acquisition of composters</t>
    </r>
  </si>
  <si>
    <r>
      <t>Predchádzanie vzniku biologicky rozložiteľných komunálnych odpadov v meste Giraltovce</t>
    </r>
    <r>
      <rPr>
        <b/>
        <sz val="11"/>
        <rFont val="Calibri"/>
        <family val="2"/>
        <charset val="238"/>
        <scheme val="minor"/>
      </rPr>
      <t>/Prevention of biodegradable waste creation in the town of Giraltovce</t>
    </r>
  </si>
  <si>
    <r>
      <t>Podpora predchádzania vzniku biologicky rozložiteľných komunálnych odpadov v Tvrdošíne</t>
    </r>
    <r>
      <rPr>
        <b/>
        <sz val="11"/>
        <rFont val="Calibri"/>
        <family val="2"/>
        <charset val="238"/>
        <scheme val="minor"/>
      </rPr>
      <t>/Support for prevention of biodegradable municipal waste creation in Tvrdosin</t>
    </r>
  </si>
  <si>
    <r>
      <t>„Obstaranie záhradných kompostérov v obci Veľké
Ripňany“</t>
    </r>
    <r>
      <rPr>
        <b/>
        <sz val="11"/>
        <rFont val="Calibri"/>
        <family val="2"/>
        <charset val="238"/>
        <scheme val="minor"/>
      </rPr>
      <t>/Acquisition of garden composters in the municipality of Velke Ripnany</t>
    </r>
  </si>
  <si>
    <r>
      <t>Obstaranie záhradných kompostérov Chynorany</t>
    </r>
    <r>
      <rPr>
        <b/>
        <sz val="11"/>
        <rFont val="Calibri"/>
        <family val="2"/>
        <charset val="238"/>
        <scheme val="minor"/>
      </rPr>
      <t>/Acquisition of garden composters Chynorany</t>
    </r>
  </si>
  <si>
    <r>
      <t>Kompostéry pre SOTDUM - ZO</t>
    </r>
    <r>
      <rPr>
        <b/>
        <sz val="11"/>
        <rFont val="Calibri"/>
        <family val="2"/>
        <charset val="238"/>
        <scheme val="minor"/>
      </rPr>
      <t>/Composters SOTDUM - ZO</t>
    </r>
  </si>
  <si>
    <r>
      <t>Obstaranie záhradných kompostérov na predchádzanie vzniku BRKO - Združenie obcí Bánovecko.</t>
    </r>
    <r>
      <rPr>
        <b/>
        <sz val="11"/>
        <rFont val="Calibri"/>
        <family val="2"/>
        <charset val="238"/>
        <scheme val="minor"/>
      </rPr>
      <t>/Acquisition of composters for prevention of biodegradable municipal waste creation - Association of municipalities of Banovecko.</t>
    </r>
  </si>
  <si>
    <r>
      <t>Nákup kompostérov v obci Markušovce</t>
    </r>
    <r>
      <rPr>
        <b/>
        <sz val="11"/>
        <rFont val="Calibri"/>
        <family val="2"/>
        <charset val="238"/>
        <scheme val="minor"/>
      </rPr>
      <t>/Acquisition of composters in the municipality of Markusovce</t>
    </r>
  </si>
  <si>
    <r>
      <t>Podpora predchádzania vzniku biologicky rozložiteľných komunálnych odpadov v Mikroregióne Branč</t>
    </r>
    <r>
      <rPr>
        <b/>
        <sz val="11"/>
        <rFont val="Calibri"/>
        <family val="2"/>
        <charset val="238"/>
        <scheme val="minor"/>
      </rPr>
      <t>/Support for prevention of biodegradable municipal waste creation in the microregion of Branc</t>
    </r>
  </si>
  <si>
    <r>
      <t>Nákup kompostérov v obci Liptovská Teplička</t>
    </r>
    <r>
      <rPr>
        <b/>
        <sz val="11"/>
        <rFont val="Calibri"/>
        <family val="2"/>
        <charset val="238"/>
        <scheme val="minor"/>
      </rPr>
      <t>/Acquisition of composters in the municipality of Liptovska Teplicka</t>
    </r>
  </si>
  <si>
    <r>
      <t>Obstaranie záhradných kompostérov Bánov</t>
    </r>
    <r>
      <rPr>
        <b/>
        <sz val="11"/>
        <rFont val="Calibri"/>
        <family val="2"/>
        <charset val="238"/>
        <scheme val="minor"/>
      </rPr>
      <t>/Acquisition of garden composters Banov</t>
    </r>
  </si>
  <si>
    <r>
      <t>Predchádzanie vzniku biologicky rozložiteľných komunálnych odpadov zakúpením kompostérov do domácností v obci Strekov</t>
    </r>
    <r>
      <rPr>
        <b/>
        <sz val="11"/>
        <rFont val="Calibri"/>
        <family val="2"/>
        <charset val="238"/>
        <scheme val="minor"/>
      </rPr>
      <t>/Prevention of biodegradable waste creation by acquisition of composters for households in the municipality of Strekov</t>
    </r>
  </si>
  <si>
    <r>
      <t>Obstaranie záhradných kompostérov Dubník</t>
    </r>
    <r>
      <rPr>
        <b/>
        <sz val="11"/>
        <rFont val="Calibri"/>
        <family val="2"/>
        <charset val="238"/>
        <scheme val="minor"/>
      </rPr>
      <t>/Acquisition of garden composters Dubnik</t>
    </r>
  </si>
  <si>
    <r>
      <t>Predchádzanie vzniku biologicky rozložiteľného komunálneho odpadu na území Dolných Kysúc</t>
    </r>
    <r>
      <rPr>
        <b/>
        <sz val="11"/>
        <rFont val="Calibri"/>
        <family val="2"/>
        <charset val="238"/>
        <scheme val="minor"/>
      </rPr>
      <t>/Prevention of biodegradable municipal waste creation in the territory of Dolne Kysuce</t>
    </r>
  </si>
  <si>
    <r>
      <t>Kompostéry pre "KOMPLEX", záujmové združenie obcí</t>
    </r>
    <r>
      <rPr>
        <b/>
        <sz val="11"/>
        <rFont val="Calibri"/>
        <family val="2"/>
        <charset val="238"/>
        <scheme val="minor"/>
      </rPr>
      <t>/Composters for KOMPLEX - association of municipalities</t>
    </r>
  </si>
  <si>
    <r>
      <t>Predchádzanie vzniku BRO v meste Krásno nad Kysucou</t>
    </r>
    <r>
      <rPr>
        <b/>
        <sz val="11"/>
        <rFont val="Calibri"/>
        <family val="2"/>
        <charset val="238"/>
        <scheme val="minor"/>
      </rPr>
      <t>/Prevention of biodegradable waste creation in the town of Krasno nad Kysucou</t>
    </r>
  </si>
  <si>
    <r>
      <t>Zhodnocovanie BRKO v mikroregióne Skládka TKO Vyšehradné</t>
    </r>
    <r>
      <rPr>
        <b/>
        <sz val="11"/>
        <rFont val="Calibri"/>
        <family val="2"/>
        <charset val="238"/>
        <scheme val="minor"/>
      </rPr>
      <t>/Recovery of biodegradable waste in the microregion of Landfill of solid municipal waste</t>
    </r>
  </si>
  <si>
    <r>
      <t>Obstaranie záhradných kompostérov do obce Bučany</t>
    </r>
    <r>
      <rPr>
        <b/>
        <sz val="11"/>
        <rFont val="Calibri"/>
        <family val="2"/>
        <charset val="238"/>
        <scheme val="minor"/>
      </rPr>
      <t>/Acquisition of garden composters for the municipality of Bucany</t>
    </r>
  </si>
  <si>
    <r>
      <t>Kompostéry pre združenie Záhrada Európy</t>
    </r>
    <r>
      <rPr>
        <b/>
        <sz val="11"/>
        <rFont val="Calibri"/>
        <family val="2"/>
        <charset val="238"/>
        <scheme val="minor"/>
      </rPr>
      <t>/Composters Zahrada Europy association</t>
    </r>
  </si>
  <si>
    <r>
      <t>Predchádzanie vzniku BRKO produkovaného v domácnostiach na území obcí Mikroregiónu Hričov</t>
    </r>
    <r>
      <rPr>
        <b/>
        <sz val="11"/>
        <rFont val="Calibri"/>
        <family val="2"/>
        <charset val="238"/>
        <scheme val="minor"/>
      </rPr>
      <t>/Prevention of biodegradable municipal waste creation produced by households in the territory of Hricov microregion</t>
    </r>
  </si>
  <si>
    <r>
      <t>Predchádzanie vzniku BRKO obstaraním záhradných kompostérov v obci Raslavice</t>
    </r>
    <r>
      <rPr>
        <b/>
        <sz val="11"/>
        <rFont val="Calibri"/>
        <family val="2"/>
        <charset val="238"/>
        <scheme val="minor"/>
      </rPr>
      <t>/Prevention of biodegradable municipal waste creation by acquisition of composters in the municipality of Raslavice</t>
    </r>
  </si>
  <si>
    <r>
      <t>Predchádzanie vzniku BRKO obstaraním záhradných kompostérov v meste Sobrance</t>
    </r>
    <r>
      <rPr>
        <b/>
        <sz val="11"/>
        <rFont val="Calibri"/>
        <family val="2"/>
        <charset val="238"/>
        <scheme val="minor"/>
      </rPr>
      <t>/Prevention of biodegradable municipal waste creation by acquisition of garden composters in the town of Sobrance</t>
    </r>
  </si>
  <si>
    <r>
      <t>Podpora predchádzania vzniku BRKO vybavením domácností kompostérmi v obciach Združenia obcí Ondava</t>
    </r>
    <r>
      <rPr>
        <b/>
        <sz val="11"/>
        <rFont val="Calibri"/>
        <family val="2"/>
        <charset val="238"/>
        <scheme val="minor"/>
      </rPr>
      <t>/Support for prevention of biodegradable municipal waste creation by equiping households with composters in the Association of municipalities of Ondava</t>
    </r>
  </si>
  <si>
    <r>
      <t>Obstaranie záhradných kompostérov do obce Váhovce</t>
    </r>
    <r>
      <rPr>
        <b/>
        <sz val="11"/>
        <rFont val="Calibri"/>
        <family val="2"/>
        <charset val="238"/>
        <scheme val="minor"/>
      </rPr>
      <t>/Acquisition of garden composters for the municipality of Vahovce</t>
    </r>
  </si>
  <si>
    <r>
      <t>Obstaranie záhradných kompostérov na predchádzanie vzniku BRKO na území obcí Združenia Javorníky – východ</t>
    </r>
    <r>
      <rPr>
        <b/>
        <sz val="11"/>
        <rFont val="Calibri"/>
        <family val="2"/>
        <charset val="238"/>
        <scheme val="minor"/>
      </rPr>
      <t>/Acquisition of garden composters to prevent biodegradable municipal waste creation in the territory of municipalities of Association Javorniky - vychod</t>
    </r>
  </si>
  <si>
    <r>
      <t>Predchádzanie vzniku BRO v obci Brestovany</t>
    </r>
    <r>
      <rPr>
        <b/>
        <sz val="11"/>
        <rFont val="Calibri"/>
        <family val="2"/>
        <charset val="238"/>
        <scheme val="minor"/>
      </rPr>
      <t>/Prevention of biodegradable waste creation in the municipality of Brestovany</t>
    </r>
  </si>
  <si>
    <r>
      <t>Predchádzanie vzniku BRKO - Obce Gajary</t>
    </r>
    <r>
      <rPr>
        <b/>
        <sz val="11"/>
        <rFont val="Calibri"/>
        <family val="2"/>
        <charset val="238"/>
        <scheme val="minor"/>
      </rPr>
      <t>/Prevention of biodegradable municipal waste creation - Gajary municipality</t>
    </r>
  </si>
  <si>
    <r>
      <t>Kompostéry pre Združenie obcí mikroregiónu BOROLO</t>
    </r>
    <r>
      <rPr>
        <b/>
        <sz val="11"/>
        <rFont val="Calibri"/>
        <family val="2"/>
        <charset val="238"/>
        <scheme val="minor"/>
      </rPr>
      <t>/Composters for the Association of municipalities of BOROLO microregion</t>
    </r>
  </si>
  <si>
    <r>
      <t>Kompostéry pre obec Svodín</t>
    </r>
    <r>
      <rPr>
        <b/>
        <sz val="11"/>
        <rFont val="Calibri"/>
        <family val="2"/>
        <charset val="238"/>
        <scheme val="minor"/>
      </rPr>
      <t>/Composters for the municipality of Svodin</t>
    </r>
  </si>
  <si>
    <r>
      <t>Zvýšenie miery zhodnocovania odpadov – ZO Lužianka</t>
    </r>
    <r>
      <rPr>
        <b/>
        <sz val="11"/>
        <rFont val="Calibri"/>
        <family val="2"/>
        <charset val="238"/>
        <scheme val="minor"/>
      </rPr>
      <t>/Increase of waste recovery - Association of municipalities of Luzianka</t>
    </r>
  </si>
  <si>
    <r>
      <t>Záhradné kompostery na predchádzanie vzniku BRKO v domácnostiach pre obec Sučany</t>
    </r>
    <r>
      <rPr>
        <b/>
        <sz val="11"/>
        <rFont val="Calibri"/>
        <family val="2"/>
        <charset val="238"/>
        <scheme val="minor"/>
      </rPr>
      <t>/Garden composters for prevention of biodegradable municipal waste creation for households for the municipality of Sucany</t>
    </r>
  </si>
  <si>
    <r>
      <t>Predchádzanie vzniku BRO regionálneho  zduženia obcí Ružín</t>
    </r>
    <r>
      <rPr>
        <b/>
        <sz val="11"/>
        <rFont val="Calibri"/>
        <family val="2"/>
        <charset val="238"/>
        <scheme val="minor"/>
      </rPr>
      <t>/Prevention of biodegradable waste creation of regional association of Ruzin municipalities</t>
    </r>
  </si>
  <si>
    <r>
      <t>"Podpora predchádzania vzniku biologicky rozložiteľných komunálnych odpadov v meste Veľký Šariš"</t>
    </r>
    <r>
      <rPr>
        <b/>
        <sz val="11"/>
        <rFont val="Calibri"/>
        <family val="2"/>
        <charset val="238"/>
        <scheme val="minor"/>
      </rPr>
      <t>/Support for prevention of biodegradable municipal waste creation in the town of Velky Saris</t>
    </r>
  </si>
  <si>
    <r>
      <t>Obstaranie záhradných kompostérov na predchádzanie vzniku BRKO produkovaného v domácnostiach</t>
    </r>
    <r>
      <rPr>
        <b/>
        <sz val="11"/>
        <rFont val="Calibri"/>
        <family val="2"/>
        <charset val="238"/>
        <scheme val="minor"/>
      </rPr>
      <t>/Acquisition of garden composters to prevent biodegradable municipal waste creation produced by households</t>
    </r>
  </si>
  <si>
    <r>
      <t>Predchádzanie vzniku BRKO - Združenie obcí Enviropark Pomoravie</t>
    </r>
    <r>
      <rPr>
        <b/>
        <sz val="11"/>
        <rFont val="Calibri"/>
        <family val="2"/>
        <charset val="238"/>
        <scheme val="minor"/>
      </rPr>
      <t>/Prevention of biodegradable municipal waste creation - Association of municipalities of Enviropark Pomoravie</t>
    </r>
  </si>
  <si>
    <r>
      <t>Obstaranie záhradných kompostérov pre obec Zemianske Kostoľany</t>
    </r>
    <r>
      <rPr>
        <b/>
        <sz val="11"/>
        <rFont val="Calibri"/>
        <family val="2"/>
        <charset val="238"/>
        <scheme val="minor"/>
      </rPr>
      <t>/Acquisition of garden composters for the municipality of Zemianske Kostolany</t>
    </r>
  </si>
  <si>
    <r>
      <t>Kompostovanie biologicky rozložiteľných odpadov v obci Bystré</t>
    </r>
    <r>
      <rPr>
        <b/>
        <sz val="11"/>
        <rFont val="Calibri"/>
        <family val="2"/>
        <charset val="238"/>
        <scheme val="minor"/>
      </rPr>
      <t xml:space="preserve">/Composting of biodegradable waste in the municipality of Bystre </t>
    </r>
  </si>
  <si>
    <r>
      <t>Predchádzanie vzniku biologicky rozložiteľných komunálnych odpadov v Oravskej Polhore</t>
    </r>
    <r>
      <rPr>
        <b/>
        <sz val="11"/>
        <rFont val="Calibri"/>
        <family val="2"/>
        <charset val="238"/>
        <scheme val="minor"/>
      </rPr>
      <t>/Prevention of biodegradable municipal waste creation in Oravska Polhora</t>
    </r>
  </si>
  <si>
    <r>
      <t>Kompostujeme v biekokarpatsko-trenčianskom mikroregióne</t>
    </r>
    <r>
      <rPr>
        <b/>
        <sz val="11"/>
        <rFont val="Calibri"/>
        <family val="2"/>
        <charset val="238"/>
        <scheme val="minor"/>
      </rPr>
      <t>/Composting in bielokarpatsko-trenciansky microregion</t>
    </r>
  </si>
  <si>
    <r>
      <t>Podpora predchádzania vzniku BRKO na územní obcí Púchovskej doliny</t>
    </r>
    <r>
      <rPr>
        <b/>
        <sz val="11"/>
        <rFont val="Calibri"/>
        <family val="2"/>
        <charset val="238"/>
        <scheme val="minor"/>
      </rPr>
      <t>/Support for prevention of biodegradable municipal waste creation in the territory of Puchovska dolina municipalities</t>
    </r>
  </si>
  <si>
    <r>
      <t>Kompostéry pre Malokarpatské partnerstvo</t>
    </r>
    <r>
      <rPr>
        <b/>
        <sz val="11"/>
        <rFont val="Calibri"/>
        <family val="2"/>
        <charset val="238"/>
        <scheme val="minor"/>
      </rPr>
      <t>/Composters for Malokarpatske partnership</t>
    </r>
  </si>
  <si>
    <r>
      <t>Podpora kompostovania v obci Víťaz</t>
    </r>
    <r>
      <rPr>
        <b/>
        <sz val="11"/>
        <rFont val="Calibri"/>
        <family val="2"/>
        <charset val="238"/>
        <scheme val="minor"/>
      </rPr>
      <t>/Support of composting in the municipality of Vitaz</t>
    </r>
  </si>
  <si>
    <r>
      <t>Obstaranie záhradných kompostérov na predchádzanie vzniku BRKO v obci Báhoň</t>
    </r>
    <r>
      <rPr>
        <b/>
        <sz val="11"/>
        <rFont val="Calibri"/>
        <family val="2"/>
        <charset val="238"/>
        <scheme val="minor"/>
      </rPr>
      <t>/Acquisition of garden composters to prevent biodegradable municipal waste creation in the municipality of Bahon</t>
    </r>
  </si>
  <si>
    <r>
      <t>Podpora predchádzania vzniku biologicky rozložiteľných komunálnych odpadov v obci Plášťovce</t>
    </r>
    <r>
      <rPr>
        <b/>
        <sz val="11"/>
        <rFont val="Calibri"/>
        <family val="2"/>
        <charset val="238"/>
        <scheme val="minor"/>
      </rPr>
      <t>/Support for prevention of biodegradable municipal waste creation in the municipality of Plastovce</t>
    </r>
  </si>
  <si>
    <r>
      <t>Zakúpenie kompostérov v obci Šenkvice</t>
    </r>
    <r>
      <rPr>
        <b/>
        <sz val="11"/>
        <rFont val="Calibri"/>
        <family val="2"/>
        <charset val="238"/>
        <scheme val="minor"/>
      </rPr>
      <t>/Acquisition of composters in the municipality of Senkvice</t>
    </r>
  </si>
  <si>
    <r>
      <t>Podpora predchádzania vzniku BRKO na územní obcí Strážovských vrchov</t>
    </r>
    <r>
      <rPr>
        <b/>
        <sz val="11"/>
        <rFont val="Calibri"/>
        <family val="2"/>
        <charset val="238"/>
        <scheme val="minor"/>
      </rPr>
      <t>/Support for prevention of biodegradable municipal waste creation in the territory of Strazovske vrchy municipalities</t>
    </r>
  </si>
  <si>
    <r>
      <t>Predchádzanie vzniku biologicky rozložiteľného odpadu v meste Rajec</t>
    </r>
    <r>
      <rPr>
        <b/>
        <sz val="11"/>
        <rFont val="Calibri"/>
        <family val="2"/>
        <charset val="238"/>
        <scheme val="minor"/>
      </rPr>
      <t>/Prevention of biodegradable waste creation in the town of Rajec</t>
    </r>
  </si>
  <si>
    <r>
      <t>Predchádzanie vzniku biologicky rozložiteľných komunálnych odpadov v obci Nižná</t>
    </r>
    <r>
      <rPr>
        <b/>
        <sz val="11"/>
        <rFont val="Calibri"/>
        <family val="2"/>
        <charset val="238"/>
        <scheme val="minor"/>
      </rPr>
      <t>/Prevention of biodegradable municipal waste creation in the municipality of Nizna</t>
    </r>
  </si>
  <si>
    <r>
      <t>Predchádzanie vzniku BRO prostredníctvom obstarania kompostérov v obci Vinohrady nad Váhom</t>
    </r>
    <r>
      <rPr>
        <b/>
        <sz val="11"/>
        <rFont val="Calibri"/>
        <family val="2"/>
        <charset val="238"/>
        <scheme val="minor"/>
      </rPr>
      <t>/Prevention of biodegradable waste creation by acquisition of composters in the municipality of Vinohrady nad Vahom</t>
    </r>
  </si>
  <si>
    <r>
      <t>Predchádzanie vzniku BRO obstaraním domácich kompostérov v meste Turzovka</t>
    </r>
    <r>
      <rPr>
        <b/>
        <sz val="11"/>
        <rFont val="Calibri"/>
        <family val="2"/>
        <charset val="238"/>
        <scheme val="minor"/>
      </rPr>
      <t>/Prevention of biodegradable waste creation by acquisition of home composters in the town of Turzovka</t>
    </r>
  </si>
  <si>
    <r>
      <t>Obstaranie záhradných kompostérov na predchádzanie vzniku BRKO v obci Častá</t>
    </r>
    <r>
      <rPr>
        <b/>
        <sz val="11"/>
        <rFont val="Calibri"/>
        <family val="2"/>
        <charset val="238"/>
        <scheme val="minor"/>
      </rPr>
      <t>/Acquisition of garden composters to prevent biodegradable municipal waste creation in the municipality of Casta</t>
    </r>
  </si>
  <si>
    <r>
      <t>Predchádzanie vzniku biologicky rozložiteľných odpadov</t>
    </r>
    <r>
      <rPr>
        <b/>
        <sz val="11"/>
        <rFont val="Calibri"/>
        <family val="2"/>
        <charset val="238"/>
        <scheme val="minor"/>
      </rPr>
      <t>/Prevention of biodegradable municipal waste creation</t>
    </r>
  </si>
  <si>
    <r>
      <t>Obstaranie kompostérov na predchádzanie vzniku BRKO pre Regionálne združenie miest a obcí, Región Stredné Ponitrie</t>
    </r>
    <r>
      <rPr>
        <b/>
        <sz val="11"/>
        <rFont val="Calibri"/>
        <family val="2"/>
        <charset val="238"/>
        <scheme val="minor"/>
      </rPr>
      <t>/Acquisition of  composters to prevent biodegradable municipal waste creation for Regional association of town and municipalities, Region of Stredne Ponitrie</t>
    </r>
  </si>
  <si>
    <r>
      <t>Predchádzanie vzniku BRKO na území Združenia obcí MTD</t>
    </r>
    <r>
      <rPr>
        <b/>
        <sz val="11"/>
        <rFont val="Calibri"/>
        <family val="2"/>
        <charset val="238"/>
        <scheme val="minor"/>
      </rPr>
      <t>/Prevention of biodegradable municipal waste creation in the territory of Association of municipalities of MTD</t>
    </r>
  </si>
  <si>
    <r>
      <t>Predchádzanie vzniku BRKO v obci Svinná prostredníctvom záhradných kompostérov</t>
    </r>
    <r>
      <rPr>
        <b/>
        <sz val="11"/>
        <rFont val="Calibri"/>
        <family val="2"/>
        <charset val="238"/>
        <scheme val="minor"/>
      </rPr>
      <t xml:space="preserve">/Prevention of biodegradable municipal waste creation in the municipality of Svinna by acquisition of garden composters  </t>
    </r>
  </si>
  <si>
    <r>
      <t>Podpora predchádzania vzniku biologicky rozložiteľných komunálnych odpadov - Združenie obcí Havran - Dolný Liptov</t>
    </r>
    <r>
      <rPr>
        <b/>
        <sz val="11"/>
        <rFont val="Calibri"/>
        <family val="2"/>
        <charset val="238"/>
        <scheme val="minor"/>
      </rPr>
      <t>/Support for prevention of biodegradable municipal waste creation - Association of municipalities of Havran - Dolny Liptov</t>
    </r>
  </si>
  <si>
    <r>
      <t>Predchádzanie vzniku biologicky rozložiteľných komunálnych odpadov v meste Hanušovce nad Topľou</t>
    </r>
    <r>
      <rPr>
        <b/>
        <sz val="11"/>
        <rFont val="Calibri"/>
        <family val="2"/>
        <charset val="238"/>
        <scheme val="minor"/>
      </rPr>
      <t>/Prevention of biodegradable municipal waste creation in the town of Hanusovce nad Toplou</t>
    </r>
  </si>
  <si>
    <r>
      <t>Kompostovaním k predchádzaniu vzniku BRKO na území Združenia obcí Čipčie</t>
    </r>
    <r>
      <rPr>
        <b/>
        <sz val="11"/>
        <rFont val="Calibri"/>
        <family val="2"/>
        <charset val="238"/>
        <scheme val="minor"/>
      </rPr>
      <t>/Prevention of biodegradable municipal waste creation by composting in the territory of Association of municipalities of Cipcie</t>
    </r>
  </si>
  <si>
    <r>
      <t>Predchádzanie vzniku bioodpadu</t>
    </r>
    <r>
      <rPr>
        <b/>
        <sz val="11"/>
        <rFont val="Calibri"/>
        <family val="2"/>
        <charset val="238"/>
        <scheme val="minor"/>
      </rPr>
      <t>/Prevention of biodwaste creation</t>
    </r>
  </si>
  <si>
    <r>
      <t>Obstaranie záhradných kompostérov na predchádzanie vzniku BRKO v obci Opatovce nad Nitrou</t>
    </r>
    <r>
      <rPr>
        <b/>
        <sz val="11"/>
        <rFont val="Calibri"/>
        <family val="2"/>
        <charset val="238"/>
        <scheme val="minor"/>
      </rPr>
      <t>/Acquisition of garden composters to prevent biodegradable municipal waste creation in the municipality of Opatovce nad Nitrou</t>
    </r>
  </si>
  <si>
    <r>
      <t>Obstaranie záhradných kompostérov v meste Sabinov</t>
    </r>
    <r>
      <rPr>
        <b/>
        <sz val="11"/>
        <rFont val="Calibri"/>
        <family val="2"/>
        <charset val="238"/>
        <scheme val="minor"/>
      </rPr>
      <t>/Acquisition of garden composters in the town of Sabinov</t>
    </r>
  </si>
  <si>
    <r>
      <t>Kompostujeme na Žitnom ostrove!</t>
    </r>
    <r>
      <rPr>
        <b/>
        <sz val="11"/>
        <rFont val="Calibri"/>
        <family val="2"/>
        <charset val="238"/>
        <scheme val="minor"/>
      </rPr>
      <t>/Composting in Zitny ostrov!</t>
    </r>
  </si>
  <si>
    <r>
      <t>Predchádzanie vzniku BRKO obstaraním záhradných kompostérov v obci Slanec</t>
    </r>
    <r>
      <rPr>
        <b/>
        <sz val="11"/>
        <rFont val="Calibri"/>
        <family val="2"/>
        <charset val="238"/>
        <scheme val="minor"/>
      </rPr>
      <t>/Prevention of biodegradable waste creation by acquisition of composters in the municipality of Slanec</t>
    </r>
  </si>
  <si>
    <r>
      <t>Zhodnocovanie BRKO v MIKROREGIÓNU PODHORIE</t>
    </r>
    <r>
      <rPr>
        <b/>
        <sz val="11"/>
        <rFont val="Calibri"/>
        <family val="2"/>
        <charset val="238"/>
        <scheme val="minor"/>
      </rPr>
      <t>/Recovery of biodegradable municipal waste in the Microregion of Podhorie</t>
    </r>
  </si>
  <si>
    <r>
      <t>"Obstaranie záhradných kompostérov pre domácnosti
v meste Zlaté Moravce“</t>
    </r>
    <r>
      <rPr>
        <b/>
        <sz val="11"/>
        <rFont val="Calibri"/>
        <family val="2"/>
        <charset val="238"/>
        <scheme val="minor"/>
      </rPr>
      <t>/Acquisition of garden composters for households in the town of Zlate Moravce</t>
    </r>
  </si>
  <si>
    <r>
      <t>Predchádzanie vzniku BRO v obci Podolie</t>
    </r>
    <r>
      <rPr>
        <b/>
        <sz val="11"/>
        <rFont val="Calibri"/>
        <family val="2"/>
        <charset val="238"/>
        <scheme val="minor"/>
      </rPr>
      <t>/Prevention of biodegradable waste creation in the municipality of Podolie</t>
    </r>
  </si>
  <si>
    <r>
      <t>Kompostujeme v Zemianskej Olči!</t>
    </r>
    <r>
      <rPr>
        <b/>
        <sz val="11"/>
        <rFont val="Calibri"/>
        <family val="2"/>
        <charset val="238"/>
        <scheme val="minor"/>
      </rPr>
      <t>/Composting in Zemianska Olca!</t>
    </r>
  </si>
  <si>
    <r>
      <t>Obstaranie kompostérov na predchádzanie vzniku BRKO pre Mikroregión Východný Hont</t>
    </r>
    <r>
      <rPr>
        <b/>
        <sz val="11"/>
        <rFont val="Calibri"/>
        <family val="2"/>
        <charset val="238"/>
        <scheme val="minor"/>
      </rPr>
      <t>/Acquisition of garden composters to prevent biodegradable municipal waste creation for Vychodny Hont microregion</t>
    </r>
  </si>
  <si>
    <r>
      <t>Predchádzanie vzniku BRO na území združenia obcí Lednicko - rovňanského regiónu</t>
    </r>
    <r>
      <rPr>
        <b/>
        <sz val="11"/>
        <rFont val="Calibri"/>
        <family val="2"/>
        <charset val="238"/>
        <scheme val="minor"/>
      </rPr>
      <t>/Prevention of biodegradable municipal waste creation in the area of Association of municipalities of Lednicko - rovnansky region</t>
    </r>
  </si>
  <si>
    <r>
      <t>Obstaranie záhradných kompostérov na predchádzanie vzniku BRKO v obci Slovenský Grob</t>
    </r>
    <r>
      <rPr>
        <b/>
        <sz val="11"/>
        <rFont val="Calibri"/>
        <family val="2"/>
        <charset val="238"/>
        <scheme val="minor"/>
      </rPr>
      <t>/Acquisition of garden composters to prevent biodegradable municipal waste creation in the municipality of Slovensky Grob</t>
    </r>
  </si>
  <si>
    <r>
      <t>Zakúpenie kompostérov na predchádzanie vzniku BRO v Združení miest a obcí Malokarpatského regiónu</t>
    </r>
    <r>
      <rPr>
        <b/>
        <sz val="11"/>
        <rFont val="Calibri"/>
        <family val="2"/>
        <charset val="238"/>
        <scheme val="minor"/>
      </rPr>
      <t>/Acquisition of composters to prevent biodegradable waste creation in the Association of towns and municipalities of Malokarpatsky region</t>
    </r>
  </si>
  <si>
    <r>
      <t>Zakúpenie kompostérov na predchádzanie vzniku BRO v Mikroregióne Čerevený kameň</t>
    </r>
    <r>
      <rPr>
        <b/>
        <sz val="11"/>
        <rFont val="Calibri"/>
        <family val="2"/>
        <charset val="238"/>
        <scheme val="minor"/>
      </rPr>
      <t>/Acquisition of  composters to prevent biodegradable waste creation in Cerveny kamen microregion</t>
    </r>
  </si>
  <si>
    <r>
      <t>Záhradnými kompostérmi predchádzajme vzniku bioodpadov v Košeci</t>
    </r>
    <r>
      <rPr>
        <b/>
        <sz val="11"/>
        <rFont val="Calibri"/>
        <family val="2"/>
        <charset val="238"/>
        <scheme val="minor"/>
      </rPr>
      <t>/Prevention of biowaste creation by garden composters in Koseca</t>
    </r>
  </si>
  <si>
    <r>
      <t>Predchádzanie vzniku biologicky rozložiteľných komunálnych odpadov prostredníctvom obstarania kompostérov v obci Biskupice</t>
    </r>
    <r>
      <rPr>
        <b/>
        <sz val="11"/>
        <rFont val="Calibri"/>
        <family val="2"/>
        <charset val="238"/>
        <scheme val="minor"/>
      </rPr>
      <t>/Prevention of biodegradable waste creation by acquisition of composters in the municipality of Biskupice</t>
    </r>
  </si>
  <si>
    <r>
      <t>Predchádzanie vzniku BRKO obstaraním záhradných kompostérov v meste Strážske</t>
    </r>
    <r>
      <rPr>
        <b/>
        <sz val="11"/>
        <rFont val="Calibri"/>
        <family val="2"/>
        <charset val="238"/>
        <scheme val="minor"/>
      </rPr>
      <t>/Prevention of biodegradable waste creation by acquisition of composters in the town of Strazske</t>
    </r>
  </si>
  <si>
    <r>
      <t>Predchádzanie vzniku BRKO obstaraním záhradných kompostérov v obci Sečovská Polianka</t>
    </r>
    <r>
      <rPr>
        <b/>
        <sz val="11"/>
        <rFont val="Calibri"/>
        <family val="2"/>
        <charset val="238"/>
        <scheme val="minor"/>
      </rPr>
      <t>/Prevention of biodegradable waste creation by acquisition of composters in the municipality of Secovska Polianka</t>
    </r>
  </si>
  <si>
    <r>
      <t>Predchádzanie vzniku biologicky rozložiteľného komunálneho odpadu v obci Kráľová nad Váhom</t>
    </r>
    <r>
      <rPr>
        <b/>
        <sz val="11"/>
        <rFont val="Calibri"/>
        <family val="2"/>
        <charset val="238"/>
        <scheme val="minor"/>
      </rPr>
      <t>/Prevention of biodegradable municipal waste creation in the municipality of Kralova nad Vahom</t>
    </r>
  </si>
  <si>
    <r>
      <t>Vybudovanie zariadenia na mechanicko - biologickú úpravu zmesového komunálneho odpadu</t>
    </r>
    <r>
      <rPr>
        <b/>
        <sz val="11"/>
        <rFont val="Calibri"/>
        <family val="2"/>
        <charset val="238"/>
        <scheme val="minor"/>
      </rPr>
      <t>/Construction of facility for mechanical and biological treatment of mixed municipal waste</t>
    </r>
  </si>
  <si>
    <r>
      <t>Kompostovanie biologicky rozložiteľného kuchynského a reštauračného odpadu v Banskej Štiavnici</t>
    </r>
    <r>
      <rPr>
        <b/>
        <sz val="11"/>
        <rFont val="Calibri"/>
        <family val="2"/>
        <charset val="238"/>
        <scheme val="minor"/>
      </rPr>
      <t>/Composting of biodegradable kitchen and restaurant waste in Banska Stiavnica</t>
    </r>
  </si>
  <si>
    <r>
      <t>Integrovaná technológia na recykláciu odpadov na báze polyolefínov s využitím výroby regranulátu</t>
    </r>
    <r>
      <rPr>
        <b/>
        <sz val="11"/>
        <rFont val="Calibri"/>
        <family val="2"/>
        <charset val="238"/>
        <scheme val="minor"/>
      </rPr>
      <t>/Integrated technology for polyolefin-based waste recycling with use of regranulate production</t>
    </r>
  </si>
  <si>
    <r>
      <t>Skvalitnenie Národnej monitorovacej siete kvality ovzdušia</t>
    </r>
    <r>
      <rPr>
        <b/>
        <sz val="11"/>
        <rFont val="Calibri"/>
        <family val="2"/>
        <charset val="238"/>
        <scheme val="minor"/>
      </rPr>
      <t>/Improvment of National Air Quality Monitoring Network</t>
    </r>
  </si>
  <si>
    <r>
      <t>Hydrogeologický prieskum deficitných oblastí Slovenskej republiky</t>
    </r>
    <r>
      <rPr>
        <b/>
        <sz val="11"/>
        <rFont val="Calibri"/>
        <family val="2"/>
        <charset val="238"/>
        <scheme val="minor"/>
      </rPr>
      <t>/Hydrological survey of deficit areas of Slovak republic</t>
    </r>
  </si>
  <si>
    <r>
      <t>Sanácia svahových deformácií na vybraných lokalitách Slovenska (1)</t>
    </r>
    <r>
      <rPr>
        <b/>
        <sz val="11"/>
        <rFont val="Calibri"/>
        <family val="2"/>
        <charset val="238"/>
        <scheme val="minor"/>
      </rPr>
      <t>/Remediation of the slope deformations on selected localities in Slovakia (1)</t>
    </r>
  </si>
  <si>
    <t>310011M764</t>
  </si>
  <si>
    <t>310011P847</t>
  </si>
  <si>
    <t>310021P121</t>
  </si>
  <si>
    <t>310021P149</t>
  </si>
  <si>
    <t>310021P234</t>
  </si>
  <si>
    <t>310031N708</t>
  </si>
  <si>
    <t>310031N709</t>
  </si>
  <si>
    <t>310031N710</t>
  </si>
  <si>
    <t>SK - TEX, spoločnosť s ručením obmedzeným</t>
  </si>
  <si>
    <t>Obec Kyjov</t>
  </si>
  <si>
    <t>Plavecký Mikuláš</t>
  </si>
  <si>
    <t>Kolinovce, Krompachy</t>
  </si>
  <si>
    <t>Ohradzany</t>
  </si>
  <si>
    <t>Kyjov</t>
  </si>
  <si>
    <t>Trenčiansky kraj, Banskobystrický kraj, Žilinský kraj, Košický kraj, Prešovský kraj</t>
  </si>
  <si>
    <t>Lipovany, Brehy, Orovnica, Lodno, Babín, Liptovská Štiavnica, Žilina, Bardejov, Bajerovce, Krivany, Rožkovany, Matysová, Vyškovce</t>
  </si>
  <si>
    <t>Ľubietová, Podhorie, Kraľovany, Liptovská Štiavnica, Košická Polianka, Nižná Hutka, Nižná Myšľa, Vyšná Hutka, Bardejov, Fintice, Kapušany, Petrovany, Prešov, Ruská Nová Ves, Varhaňovce, Červený Kameň, Handlová, Prievidza, Veľká Čausa</t>
  </si>
  <si>
    <t>Hlavným cieľom projektu je zvýšenie miery zhodnocovania odpadov so zameraním na ich prípravu na opätovné použitie a recykláciu použitého textilu a šatstva z komunálnej sféry a priemyslu prostredníctvom obstarania inovatívnej technológie na jeho spracovanie. Zvýšením miery zhodnocovania odpadov sa zároveň zvýši pridaná hodnota a rozšíria sa možnosti recyklácie textilu. Okrem textilnej trhaniny určenej na výrobu izolácií pre automobilový priemysel sa budú vyrábať nové výrobky - hlavne izolačné dosky v rôznych variantoch pre akustické a tepelnoizolačné účely ako aj určených na výrobu jadier matracov, fúkaná izolácia či v malej miere alternatívne palivá.
Predmetom projektu je obstaranie Technológie pre recykláciu textilu a šatstva, ktorá pozostáva z nasledovných čiastkových liniek:
Linka 2: Technológia na spracovanie odpadov zo šatstva a vláknitých odpadov,
Linka 3: Technológia na výrobu izolačných materiálov,
Linka 4: Technológia na balenie fúkanej izolácie.
Súvisiace dodávky projektu, dovoz, montáž, oživenie technológie, skladový systém, VZV, zberové vozidlá.
Prostredmíctvom uvedenej technológie bude vstupný dopadový material spracovávaný do finálnej podoby nových produktov, ktorými budú textilná trhanina, fúkaná izolácia, tepelná a zvuková izolácia vo forme rúna alebo dosiek, alternatívne palivá a krátke vlákna.
Realizáciou projektu dôjde k vybaveniu podniku jedinečnými technológiami, ktoré budú poskytovať svoje kapacity pre recykláciu textilných odpadov nielen z regiónu, ale z celého Slovenska a svoje výrobky bude podnik umiestňovať vo významnej miere za hranice našej krajiny vo forme stavebných izolačných materiálov, o ktoré je v súčasnosti veľký záujem z dôvodu ich “priateľskosti” k životnému prostrediu a ich významným tepelným, akustickým a izolačným vlastnostiam ako alternatíve ku klasickým stavebným materiálom.</t>
  </si>
  <si>
    <t>Projekt rieši na toku Rudava, v mieste existujúceho riečneho stupňa ( rkm 28,500 ), vybudovanie priečnej stavby celokorytového zdrsneného sklzu – biokoridora, ktorý umožní vodným živočíchom prekonať existujúcu bariéru a tým zabezpečí zlepšenie biodiverzity na toku. Riešený úsek Rudavy patrí do mrenového rybieho pásma. Poloha staveniska je daná existujúcim korytom toku Rudavy. 
SO 01 Príprava územia - odstránenie porastov a odstránenie nánosov vrátane prečistenia koryta v lokalite rybovodu, vybudovanie dočasného prevodu vody počas výstavby, zakladanie rybovodu.
SO 02 Rybovod -  začiatok rybovodu bude pod jestvujúcim vývarom stupňa a koniec rybovodu bude v mieste prepadového prahu jestvujúceho stupňa. Dĺžka rybovodu je 82,90 m. Typ rybovodu je priechodný sklz. Priechodný sklz sa vybuduje ako zdrsnený balvanitý sklz. Na sklzovej ploche budú šachovite umiestnené vyčnievajúce balvany tak, aby tvorili úkryty a vodnú hladinu medzi balvanmi pre umožnenie pohybu vodných živočíchov proti prúdu vody po sklzovej ploche.</t>
  </si>
  <si>
    <t>Projekt rieši zabezpečenie stability objektu hate s prevádzkovou hladinou v zmysle pôvodného projektu a možnosť manipulácie s hladinami vody pohyblivými vzdúvacími zariadeniami, ktorého cieľom je zníženie rizika povodní v danej oblasti situovanej nad profilom hate. Zmenou pevnej hate za pohyblivú bude možné najmä pri povodňových prietokoch zabezpečiť minimalizáciu zatopenia obce Kolinovce s ochranou majetku vyčísleného na cca 1 260 000 € a počtom obyvateľov využívajúcich opatrenia PPO t.j. 2 osôb.</t>
  </si>
  <si>
    <t>Predkladaný projekt rieši protipovodňovú ochranu intravilánu obce úpravou toku Ondavka. 
Úpravou toku Ondavka sa zabezpečí prevedenie prietoku Q100 a tým sa zvýši protipovodňová ochrana obce a umožní jej územný a hospodársky rozvoj. Projekt zabezpečí ochranu 14 obyvateľov bezprostredne ohrozených povodňami a zabráni povodňovým škodám v hodnote presahujúcej 3,77 mil. €.
Realizáciou projektu sa zabezpečí protipovodňová úprava toku Ondavka v celkovej dĺžke 705 m. Niveleta dna je napojená na začiatku a konci úpravy na existujúce objekty mostov s tým, že dôjde k prečisteniu koryta v týchto úsekoch. Zväčšením prietokového profilu a vybudovaním súvislého opevnenia obdĺžnikového a lichobežníkového priečneho profilu dôjde k obmedzeniu rizika vzniku záplav pri povodňovej situácii počas jarného topenia a intenzívnej zrážkovej činnosti, zabezpečí protieróznu ochranu svahov a zlepší estetickú funkciu toku ako súčasť intravilánu obce. Jednostupňová projektová dokumentácia rieši realizáciu stavby bez stavebných objektov ako  jeden funkčný celok, ktorý nevyžaduje ďalšie členenie na  stavebné objekty.</t>
  </si>
  <si>
    <t>Projekt spadá pod oprávnenú aktivitu A. Preventívne opatrenia na ochranu pred povodňami viazané na vodný tok a zároveň vychádza z Plánu manažmentu povodňového rizika v čiastkovom povodí Dunajca a Popradu, pričom zabezpečuje ochranu pred povodňami pre príslušnú geografickú oblasť na úrovni Q100.
Hlavným cieľom predkladaného projektu „Potok Hradlová - protipovodňová ochrana intravilánu obce Kyjov“ je zníženie povodňového rizika obce úpravou vodného toku Hradlová (evidenčné číslo 098, miestny názov Kyjovčík) v celkovej dĺžke 0,705 km. Pri prívalových dažďoch dochádza k vylievaniu vody z koryta a zatápaniu územia a nehnuteľností situovaných v južnej a západnej časti intravilánu obce, čím vznikajú značné škody na majetku občanov a obce. Projekt bude realizovaný prostredníctvom jednej hlavnej aktivity "Zabezpečenie ochrany pred povodňami", jej trvanie je plánované na 12 mesiacov.
Počet obyvateľov, ktorí budú využívať opatrenia protipovodňovej ochrany: 320 osôb.
Hodnota majetku ochráneného pred povodňami: 2 mil. EUR.</t>
  </si>
  <si>
    <t>Primárnym cieľom je zlepšenie prevencie zosuvných rizík definovaním rizika vzniku svahových deformácií v geologickom prostredí budovanom horninami, ktoré patria medzi najviac náchylné na zosúvanie v rámci Slovenskej republiky. Uvedené územie zahrňuje zosuvmi ohrozené pohoria Biele Karpaty a Javorníky, budované flyšovými horninami a časti pohorí Vtáčnik, Slanské vrchy – západ a priľahlá časť Košickej kotliny a Vihorlatské vrchy – severná časť, budované vulkanickými horninami a neogénnymi sedimentmi.
Účelom geologickej úlohy je získanie detailných podkladov o stave zložiek životného prostredia a podkladov pre zostavenie máp zosuvného hazardu s odstupňovaním od najmenšieho po najväčšie ohrozenie, v záujme prevencie zosuvných rizík na mapovaných územiach.
Hlavným očakávaným merateľným ukazovateľom projektu je Plocha zmapovaného územia, ktorá je v rámci projektu naplánovaná v hodnote cca 319 502,00 ha.</t>
  </si>
  <si>
    <t>Predmetom geologickej úlohy je realizácia inžinierskogeologického prieskumu svahových deformácií na vybraných 13 lokalitách Slovenskej republiky. Celková plocha inžinierskogeologického prieskumu svahových deformácií na 13 vybraných lokalitách sa predpokladá o rozlohe 81,97 ha, čo predsatvuje aj hodnotu merateľného ukazovateľa. 
Hlavným cieľom predkladanej geologickej úlohy je zlepšenie prevencie zosuvných rizík zabezpečením inžinierskogeologického prieskumu tých svahových deformácií, ktoré z hľadiska spoločensko-ekonomickej významnosti (ohrozenie života a majetku) a z toho vyplývajúceho zosuvného rizika podľa stupnice odporúčanej Európskou Komisiou pre hodnotenie multirizika (Marzocchi et al., 2009) predstavujú v súčasnosti najzávažnejšie zosuvné lokality v rámci Slovenskej republiky.
Konkrétnymi cieľmi projektu sú:
- zhodnotenie podmienok a faktorov vzniku a vývoja svahových pohybov na porušenom území,
- zhodnotenie intenzity porušenia svahov a stupňa ohrozenia životov a majetku ľudí,
- účelové inžinierskogeologické mapovanie širšieho územia svahových deformácií,
- overenie inžinierskogeologických a hydrogeologických pomerov území postihnutých svahovými deformáciami realizáciou technických, vzorkovacích, laboratórnych, geofyzikálnych, geodetických a iných geologických prác,
- realizácia okamžitých protihavarijných opatrení svahovej deformácie na lokalite Babín,
- výpočtové zhodnotenie stabilitných pomerov,
- zostavenie účelových inžinierskogeologických máp,
- vypracovanie návrhov sanácií svahových deformácií v záujme zabezpečenia ochrany života a zdravia obyvateľstva, majetku a infraštruktúry.</t>
  </si>
  <si>
    <t>Hlavným cieľom geologickej úlohy je zlepšenie prevencie zosuvných rizík monitorovaním svahových deformácií, ktoré z hľadiska spoločensko-ekonomickej významnosti predstavujú v súčasnosti najzávažnejšie zosuvné lokality v rámci Slovenskej republiky.
Monitoring predstavuje významný prvok pre včasnú identifikáciu zmien prostredia, ktoré môžu v niektorých prípadoch vyvolať mimoriadne udalosti s rozsiahlymi ekonomickými dôsledkami. Čiastkové ciele geologickej úlohy sú zabezpečiť dlhodobo udržateľný monitoring svahových deformácií, zistiť správanie svahových deformácií, spresňovať prognózu vývoja stability svahových deformácií, poskytnúť ideové návrhy pre geotechnické riešenia stabilizácie svahových deformácií, odvodiť kritické stavy parametrov ovplyvňujúcich stabilitu svahových deformácií, definovať východiská pre vytvorenie systémov včasného varovania, zhodnotiť účinnosť a efektívnosť realizovaných sanačných opatrení v priestore monitorovaných svahových deformácií, zabezpečiť informovanie orgánov verejnej správy a verejnosti.</t>
  </si>
  <si>
    <r>
      <t>Predchádzanie vzniku BRKO produkovaného v domácnostiach a na verejných priestranstvách na území obce Oščadnica</t>
    </r>
    <r>
      <rPr>
        <b/>
        <sz val="11"/>
        <rFont val="Calibri"/>
        <family val="2"/>
        <charset val="238"/>
        <scheme val="minor"/>
      </rPr>
      <t>/Prevention of biodegradable waste creation produced by households and on public areas of Oscadnica municipality</t>
    </r>
  </si>
  <si>
    <r>
      <t>Závod spoločnosti SK-TEX, s.r.o. na výrobu tepelnej a zvukovej izolácie - zariadenie na zhodnotenie a komplexné spracovanie odpadov z textilu a použitého šatstva</t>
    </r>
    <r>
      <rPr>
        <b/>
        <sz val="11"/>
        <rFont val="Calibri"/>
        <family val="2"/>
        <charset val="238"/>
        <scheme val="minor"/>
      </rPr>
      <t>/SK-TEX, Ltd. company plant for production of thermal and acoustic insulation - facility for recovery and complex processing of textile waste and used clothing</t>
    </r>
  </si>
  <si>
    <r>
      <t>Opatrenia na odstraňovanie migračných bariér vo vodnom toku Rudava (stupeň v rkm 28,500)</t>
    </r>
    <r>
      <rPr>
        <b/>
        <sz val="11"/>
        <rFont val="Calibri"/>
        <family val="2"/>
        <charset val="238"/>
        <scheme val="minor"/>
      </rPr>
      <t>/Measures for removal of migration barriers in Rudava watercourse (level in rkm 28,500)</t>
    </r>
  </si>
  <si>
    <r>
      <t>Krompachy, Hornád rkm 99,800 – rekonštrukcia hate</t>
    </r>
    <r>
      <rPr>
        <b/>
        <sz val="11"/>
        <rFont val="Calibri"/>
        <family val="2"/>
        <charset val="238"/>
        <scheme val="minor"/>
      </rPr>
      <t>/Krompachy, Hornad rkm 99,800 – the reconstruction of weir</t>
    </r>
  </si>
  <si>
    <r>
      <t>Ohradzany – úprava potoka Ondavka</t>
    </r>
    <r>
      <rPr>
        <b/>
        <sz val="11"/>
        <rFont val="Calibri"/>
        <family val="2"/>
        <charset val="238"/>
        <scheme val="minor"/>
      </rPr>
      <t>/Ohradzany - the adjustment of Ondavka stream</t>
    </r>
  </si>
  <si>
    <r>
      <t>Potok Hradlová – protipovodňová ochrana intravilánu obce Kyjov</t>
    </r>
    <r>
      <rPr>
        <b/>
        <sz val="11"/>
        <rFont val="Calibri"/>
        <family val="2"/>
        <charset val="238"/>
        <scheme val="minor"/>
      </rPr>
      <t>/Hradlova stream - flood protection of Kyjov municipality built-up area</t>
    </r>
  </si>
  <si>
    <r>
      <t>Identifikácia, registrácia a inžinierskogeologické mapovanie svahových deformácií</t>
    </r>
    <r>
      <rPr>
        <b/>
        <sz val="11"/>
        <rFont val="Calibri"/>
        <family val="2"/>
        <charset val="238"/>
        <scheme val="minor"/>
      </rPr>
      <t>/Identification, registration and engineering geological mapping of slope deformations</t>
    </r>
  </si>
  <si>
    <r>
      <t>Inžinierskogeologický prieskum svahových deformácií - 1.etapa</t>
    </r>
    <r>
      <rPr>
        <b/>
        <sz val="11"/>
        <rFont val="Calibri"/>
        <family val="2"/>
        <charset val="238"/>
        <scheme val="minor"/>
      </rPr>
      <t>/Engineering geological survey of slope deformations - 1. phase</t>
    </r>
  </si>
  <si>
    <r>
      <t>Monitoring svahových deformácií</t>
    </r>
    <r>
      <rPr>
        <b/>
        <sz val="11"/>
        <rFont val="Calibri"/>
        <family val="2"/>
        <charset val="238"/>
        <scheme val="minor"/>
      </rPr>
      <t>/Monitoring of slope deformations</t>
    </r>
  </si>
  <si>
    <t>310011K982</t>
  </si>
  <si>
    <t>310011P170</t>
  </si>
  <si>
    <t>Obec Drahovce</t>
  </si>
  <si>
    <t>Drahovce</t>
  </si>
  <si>
    <t>Cieľom projektu je zvýšenie miery predchádzania vzniku a následného zhodnocovania biologicky rozložiteľného odpadu (ďalej tiež „BRKO“), teda odpadu, za ktorého zber a nakladanie s ním je v súlade so zákonom č. 79/2015 Z. z. o odpadoch zodpovedná obec a na ktorý sa nevzťahuje rozšírená zodpovednosť výrobcov podľa zákona o odpadoch a ktorým nie je reštauračný odpad od prevádzkovateľa kuchyne. Projekt je zameraný na  optimalizáciu procesu kompostovania v obci Drahovce kompostovaním v kompostéroch. Realizácia projektu prispeje k zvýšeniu kapacity kompostovania a tiež k technickému vybaveniu obce Drahovce.  Predmetom projektu je nákup kompostérov určených pre domácnosti a obec, za účelom realizácie zhodnocovania BRKO. V dôsledku realizácie aktivít projektu dôjde k zvýšeniu kapacity zhodnotenia BRKO na  853,2 m3/rok. Sprievodným účinkom realizácie aktivít bude celkové zlepšenie systému odpadového hospodárstva obce Drahovce v spojení s aktívnou participáciou a vzdelávaním obyvateľstva za účelom udržateľnosti a efektívneho riadenia systému.</t>
  </si>
  <si>
    <t>Cieľom projektu je realizácia celoplošného monitoringu druhov a biotopov, zabezpečenie dostupnosti aktuálnych údajov prostredníctvom informačného systému a zníženie počtu neznámeho stavu biotopov a druhov európskeho významu (celkom o 59 biotopov a druhov). Prostredníctvom dobudovania a skvalitnenia monitoringu bude možné spracovanie správ o stave biotopov a druhoch európskeho významu a jednotlivých druhoch vtákov (reporting) pre Európsku komisiu a tak naplnenie národných legislatívnych požiadaviek a požiadaviek smerníc EÚ. Realizácia a rozšírenie monitoringu budú zabezpečené sledovaním stavu (monitoring) druhov a biotopov európskeho významu podľa požiadaviek smernice o biotopoch a smernice o vtákoch na území celého Slovenska. Výsledky monitoringu budú slúžiť pre zabezpečenie cieľov smerníc, najmä udržanie a zlepšovanie stavu druhov a biotopov európskeho významu a podávanie pravidelných správ Európskej komisii (reporting). Naplnenie cieľov projektu bude uskutočnené prostredníctvom realizácie monitoringu na vybraných trvalých monitorovacích lokalitách (TML) podľa stanovenej metodiky a frekvencie, ktoré je potrebné pred realizáciou v teréne objektivizovať a spresniť. Monitorované budú: nelesné biotopy a botanické taxóny, lesné biotopy, vtáky, ryby a ostatné druhy živočíchov ako napríklad hlodavce, chrobáky, motýle atď. Sieť TML bude doplnená o ďalšie TML najmä pre jednotlivé druhy vtákov, čím sa zabezpečí rozmiestnenie TML na celom území SR. Pre tento účel je potrebné zabezpečiť návštevu všetkých pôvodných lokalít za účelom vytýčenia nových TML pre ďalšie biotopy/druhy (Počet monitorovaných lokalít, kde došlo k zvýšeniu počtu monitorovaných druhov alebo biotopov – 3000). Rovnako je potrebné založiť úplne nové TML (Počet novo zaradených monitorovaných lokalít). Dôležitou súčasťou projektu je aj zabezpečenie publicity monitoringu prostredníctvom verejného portálu a jeho prepojenosť na praktický manažment lokalít a prípravu odborných publikácií.</t>
  </si>
  <si>
    <r>
      <t>Podpora predchádzania vzniku biologicky rozložiteľných komunálnych odpadov v obci Drahovce</t>
    </r>
    <r>
      <rPr>
        <b/>
        <sz val="11"/>
        <rFont val="Calibri"/>
        <family val="2"/>
        <charset val="238"/>
        <scheme val="minor"/>
      </rPr>
      <t>/Support for prevention of biodegradable municipal waste creation in the municipality of Drahovce</t>
    </r>
  </si>
  <si>
    <r>
      <t>Monitoring druhov a biotopov európskeho významu v zmysle smernice o biotopoch a smernice o vtákoch</t>
    </r>
    <r>
      <rPr>
        <b/>
        <sz val="11"/>
        <rFont val="Calibri"/>
        <family val="2"/>
        <charset val="238"/>
        <scheme val="minor"/>
      </rPr>
      <t>/Monitoring of species and habitats of community interest according to the Habitats Directvie and Birds Directive</t>
    </r>
  </si>
  <si>
    <t>310000N329</t>
  </si>
  <si>
    <t>310011N342</t>
  </si>
  <si>
    <t>310011P445</t>
  </si>
  <si>
    <t>310021P174</t>
  </si>
  <si>
    <t>310021P685</t>
  </si>
  <si>
    <t>310021P842</t>
  </si>
  <si>
    <t>310021Q701</t>
  </si>
  <si>
    <t>310011Q847</t>
  </si>
  <si>
    <t>BUKÓZA INVEST spol. s r. o.</t>
  </si>
  <si>
    <t>AQUA – team Slovakia s.r.o.</t>
  </si>
  <si>
    <t>Obec Cífer</t>
  </si>
  <si>
    <t>Kučín</t>
  </si>
  <si>
    <t>Borinka, Lozorno, Plavecké Podhradie, Sološnica, Dolný Harmanec, Motyčky, Divín, Hrušov, Kraľovany, Demänovská Dolina, Liptovský Ján, Blatnica, Brzotín, Nitra, Nové Mesto nad Váhom, Mojtín, Dolný Lopašov, Hubina</t>
  </si>
  <si>
    <t>Košice - mestská časť Džungľa, Košice - mestská časť Sever, Košice - mestská časť Staré Mesto</t>
  </si>
  <si>
    <t>Cífer</t>
  </si>
  <si>
    <t>017 - Nakladanie s domovým odpadom (vrátane opatrení na minimalizáciu, triedenie, recykláciu)
019 - Nakladanie s komerčným, priemyselným alebo nebezpečným odpadom
021 - Vodné hospodárstvo a ochrana pitnej vody (vrátane manažmentu povodia, dodávok vody, osobitných opatrení na prispôsobenie sa zmene klímy, diaľkových a spotrebiteľských meracích zariadení, systémov spoplatňovania a znižovania únikov)
083 - Opatrenia na zabezpečenie kvality ovzdušia
084 - Integrovaná prevencia a kontrola znečisťovania (IPKZ)
085 - Ochrana a posilnenie biodiverzity, ochrana prírody a zelená infraštruktúra
086 - Ochrana, obnova a udržateľné používanie lokalít sústavy Natura 2000
087 - Opatrenia v oblasti adaptácie na zmenu klímy a predchádzanie a riadenie rizík súvisiacich s klímou, ako napr. erózia, požiare, povodne, búrky a suchá, vrátane zvyšovania povedomia, civilnej ochrany a systémov a infraštruktúr na zvládanie katastrof
089 - Rekultivácia premyselný plôch a kontaminovanej pôdy</t>
  </si>
  <si>
    <t>310011Q248</t>
  </si>
  <si>
    <t>Národný projekt realizovaný SAŽP zabezpečí zlepšenie ochrany životného prostredia prostredníctvom zabezpečenia osvety a lepšej informovanosti verejnosti a dotknutých subjektov v oblastiach jednotlivých zložiek životného prostredia. Cieľ projektu bude dosiahnutý prostredníctvom realizovania rôznych typov informačných aktivít, osvetových programov a poradenstva, čím podporí vyššiu účasť verejnosti na rozhodovacích procesoch a zvýši environmentálne povedomie verejnosti a dotknutých subjektov na riadení životného prostredia.
Národný projekt významnou mierou prispeje k naplneniu cieľov Operačného programu Kvalita životného prostredia (OP KŽP) v oblasti informovanosti a poradenstva. Základom národného projektu je súbor hlavných aktivít, prostredníctvom ktorých budú realizované informačné aktivity viazané na investičné priority 1 až 4 Prioritnej osi 1 a investičnej priority 1 Prioritnej osi 2 OP. Okrem týchto aktivít budú realizované aj aktivity prierezového charakteru, ktoré sú orientované na zlepšenie informovanosti o kvalite životného prostredia v celej prioritnej osi 1 a 2, t.j. udržateľné využívanie prírodných zdrojov prostredníctvom rozvoja environmentálnej infraštruktúry a adaptácia na nepriaznivé dôsledky zmeny klímy so zameraním na ochranu pred povodňami. V rámci národného projektu bude vytvorená Národná environmentálna služba.
Globálnym cieľom národného projektu je zlepšovanie kvality životného prostredia SR prostredníctvom zabezpečenia prístupu cieľových skupín k informáciám a zvyšovania povedomia v oblasti životného prostredia.</t>
  </si>
  <si>
    <t>Prostredníctvom realizácie hlavnej aktivity projektu "Recyklácia nie nezbezpečných odpadov", ktorej podstatou na úrovni technologického riešenia je inštalácia inovatívnej technológie "Linka na recykláciu zberového papiera" a rekonštrukcia existujúcej technológie na recykláciu zberového papiera budú naplnené cieleprojektu:
Hlavný cieľom projektového zámeru je zvýšenie miery recyklácie zberového papiera inovatínym spôsobom o 70 000 ton ročne. Túto úroveň je možné dosiahnúť realizáciou čiastkových cieľov:
- inštalácia technológie na recykláciu zberového papiera - linka na recykláciu zberového papiera
- zvýšenie miery recyklácie zberového papiera o 70 000t/rok
- zvýšenie kapacity zhodnocovania zberového papiera o 70 000t/rok</t>
  </si>
  <si>
    <t>Projekt rieši realizáciu 21 programov záchrany a 2 programov starostlivosti obsahujúcich spolu 26 nesprístupnených jaskýň reprezentujúcich biotop 8310 v rámci NATURA 2000. Prevažujúcou aktivitou smerujúcou k zlepšeniu alebo udržaniu súčasného stavu podzemných biotopov sú rekonštrukcie starých, zhotovenie nových uzáverov jaskýň alebo stabilizácia vnútorných častí jaskýň a ich čistenie. Novšie objavené a ešte nezmapované časti jaskýň budú zamerané s vyhotovením štandardnej mapovej dokumentácie. V rámci výskumných a monitorovacích prác budú vykonané stopovacie skúšky pre zistenie priebehu podzemného prúdenia vôd, expedičná forma klimatologického monitoringu dodá informácie o základných charakteristikách prostredia a vo vybraných jaskyniach budú umiestnené klimatické meracie stanice so záznamom údajov, uskutoční sa aj hydrologický monitoring zameraný na prietoky a vodivosť vody. V rámci projektu budú vykonané litologicko-mineralogické analýzy vzoriek z Plaveckého krasu, kde tak isto prebehne biospeleologický monitoring zameraný na bezstavovce a chiropterologický monitoring netopierov. Projekt obsahuje aj dodanie potrebného vybavenia a materiálu pre uskutočnenie odborných činností pracovníkmi Správy slovenských jaskýň.</t>
  </si>
  <si>
    <t>Rieka Torysa v úseku Aktivita 2  rkm 56,936.00 – 58,132.00 preteká intravilánom mesta Prešov v dĺžke 1 196,00 m. Tok v predmetnom úseku je opevnený takmer v celom úseku, avšak neprevedie dimenzačný prietok vody Q100roč. = 300 m3/s a preto dochádza k vybrežovaniu veľkých vôd z koryta a následným záplavám časti intravilánu mesta Prešov. Vlastná výstavba bude pozostávať zo zväčšenia prietokového profilu koryta vybudovaním nábrežných múrov resp. múrikov v blízkosti brehových čiar po pravej a ľavej strane koryta tak, aby koryto Torysy bezpečne odviedlo prietok Q100roč. = 300 m3/s  s bezpečnostným prevýšením brehov 30 cm nad hladinou dimenzačného prietoku.</t>
  </si>
  <si>
    <t>Projekt rieši protipovodňovými preventívnymi opatreniami na drobnom vodnom toku Kňazov jarok, prítoku Krupinice, v čiastkovom povodí Ipľa, ochranu územia pred veľkými vodami na úrovni storočnej vody výstavbou poldrov nad intravilánom obce Krupina a úpravami koryta potoka Kňazov jarok v intraviláne, vychádzajúc z implementácie smernice Európskeho parlamentu a Rady ES 2007/60/ES a Plánu manažmentu povodňového rizika  v čiastkovom povodí Ipľa v geografickej oblasti č. SK518557 298 Krupina na drobnom vodnom toku Kňazov jarok s objemom zadržanej vody 62.378 m3. V zmysle PMPR v čiastkovom povodí Ipľa, podľa prílohy V. je predpoklad zabráneniu škôd v celkovej výške 814.537,80  € a prílohy III. potenciálny počet ohrozených obyvateľov (podľa príslušného Plánu manažmentu povodňového rizika pre danú geografickú oblasť) 7. Jedná sa o projekt prírodného charakteru, využívajúci zelenú infraštruktúru.
Projekt pripravovala organizácia Mestské lesy, s.r.o. Krupina pre ktorú bolo vydané aj stavebné povolenie. V spoločnosti, po zmene vedenia,  prijalo valné zhromaždenie rozhodnutie z dôvodu nezabezpečenia spolufinancovania projektu, o nepodaní ŽONFP.  Nakoľko vlastník spoločnosti Mestské lesy s.r.o. Krupina, v osobe mesta Krupina v zastúpení primátora mesta,  má záujem o realizáciu protipovodňových opatrení, došlo k uzatvoreniu kúpnej zmluvy so spoločnosťou AQUA - team Slovakia s.r.o. a predaní projektovej dokumentácii s vydaným stavebným povolením a príslušnej agendy. Spoločnosť AQUA - team Slovakia s.r.o. je užívateľom priľahlých pozemkov a správcom drobného vodného toku Kňazov jarok.</t>
  </si>
  <si>
    <t>Ochrana intravilánu mesta Košice pred povodňovými prietokmi rieky Hornád je súčasťou prioritných protipovodňových opatrení v SR a zároveň sa nachádza v Uznesení Vlády SR č. 581/2013 – úloha B6.
Predložený projekt rieši úpravu toku a pravého brehu Hornádu tak, aby v úseku rkm 140,575 – 142,517 bezpečne  previedol prietok Q100 = 757  m3. s-1, čím sa zvýši protipovodňová ochrana priľahlých mestských častí  a umožní ich ďalší územný a hospodársky rozvoj. Projekt zabezpečí ochranu 2063 obyvateľov bezprostredne ohrozených povodňami a zabráni povodňovým škodám v hodnote viac ako 19,864 mil. €.</t>
  </si>
  <si>
    <t>Projekt "Protipovodňové opatrenia v obci Cífer" rieši rekonštrukciu koryta Suchého potoka za účelom protipovodňovej ochrany v obci Cífer, v rámci protipovodňových opatrení mimo vodného toku. Projekt je realizovaný formou opatrenia "Protipovodňový kanál so vsakovacími prvkami v obci Cífer". Pri povodniach dochádza k preliatiu vody z koryta a v časti uvažovaného úseku zatápa prívalová voda záhrady a priľahlé rodinné domy v obci. Hlavným účelom stavby je zadržanie prívalových dažďových vôd a spoľahlivé odvedenie upraveným korytom Suchého potoka do úsekov, ktoré umožňujú zachytenie pre časové zdržanie odtoku a zároveň vytvárajú podmienky pre vsakovanie časti prítoku do vhodných priepustných vrstiev podložia. Opatreniami bude zároveň dosiahnuté zabezpečenie ochrany a zamedzenie škôd na štátnom, obecnom a súkromnom majetku. Okrem toho účelom je aj stabilizácia koryta toku z dôvodu zabránenia škodlivým eróznym účinkom. Dĺžka celej údolnice Suchého potoka je cca. 11 km. Súbežným technickým opatrením je využitie zátopových plôch s čiastočným vsakovaním. Celková disponibilná zátopová plocha v uvažovaných úsekoch predstavuje výmeru cca. 37 200 m2. Zníženie Q100 určené projektantom ako účinok technických opatrení stanovuje projekt na úrovni 6,67 %.</t>
  </si>
  <si>
    <t>Komplexný systém modelovania kvality ovzdušia bude slúžiť na zabezpečenie požiadaviek na modelovanie:
- Informovanie verejnosti a relevantných organizácií o kvalite ovzdušia (aktuálnej, predpovede na najbližšie obdobie a hodnotenie dlhodobej kvality ovzdušia),
- Analýza kvality ovzdušia a určenie príspevkov jednotlivých skupín emisných zdrojov ako podklady pre programy na zlepšenie kvality ovzdušia,
- Prevádzka smogových varovných systémov,
- Posudzovanie vplyvu nových alebo zmenených emisných zdrojov na kvalitu ovzdušia.
Na účely splnenia týchto požiadaviek neexistuje iný rigorózny prístup než systém prepojenia meteorologického predpovedného modelu a matematických modelov kvality ovzdušia. Tieto modely budú tvoriť jadro systému. Systém bude prevádzkovaný v takmer reálnom čase. Kvalitu analýz a predpovedí kvality ovzdušia na úrovni vyspelých krajín EU je možné dosiahnuť zvýšením rozlíšenia v použitom meteorologickom modeli tak, aby zodpovedal požadovanému priestorovému rozlíšeniu chemicko-transportného modelu. Tento krok vyžaduje mnohonásobné zvýšenie výkonu a kapacít vysoko výkonného výpočtového systému na SHMÚ.
Na tento systém budú napojené lokálne modely kvality ovzdušia s najvyšším rozlíšením (desiatky metrov), ktoré budú aplikované raz ročne na celý rok a ich cieľom bude hodnotenie kvality ovzdušia za predchádzajúci rok. Výsledky budú ukladané do databázy. Ďalšia sada nástrojov bude slúžiť na spracovanie modelových dát do potrebných výstupov (agregované mapy koncentrácií, mapy s časovým vývojom, časové rady v definovaných geografických bodoch, časovo agregované mapy a grafy príspevkov jednotlivých druhov emisných zdrojov, a pod.). Vybrané výstupy budú pre verejnosť prístupné cez verejnú webovú stránku SHMÚ. Webové rozhranie nástroja pre posudzovanie vplyvov nových zdrojov bude prístupné odbornej verejnosti po registrácii. Súčasťou systému je aj nástroj na validáciu.</t>
  </si>
  <si>
    <t>Cieľom projektu je zlepšenie úrovne Národného registra znečisťovania (NRZ) vytvorením reprezentatívneho komunikačného a informačného systému podľa platných národných a európskych legislatívnych požiadaviek, s mapovou a grafickou podporou a sprístupnením on-line verejnosti. Register má zabezpečovať zber, spracovanie, validáciu a prezentáciu údajov oznamovaných prevádzkovateľmi SR a spĺňať požiadavky na reportovanie údajov do Európskej komisie a informovanie verejnosti. Informačný systém zabezpečí prepojenie databázy s relevantnými databázami SHMÚ, SIŽP a SAŽP, týkajúce sa problematiky integrovanej prevencie a kontroly znečisťovania (IPKZ) a znečistenia z priemyslu. Vytvorenie GIS aplikácie (mapový spôsob zobrazovania dát) umožní prehľadný prístup a zobrazovanie údajov verejnosti, ako aj jednotlivým odborným inštitúciám. Jedným z cieľov projektu je aj vytvorenie internetovej aplikácie pre prevádzkovateľov SR (vrátane možnosti elektronického importu ročných oznamovaných údajov), pre potreby orgánov štátnej správy a  pre verejnosť.
Merateľné ukazovatele projektu budú predstavovať 3 nové aplikované moduly Národného registra znečisťovania:
1. informačný systém NRZ
2. webový portál IS NRZ
3. mapové zobrazenie IS NRZ
Miestom realizácie bude Slovenský hydrometeorologický ústav (SHMÚ), Jeséniova 17, 833 15 Bratislava.</t>
  </si>
  <si>
    <t>Dlhodobou prioritou samosprávy obce Kozárovce je zlepšiť a rozšíriť miestne základné služby a súvisiacu infraštruktúru s cieľom rozvoja obce a jej hospodárskeho potenciálu, zlepšiť kvalitu života obyvateľov a kvalitu poskytovania verejných služieb; v neposlednom rade zvýšiť životnú úroveň obyvateľov obce.
Predkladaný projekt je v súlade s Programom rozvoja obce Kozárovce, pričom prispieva k splneniu stanoveného cieľa „3. Čisté životné prostredie s nízkou environmentálnou záťažou“.
Hlavný cieľ žiadateľa „predchádzať vzniku biologicky rozložiteľných komunálnych odpadov v obci Kozárovce“ je v súlade so ŠC 1.1.1: Zvýšenie miery zhodnocovania odpadov so zameraním na ich prípravu na opätovné použitie a recykláciu a podpora predchádzania vzniku odpadov.
Žiadateľ plánuje jednu hlavnú aktivitu – Predchádzanie vzniku biologicky rozložiteľných komunálnych odpadov prostredníctvom obstarania kompostérov.
Oprávnený typ aktivity:
B: Príprava na opätovné použite a zhodnocovanie so zameraním na recykláciu nie nebezpečných odpadov vrátane podpory systémov triedeného zberu komunálnych odpadov a podpory predchádzania vzniku biologicky rozložiteľných komunálnych odpadov.
Žiadateľ plánuje obstarať 730 ks záhradných kompostérov nad 1000 litrov s celkovou kapacitou 766,5 m3.
Všetky výdavky a aktivity projektu spĺňajú zásadu účinnosti, tzn. plnenie stanovených cieľov a dosahovanie plánovaných výsledkov:
    znížiť množstvo odpadu ukladaných na skládky v obci,
    znížiť nepriaznivý dopad vzniku odpadu na ŽP.</t>
  </si>
  <si>
    <t>Hlavnou aktivitou projektu je:
    Predchádzanie vzniku biologicky rozložiteľných komunálnych odpadov prostredníctvom obstarania kompostérov.
Typ aktivity:
B. Príprava na opätovné použitie a zhodnocovanie so zameraním na recykláciu nie nebezpečných odpadov vrátane podpory systémov triedeného zberu komunálnych odpadov a podpory predchádzania vzniku biologicky rozložiteľných komunálnych odpadov
Záhradné kompostéry budú slúžiť na predchádzanie vzniku BRKO produkovaného v domácnostiach, pre obyvateľov, resp. domácnosti nachádzajúcich sa na území obce Východná a na predchádzanie vzniku BRKO vzniknutého pri údržbe zelene na pozemkoch vo vlastníctve obce Východná.
Miestom realizácie je oprávnené územie NUTS II, Žilinský kraj, okres Liptovský Mikuláš, katastrálne územie obce Východná. V projekte sú navrhované kompostéry s objemom 900 litrov pre 600 domácností a kompostéry s minimálnym objemom 1400 litrov pre verejné priestranstvá v počte 15 ks.
V rámci projektu boli zadané:
    Merateľný ukazovateľ „Zvýšená kapacita zariadení na predchádzanie vzniku odpadov“: 561m3
    Merateľný ukazovateľ „Počet zariadení na predchádzanie vzniku odpadu“: 615 ks</t>
  </si>
  <si>
    <r>
      <t>Zlepšovanie informovanosti a poskytovanie poradenstva v oblasti zlepšovania kvality životného prostredia na Slovensku</t>
    </r>
    <r>
      <rPr>
        <b/>
        <sz val="11"/>
        <rFont val="Calibri"/>
        <family val="2"/>
        <charset val="238"/>
        <scheme val="minor"/>
      </rPr>
      <t>/Improving awareness and providing advice on improving the quality of the environment in Slovakia</t>
    </r>
  </si>
  <si>
    <r>
      <t>Recyklácia zberového papiera za účelom výroby papiera</t>
    </r>
    <r>
      <rPr>
        <b/>
        <sz val="11"/>
        <rFont val="Calibri"/>
        <family val="2"/>
        <charset val="238"/>
        <scheme val="minor"/>
      </rPr>
      <t>/Recycling of collection paper for the purpose of paper production</t>
    </r>
  </si>
  <si>
    <r>
      <t>Ochrana a starostlivosť o jaskyne Slovenska I.</t>
    </r>
    <r>
      <rPr>
        <b/>
        <sz val="11"/>
        <rFont val="Calibri"/>
        <family val="2"/>
        <charset val="238"/>
        <scheme val="minor"/>
      </rPr>
      <t>/Protection and care of Slovak caves I.</t>
    </r>
  </si>
  <si>
    <r>
      <t>Zlepšenie úrovne Národného registra znečisťovania</t>
    </r>
    <r>
      <rPr>
        <b/>
        <sz val="11"/>
        <rFont val="Calibri"/>
        <family val="2"/>
        <charset val="238"/>
        <scheme val="minor"/>
      </rPr>
      <t>/Enhancing the standard of the National Register of Pollution</t>
    </r>
  </si>
  <si>
    <r>
      <t>Komplexný systém modelovania kvality ovzdušia v SR</t>
    </r>
    <r>
      <rPr>
        <b/>
        <sz val="11"/>
        <rFont val="Calibri"/>
        <family val="2"/>
        <charset val="238"/>
        <scheme val="minor"/>
      </rPr>
      <t>/Complex system of air quality modelling in SR</t>
    </r>
  </si>
  <si>
    <r>
      <t>Prioritné preventívne protipovodňové opatrenia v SR, Podprojekt 3 Prešov – Aktivita 2</t>
    </r>
    <r>
      <rPr>
        <b/>
        <sz val="11"/>
        <rFont val="Calibri"/>
        <family val="2"/>
        <charset val="238"/>
        <scheme val="minor"/>
      </rPr>
      <t>/Priority flood protection measures in SR, Subproject 3 Presov - Activity 2</t>
    </r>
  </si>
  <si>
    <r>
      <t>Preventívne protipovodňové opatrenia na vodnom toku Kňazov jarok</t>
    </r>
    <r>
      <rPr>
        <b/>
        <sz val="11"/>
        <rFont val="Calibri"/>
        <family val="2"/>
        <charset val="238"/>
        <scheme val="minor"/>
      </rPr>
      <t>/Preventive flood protection measures on Knazov jarok watercourse</t>
    </r>
  </si>
  <si>
    <r>
      <t>Košice – Prioritné protipovodňové opatrenia v SR, Hornád – ochrana intravilánu krajského mesta - pravý breh, stavba II. - rkm 140,575 – 142,517</t>
    </r>
    <r>
      <rPr>
        <b/>
        <sz val="11"/>
        <rFont val="Calibri"/>
        <family val="2"/>
        <charset val="238"/>
        <scheme val="minor"/>
      </rPr>
      <t>/Kosice - Priority flood protection measures in SR, Hornad - regional seat built-up area protection - right bank, building II. - rkm 140,575 - 142,517</t>
    </r>
  </si>
  <si>
    <r>
      <t>Protipovodňové opatrenia v obci Cífer</t>
    </r>
    <r>
      <rPr>
        <b/>
        <sz val="11"/>
        <rFont val="Calibri"/>
        <family val="2"/>
        <charset val="238"/>
        <scheme val="minor"/>
      </rPr>
      <t>/Flood protection measures in the municipality of Cifer</t>
    </r>
  </si>
  <si>
    <t>310011P660</t>
  </si>
  <si>
    <t>310011Q656</t>
  </si>
  <si>
    <t>310011Q811</t>
  </si>
  <si>
    <t>310021S964</t>
  </si>
  <si>
    <t>Gemerské Teplice, Gemerský Sad, Hucín, Rybník, Budikovany, Drienčany, Hostišovce, Hrušovo, Kyjatice, Lipovec, Potok, Ratkovská Lehota, Slizké, Španie Pole, Teplý Vrch, Bytča, Hlboké nad Váhom, Jablonové, Maršová-Rašov, Predmier, Súľov-Hradná, Čičmany, Dolný Hričov, Fačkov, Hričovské Podhradie, Lietava, Lietavská Svinná-Babkov, Malá Čierna, Paština Závada, Podhorie, Veľká Čierna, Zbyňov, Debraď, Drienovec, Dvorníky-Včeláre, Hačava, Háj, Jasov, Medzev, Turňa nad Bodvou, Zádiel, Ardovo, Bôrka, Brzotín, Dlhá Ves, Drnava, Gemerská Hôrka, Honce, Hrhov, Hrušov, Jablonov nad Turňov, Jovice, Kečovo, Kováčová, Krásnohorská Dlhá Lúka, Kružná, Kunova Teplica, Lipovník, Lúčka, Pašková, Plešivec, Rakovnica, Rozložná, Rožňavské Bystré, Silica, Silická Brezová, Silická Jablonica, Slavec, Štítnik, Krompachy, Olcnava, Poráč, Slovinky, Spišské Vlachy, Vítkovce, Horná Poruba, Košecké Podhradie, Ladce, Zliechov, Bodiná, Čelkova Lehota, Dolný Lieskov, Domaniža, Ďurďové, Kostolec, Malé Lednice, Plevník-Drienové, Počarová, Podskalie, Považská Bystrica, Prečín, Pružina, Sádočné, Slopná, Vrchteplá, Záskalie, Čavoj, Kľačno, Tužina, Valaská Belá, Beluša, Mojtín</t>
  </si>
  <si>
    <t>Baďan, Banská Belá, Banská Štiavnica, Banský Studenec, Beluj, Dekýš, Ilija, Kozelník, Močiar, Počúvadlo, Podhorie, Prenčov, Svätý Anton, Štiavnické Bane, Vysoká, Devičie, Hontianske Nemce, Kráľovce-Krnišov, Krupina, Ladzany, Lišov, Sebechleby, Žibritov, Babiná, Bacúrov, Dobrá Niva, Dubové, Hronská Breznica, Ostrá Lúka, Brehy, Hodruša-Hámre, Rudno nad Hronom, Tekovská Breznica, Voznica, Žarnovica, Bzenica, Hliník nad Hronom, Ladomerská Vieska, Lehôtka pod Brehmi, Repište, Sklené Teplice, Trnavá Hora, Vyhne, Žiar nad Hronom, Dolný Kubín, Zázrivá, Beňadovo, Bobrov, Breza, Hruštín, Klin, Krušetnica, Lokca, Lomná, Mútne, Námestovo, Novoť, Oravská Jasenica, Oravská Lesná, Oravská Polhora, Oravské Veselé, Rabča, Rabčice, Sihelné, Vasiľov, Vavrečka, Zákamenné, Zubrohlava, Hladovka, Liesek, Suchá Hora, Štefanov nad Oravou, Trstená, Bátovce, Bohunice, Čajkov, Devičany, Jabloňovce, Nová Dedina, Pečenice, Pukanec, Rybník, Uhliská, Žemberovce</t>
  </si>
  <si>
    <t>Projekt je zameraný na vypracovanie programu starostlivosti o Národný park (ďalej aj “NP”) Slovenský kras a jeho ochranné pásmo, v rámci ktorého sa nachádza 13 území európskeho významu (SKUEV0284, SKUEV0340, SKUEV0341, SKUEV0343, SKUEV0345, SKUEV0346, SKUEV0347, SKUEV0348, SKUEV0353, SKUEV0356, SKUEV0737, SKUEV0920, SKUEV0922), programu starostlivosti o Chránenú krajinnú oblasť (ďalej aj “CHKO”) Strážovské vrchy, ktorá je zároveň aj územím európskeho významu SKUEV0256 a SKUEV1256 Strážovské vrchy a programov starostlivosti o Chránený areál (ďalej aj “CHA”) Galmus (SKUEV0287) a Prírodnú rezerváciu (ďalej aj “PR”) Drienčanský kras (SKEV0366 a SKEV2366). Tieto dokumenty budú zároveň aj dokumentmi starostlivosti – programami starostlivosti o územia európskeho významu, ktoré sa nachádzajú v rámci nich.
Podkladom pre vytvorenie dokumentov starostlivosti bude zmapovanie výskytu predmetov ochrany (biotopov a druhov), analýza socioekonomických pomerov, súčasných vplyvov a faktorov pôsobiacich a ovplyvňujúcich predmety ochrany v nadväznosti na vlastnícke vzťahy. Vytvorením rámcov, zásad starostlivosti a návrhom konkrétnych opatrení dosiahneme zadefinované dlhodobé a operatívne ciele, na zabezpečenie zlepšenia stavu alebo udržania priaznivého stavu predmetov ochrany.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území. Dokumentácia bude podkladom pre schválenie zásad starostlivosti v 18 územiach európskeho významu vyskytujúcich sa v rámci dotknutej oblasti.</t>
  </si>
  <si>
    <t>Projekt má charakter s celoštátnou pôsobnosťou, t. z. zámer pokrýva celé územie SR. Pokrytím celého územia SR sa myslí zber vyradených chladiacich, mraziacich a klimatizačných zariadení obsahujúcich nebezpečné látky za účelom ich spracovania do stavu konca odpadu.
Z pozície spracovateľa spoločnosť poukazuje na požiadavku akútnosti riešenia stavu konca odpadu. Spoločnosť je v tomto prípade zameraná aj na spracovanie nebezpečných odpadov. V prípade chladiacich a klimatizačných zariadení, je na slovenskom trhu jediným spracovateľom. Európska komisia ustanovila vo svojej Smernici Európskeho Parlamentu a Rady 2012/19/EÚ  o odpade z elektrických a elektronických zariadení (OEEZ) minimálnu mieru recyklácie a opätovného použitia nebezpečných odpadov.</t>
  </si>
  <si>
    <t xml:space="preserve">
Projekt je zameraný na vypracovanie dokumentácie ochrany prírody, programov starostlivosti o dve veľkoplošné chránené územia – Chránenú krajinnú oblasť (ďalej aj “CHKO”) Horná Orava a CHKO Štiavnické vrchy. V rámci ich územia sa nachádzajú viaceré územia európskeho významu, pre ktoré musí mať Slovenská republika vypracované dokumenty starostlivosti a nie je možné vypracovať ich samostatne. Preto programy starostlivosti o vyššie uvedené CHKO budú zároveň aj programom starostlivosti o územia európskeho významu, ktoré sa nachádzajú v rámci nich. V prípade CHKO Horná Orava ide o 19 území európskeho významu (SKUEV0057, SKUEV0185, SKUEV0187, SKUEV0188, SKUEV0189, SKUEV0190, SKUEV0191,  SKUEV0193, SKUEV0222/ SKUEV2222, SKUEV0304/ SKUEV2304, SKUEV0658, SKUEV0659, SKUEV0660, SKUEV0661, SKUEV0662, SKUEV0826, SKUEV0828, SKUEV0963, SKUEV0964) a v prípade CHKO Štiavnické vrchy o 9 území európskeho významu (SKUEV0015, SKUEV0216, SKUEV0258, SKUEV0259, SKUEV0262, SKUEV0263, SKUEV0264, SKUEV0265, SKUEV0266).
Podkladom pre vytvorenie dokumentu starostlivosti bude zmapovanie výskytu predmetov ochrany (biotopov a druhov), analýza socioekonomických pomerov a faktorov pôsobiacich a ovplyvňujúcich predmety ochrany v nadväznosti na vlastnícke vzťahy. Cieľom projektu bude vypracovanie a predrokovanie dokumentácie ochrany prírody podľa osnovy v prílohe č. 18 vyhlášky Ministerstva životného prostredia Slovenskej republiky č. 24/2003 Z. z. v znení neskorších predpisov, ktorou sa vykonáva zákon č. 543/2002 Z. z. o ochrane prírody a krajiny v znení neskorších predpisov, so zohľadnením požiadaviek predmetov ochrany území európskeho významu, ktoré sa vyskytujú v rámci týchto dvoch území. Dokumentácia bude podkladom pre schválenie zásad starostlivosti v 28 územiach európskeho významu, vyskytujúcich sa v rámci dvoch chránených krajinných oblastí.</t>
  </si>
  <si>
    <t>Národný projekt predostiera problematiku sucha a nedostatku vody, ktorá je obsiahnutá v Akčnom pláne H2O ako riešenie dôsledkov sucha a nedostatku vody H2ODNOTA JE VODA (ďalej len ,,Akčný plán H2O‘‘).
Hlavným cieľom národného projektu je prostredníctvom mixu mediálnych aktivít/nástrojov (napr. TV spoty, rádio spoty, online články, kampaní na sociálnych sieťach a iných netradičných foriem komunikácie) poskytnúť širokej verejnosti informácie o nepriaznivých dôsledkoch sucha a nedostatku vody a možnostiach proaktívnej adaptácie na zmenu klímy prostredníctvom realizácie rôznych opatrení uvedených v Akčnom pláne na riešenie dôsledkov sucha a nedostatku vody H2ODNOTA je VODA. Cieľ národného projektu má byť teda dvojaký v prvom rade upozorniť na nepriaznivé dôsledky sucha a nedostatku vody ktoré sa týkajú každého z nás bez rozdielov a následne predstaviť efektívne spôsoby ako tieto nepriaznivé dôsledky zmierniť alebo úplne odstrániť.
Hlavná aktivita projektu bude pozostávať z mixu mediálnych aktivít realizovaných širokým spektrom komunikačných nástrojov, ako sú . TV spoty, rádio spoty, online články, kampane na sociálnych sieťach a iných netradičných foriem komunikácie. Jednotlivé komunikačné nástroje sa budú navzájom kombinovať a dopĺňať v čase v rôznych fázach tak, aby čo najvýraznejšie zasiahli príslušnú cieľovú skupinu respondentov.
Implementáciou národného projektu sa tak zabezpečí rovnomerné informovanie širokej verejnosti na národnej úrovni prierezovo, t.j na celom území Slovenska.</t>
  </si>
  <si>
    <r>
      <t>Vypracovanie programov starostlivosti o Národný park Slovenský kras a jeho ochranné pásmo, Chránenú krajinnú oblasť Strážovské vrchy, Chránený areál Galmus a Prírodnú rezerváciu Drienčanský kras</t>
    </r>
    <r>
      <rPr>
        <b/>
        <sz val="11"/>
        <rFont val="Calibri"/>
        <family val="2"/>
        <charset val="238"/>
        <scheme val="minor"/>
      </rPr>
      <t>/Elaboration of management programmes of National park of Slovensky kras and its protection zone, Protected landscape area Strazovske vrchy, Protected area Galmus and Nature reserve Driencansky kras</t>
    </r>
    <r>
      <rPr>
        <sz val="11"/>
        <rFont val="Calibri"/>
        <family val="2"/>
        <charset val="238"/>
        <scheme val="minor"/>
      </rPr>
      <t xml:space="preserve"> </t>
    </r>
  </si>
  <si>
    <r>
      <t>Nákup technologických zariadení na zvýšenie efektivity spracovania nebezpečných odpadov</t>
    </r>
    <r>
      <rPr>
        <b/>
        <sz val="11"/>
        <rFont val="Calibri"/>
        <family val="2"/>
        <charset val="238"/>
        <scheme val="minor"/>
      </rPr>
      <t>/Purchase of technological equipment for increasing the efficiency of hazardous waste treatment</t>
    </r>
  </si>
  <si>
    <r>
      <t>Vypracovanie programov starostlivosti o Chránenú krajinnú oblasť Horná Orava a Chránenú krajinnú oblasť Štiavnické vrchy</t>
    </r>
    <r>
      <rPr>
        <b/>
        <sz val="11"/>
        <rFont val="Calibri"/>
        <family val="2"/>
        <charset val="238"/>
        <scheme val="minor"/>
      </rPr>
      <t>/Elaboration of management programmes of Protected landscape area Horna Orava and Protected landscape area Stiavnicke vrchy</t>
    </r>
  </si>
  <si>
    <r>
      <t>Informačný program o nepriaznivých dôsledkoch zmeny klímy a možnostiach proaktívnej adaptácie - Akčný plán na riešenie dôsledkov sucha a nedostatku vody H2ODNOTA JE VODA</t>
    </r>
    <r>
      <rPr>
        <b/>
        <sz val="11"/>
        <rFont val="Calibri"/>
        <family val="2"/>
        <charset val="238"/>
        <scheme val="minor"/>
      </rPr>
      <t>/Information program on adverse effects of climate change and proactive adaptation options - Action plan to address the consequences of drought and water deficit VALUE IS WATER</t>
    </r>
  </si>
  <si>
    <t>310011Q412</t>
  </si>
  <si>
    <t>310011Q772</t>
  </si>
  <si>
    <t>MEGAWASTE SLOVAKIA s.r.o.</t>
  </si>
  <si>
    <t>SHP Harmanec, a.s.</t>
  </si>
  <si>
    <t>Považská Bystrica, Púchov</t>
  </si>
  <si>
    <t>Harmanec</t>
  </si>
  <si>
    <t>Cieľom projektu je zabezpečiť zber, zvoz a zhodnocovanie BRO na kompost najmä od samospráv, kde nie je možné zaviesť kompostovanie prostredníctvom záhradných kompostérov. Projekt prinesie zvýšenie efektivity separácie zberu BRO a jeho následného kompostovania, pričom po realizácií projektu očakávame spracovanie 1 000 t BRO, čo je 100% navýšenie oproti súčasnej kapacite žiadateľa.
Realizácia projektu tak prinesie zásadné rozšírenie kapacity existujúcej prevádzkarne a tým aj  poskytovaných služieb, nakoľko projekt umožní žiadateľovi zabezpečiť techniku na zber, zvoz, manipuláciu a zhodnocovanie  BRO a tým podstatne zvýšiť kapacitu, ktorou žiadateľ už disponuje.
Obstaraním obslužnej technológie na zber, zvoz a zhodnocovanie BRO dôjde k zásadnému zníženiu množstva BRO, ktoré nebude spracované v zmysle zákona č. 79/2015 Z z o odpadoch. Naopak projekt prinesie zníženie množstva komunálneho odpadu uloženého na skládky a zvýšenie zhodnocovania odpadov biologicky rozložiteľných odpadov rastlinného pôvodu.  Projekt spoločnosti MEGAWASTE SLOVAKIA s.r.o. je zameraný na zhodnocovanie BRO kompostovaním, v zmysle zákona č. 79/2015 Z.z. o odpadoch a o zmene a doplnení niektorých zákonov v znení neskorších predpisov sa jedná o činnosť R3 Recyklácia alebo spätné získavanie organických látok, ktoré sa nepoužívajú ako rozpúšťadlá (vrátane kompostovania a iných biologických transformačných procesov).
Miestom realizácie projektu je mesto Považská Bystrica podľa priestorov žiadateľa, avšak dopad projektu bude na záujmové združenie miesto a obcí okresov Považská Bystrica a Púchov.</t>
  </si>
  <si>
    <t>Žiadateľom o NFP je spoločnosť SHP Harmanec, a. s., ktorá patrí k najväčším producentom hygienického papiera v strednej a juhovýchodnej Európe. Spoločnosť ako zdroj na výrobu využíva odpadový papier, ktorý recykluje a ďalej spracováva, pričom sa dlhodobo snaží vytesňovať buničinový program. Aktuálna technoógia recykláciu je však zastaralá, s nedostatočnou kapacitou a neumožňuje recyklovať niektoré zložky zberového papiera.
Zámerom projektu je obstaranie novej technológie na hrubé triedenie a recykláciu papiera v podobe rozvlákňovacieho bubna, vírivých a tlakových triedičov spolu s riadiacim systémom. Realizáciou týchto aktivít sa zvýší ročná kapacita na recyklovanie papiera o 3900 ton, dosiahne sa vyššia účinnosť recyklácie, zníži sa energetická náročnosť výroby a bude možné recyklovať zložky odpadového papiera, ktoré súčasná technológia neumožňuje spracovať. Navrhovaná technológia splňa požiadavky pre BAT a projekt podporuje ciele Programu odpadového hospodárstva SR.</t>
  </si>
  <si>
    <r>
      <t>Technológia pre zhodnocovanie BRO</t>
    </r>
    <r>
      <rPr>
        <b/>
        <sz val="11"/>
        <rFont val="Calibri"/>
        <family val="2"/>
        <charset val="238"/>
        <scheme val="minor"/>
      </rPr>
      <t>/Technology for recovery of biodegradable waste</t>
    </r>
  </si>
  <si>
    <r>
      <t>Zvýšenie množstva spracovaného odpadového papiera v SHP Harmanec, a.s.</t>
    </r>
    <r>
      <rPr>
        <b/>
        <sz val="11"/>
        <rFont val="Calibri"/>
        <family val="2"/>
        <charset val="238"/>
        <scheme val="minor"/>
      </rPr>
      <t>/Increase of amount of treated wastepaper in SHP Harmanec, a.s.</t>
    </r>
  </si>
  <si>
    <t>310011Q489</t>
  </si>
  <si>
    <t>310011R052</t>
  </si>
  <si>
    <t>310011R090</t>
  </si>
  <si>
    <t>310011R177</t>
  </si>
  <si>
    <t>310011R230</t>
  </si>
  <si>
    <t>310011R248</t>
  </si>
  <si>
    <t>Handtmann Slovakia, s.r.o.</t>
  </si>
  <si>
    <t>Fagor Ederlan Slovensko, a.s.</t>
  </si>
  <si>
    <t xml:space="preserve">Banská Bystrica, Banská Štiavnica, Revúca, Rimavská Sobota, Zvolen, Nová Baňa, Kremnica, Gelnica, Košice - mestská časť Poľov, Spišská Nová Ves, Trebišov, Komárno, Šahy, Nitra, Vráble, Nové Zámky, Štúrovo, Šurany, Šaľa, Zlaté Moravce, Bardejov, Medzilaborce, Poprad, Šarišské Michaľany, Svidník, Vranov nad Topľou, Nové Mesto nad Váhom, Trenčín, Horný Bar, Veľký Meder, Galanta, Jelka, Piešťany, Skalica, Holíč, Liptovský Mikuláš, Lúčky, </t>
  </si>
  <si>
    <t>Košice - mestská časť Krásna</t>
  </si>
  <si>
    <t>Ladomerská Vieska</t>
  </si>
  <si>
    <t>Komárno</t>
  </si>
  <si>
    <t>Predmetom projektu je projektovanie a realizácia geologickej úlohy zameranej na podrobný geologický prieskum životného prostredia. Cieľom geologickej úlohy je zabezpečenie podrobného prieskumu pravdepodobných environmentálnych záťaží na vybraných 45 prioritných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</si>
  <si>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Hlavným cieľom projektu je zníženie emisného zaťaženia ovzdušia tlakovej zlievarne z procesu lisovania pri výrobe hliníkových odliatkov v spoločnosti Handtmann Slovakia, s.r.o. prostredníctvom osadenia filtračného systému vo výrobnom procese za účelom dosiahnutia nižších hodnôt emisií z procesu výroby než sú požadované platnými právnymi predpismi. Predmetom projektu je obstaranie 10 ks odsávacích zariadení umiestnených nad jednotlivé tlakové odlievacie stroje pre zachytenie fugitívnych emisií, ich následná organizácia, prečistenie a vrátenie do ovzdušia. Realizáciou projektu dôjde k prijatiu opatrení nad rámec požadovaných emisných noriem na zníženie miery znečistenia ovzdušia vo výrobnom areáli spoločnosti Handtmann Slovakia, s.r.o.. Predkladaným projektom sa podporí 1 stredný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Krásna v rámci uceleného priemyselného areálu spoločnosti Handtmann Slovakia, s.r.o. v obci Košice – Krásna. Projekt je plne v súlade s legislatívnymi princípmi Slovenskej republiky a smernicami Európskej únie v oblasti ochrany ovzdušia pred znečisťujúcimi látkami. 
Predkladaný projekt prispeje k ochrane životného prostredia naplnením merateľných ukazovateľov zníženie produkcie emisií PM10 - 1079,16 kg/rok, zníženie produkcie emisií PM2,5 - 961,86 kg/rok, počet podporených zariadení stredných a veľkých stacionárnych zdrojov znečisťovania ovzdušia za účelom zníženia emisií - 1. Spoločnosť po realizácii projektu zníži emisie uvedených znečisťujúcich látok o 76,62%.</t>
  </si>
  <si>
    <t>Hlavným cieľom projektu je zníženie emisného zaťaženia ovzdušia v okolí tlakovej zlievarne z procesu lisovania AL pri výrobe tlakových odliatkov v spoločnosti Fagor Ederlan Slovensko, a.s. prostredníctvom inštalácie odsávacích technológií vo výrobnom procese so zámerom dosiahnuť nižšie hodnoty emisií z procesu výroby než sú požadované platnými právnymi predpismi. Predmetom projektu je obstaranie 10 ks odsávacích a odlučovacích zariadení umiestnených nad tlakovými lismi pre zachytenie fugitívnych emisií, ich následná organizácia, prečistenie a vrátenie do ovzdušia. Realizáciou projektu dôjde k prijatiu opatrení nad rámec požadovaných emisných noriem na zníženie miery znečistenia ovzdušia v oblasti priemyselného areálu spoločnosti Fagor Ederlan Slovensko, a.s.. Predkladaným projektom sa podporí 1 veľký stacionárny zdroj znečisťovania ovzdušia za účelom zníženia emisií a dôjde k zníženiu produkcie emisií, ktoré predstavujú rozdiel medzi množstvom emisií znečisťujúcej látky pred projektom a po ukončení realizácie projektu. Zariadenia budú umiestnené vo výrobnej hale tlakovej zlievarne nachádzajúcej sa v k.ú. Ladomerská Vieska  v rámci uceleného priemyselného areálu spoločnosti Fagor Ederlan Slovensko, a.s. v okrese Žiar nad Hronom. Projekt je plne v súlade s legislatívnymi princípmi Slovenskej Republiky a smernicami Európskej únie v oblasti ochrany ovzdušia pred znečisťujúcimi látkami.</t>
  </si>
  <si>
    <t>Cieľom geologickej úlohy je zabezpečenie sanácie environmentálnej záťaže na lokalite Myjava - skládka galvanických kalov - Holičov vrch,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</si>
  <si>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(Dolný Kubín skládka PO stará), ktorá predstavuje vysoké riziko pre ľudské zdravie a životné prostredie a odborný geologický dohľad pri sanácii vybraných environmentálnych záťaží. 
Špecifickými cieľmi sanácie sú:
- získať doplňujúce údaje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sanovaných lokalít.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nezávislým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</si>
  <si>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t>Cieľom geologickej úlohy je zabezpečenie sanácie environmentálnej záťaže na lokalite Komárno-Harčáš, ktorá predstavuje vysoké riziko pre ľudské zdravie a životné prostredie.
Špecifickými cieľmi projektu sú:
- získať doplňujúce údaje pre predsanačnú analýzu rizika znečisteného územia,
- vypracovať predsanačnú analýzu rizika a na základe jej výsledkov spresniť projekt sanácie,
- odstrániť príčiny vzniku vybraných environmentálnych záťaží,
- obmedziť plošné a priestorové šírenie sa znečisťujúcich látok v podzemnej vode, pôde a horninovom prostredí,
- odstráneniť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
Parcely, ktoré sú zahrnuté v podpornej dokumentácii k oprávnenosti výdavkov, sú identifikované ako tie, ktoré budú priamo dotknuté sanáciou. Na týchto parcelách bola vypočítaná zvýšená hodnota nehnuteľností po sanácii nezávislím expertom. V zmysle uvedeného môže nastať situácia, že dotknuté parcely uvedené v rámcovom projekte sanácie a v pláne prác na odstránenie environmentálnej záťaže nebudú totožné s číslami parciel uvedenými v tabuľke prílohy č. 4. Parcely, na ktorých sú umiestnené stavby, nebudú predmetom priameho sanačného zásahu, pokiaľ ide o sanáciu zemín. Na uvedených parcelách nedôjde k zvýšeniu hodnoty nehnuteľnosti po sanácii.</t>
  </si>
  <si>
    <r>
      <t>Zníženie emisií znečisťujúcich látok zo Spaľovne odpadov – Termovalorizátora linky kotla K1/</t>
    </r>
    <r>
      <rPr>
        <b/>
        <sz val="11"/>
        <rFont val="Calibri"/>
        <family val="2"/>
        <charset val="238"/>
        <scheme val="minor"/>
      </rPr>
      <t>Reduction of pollutant emissions from Waste incinerator – Termovalorizator of line K1 boiler</t>
    </r>
  </si>
  <si>
    <r>
      <t>Geologický prieskum vybraných pravdepodobných environmentálnych záťaží (2)/</t>
    </r>
    <r>
      <rPr>
        <b/>
        <sz val="11"/>
        <rFont val="Calibri"/>
        <family val="2"/>
        <charset val="238"/>
        <scheme val="minor"/>
      </rPr>
      <t>Geological survey of selected probable environmental burdens (2)</t>
    </r>
  </si>
  <si>
    <r>
      <t>Zníženie emisií zo stacionárnych zdrojov znečisťovania ovzdušia v spoločnosti Handtmann Slovakia, s.r.o.</t>
    </r>
    <r>
      <rPr>
        <b/>
        <sz val="11"/>
        <rFont val="Calibri"/>
        <family val="2"/>
        <charset val="238"/>
        <scheme val="minor"/>
      </rPr>
      <t>/Reduction of emissions from stationary sources of air pollution in Handtmann Slovakia, Ltd.</t>
    </r>
  </si>
  <si>
    <r>
      <t>Zníženie emisií zo stacionárnych zdrojov znečistenia ovzdušia v spoločnosti Fagor Ederlan Slovensko, a.s.</t>
    </r>
    <r>
      <rPr>
        <b/>
        <sz val="11"/>
        <rFont val="Calibri"/>
        <family val="2"/>
        <charset val="238"/>
        <scheme val="minor"/>
      </rPr>
      <t>/Reduction of emissions from stationary sources of air pollution in Fagor Ederlan Slovensko, a.s.</t>
    </r>
  </si>
  <si>
    <r>
      <t>Sanácia vybraných environmentálnych záťaží Slovenskej republiky (2)- časť 2 Myjava - skládka galvanických kalov - Holičov vrch (SK/EZ/MY/521)</t>
    </r>
    <r>
      <rPr>
        <b/>
        <sz val="11"/>
        <rFont val="Calibri"/>
        <family val="2"/>
        <charset val="238"/>
        <scheme val="minor"/>
      </rPr>
      <t>/Remediation of selected environmental burdens of Slovak republic</t>
    </r>
  </si>
  <si>
    <r>
      <t>Sanácia vybraných environmentálnych záťaží Slovenskej republiky (1) - časť 6 (Dolný Kubín skládka PO stará)</t>
    </r>
    <r>
      <rPr>
        <b/>
        <sz val="11"/>
        <rFont val="Calibri"/>
        <family val="2"/>
        <charset val="238"/>
        <scheme val="minor"/>
      </rPr>
      <t>/Remediation of selected environmental burdens of Slovak republic (1) - part 6 (Dolny Kubin old landfill of IW)</t>
    </r>
  </si>
  <si>
    <r>
      <t>Sanácia vybraných environmentálnych záťaží Slovenskej republiky (2) – časť 1, Komárno - Harčáš (SK/EZ/KN/335)</t>
    </r>
    <r>
      <rPr>
        <b/>
        <sz val="11"/>
        <rFont val="Calibri"/>
        <family val="2"/>
        <charset val="238"/>
        <scheme val="minor"/>
      </rPr>
      <t>/Remediation of selected environmental burdens of Slovak republic (2) - part 1, Komarno - Harcas (SK/EZ/KN/335)</t>
    </r>
  </si>
  <si>
    <t>310011N250</t>
  </si>
  <si>
    <t>310011N714</t>
  </si>
  <si>
    <t>310011R176</t>
  </si>
  <si>
    <t>310011R208</t>
  </si>
  <si>
    <t>310011R219</t>
  </si>
  <si>
    <t>Univerzita Komenského v Bratislave</t>
  </si>
  <si>
    <t>Žilinská univerzita v Žiline</t>
  </si>
  <si>
    <t>Ministerstvo obrany SR</t>
  </si>
  <si>
    <t>Nitriansky kraj, Trenčiansky kraj, Banskobystrický kraj, Žilinský kraj, Košický kraj, Prešovský kraj</t>
  </si>
  <si>
    <t>Michalovce</t>
  </si>
  <si>
    <t>085 - Ochrana a posilnenie biodiverzity, ochrana prírody a zelená infraštruktúra
086 - Ochrana, obnova a udržateľné používanie lokalít sústavy Natura 2000</t>
  </si>
  <si>
    <t>V roku 2017 bolo na území mesta Galanta vyprodukovaných 5 035,01 t zmesového komunálneho odpadu. Odpadové hospodárstvo v meste zabezpečujú Technické služby mesta Galanta (TsMG), ktoré sú príspevkovou organizáciou mesta a zabezpečujú komplexné nakladanie s komunálnym odpadom vznikajúcim na území mesta. Mesto Galanta má zavedený triedený zber komunálnych odpadov, ale prax v meste ukazuje, že vyzbieraný odpad nie je plne využiteľný na opätovné použitie a recykláciu, nakoľko obyvatelia pravdepodobne z dôvodu nevedomosti netriedia odpad správnym spôsobom. Zámer projektu vyplynul z potrieb odpadového hospodárstva podľa posledného schváleného Programu odpadového hospodárstva mesta Galanta a je v súlade s Rezortnou koncepciou environmentálnej výchovy, vzdelávania a osvety do roku 2025 a rovnako aj z nevyhnutnej potreby zefektívnenia systému nakladania s komunálnym odpadom. Cieľom projektu je prostredníctvom informačných aktivít realizovaných pre obyvateľov mesta dosiahnuť zvýšenie miery zhodnocovania odpadov so zameraním na ich prípravu a na opätovné použitie a recykláciu a podporu predchádzania vzniku odpadov v meste Galanta.</t>
  </si>
  <si>
    <t>Projekt je realizovaný v rámci špecifického cieľa 1.3.1 Zlepšenie stavu ochrany druhov a biotopov a posilnenie biodiverzity, najmä v rámci sústavy Natura 2000. Oprávnená aktivita: D. Zlepšenie informovanosti a zapojenia kľúčových sektorov a verejnosti na úseku ochrany prírody a krajiny.
Cieľom projektu je prispieť k hlavnému cieľu rezortnej koncepcie enviromentálnej výchovy, vzdelávania a osvety, ktorým je vytvorenie fungujúceho uceleného systému enviromentálnej výchovy, vzdelávania a osvety, so zameraním na rôzne cieľové skupiny. V rámci projektu budú využívané najaktuálnejšie poznatky vedy spracované do formy vhodnej pre cieľovú skupinu – žiakov základných a stredných škôl – a budú sprostredkovávané inovatívnymi nástrojmi. Informačné aktivity budú realizované formou workshopov s podporou moderných multimediálnych materiálov. Do projektu budú zapojené školy zo Žilinského, Trenčianskeho, Banskobystrického, Nitrianskeho, Prešovského a Košického samosprávneho kraja. Celkom bude v rámci projektu zorganizovaných 120 workshopov pre 2400 žiakov. V rámci projektu bude zabezpečená odborná garancia prostredníctvom odborného koordinátora a expertov/špecialistov z radov výskumných pracovníkov Výskumného ústavu vysokohorskej biológie Žilinskej univerzity v Žiline.  Pedagógovia  enviromentálnej výchovy zo zapojených škôl absolvujú exkurziu na pracovisku Žilinskej univerzity v Žiline v Tatranskej Javorine (Výskumný ústav vysokohorskej biológie) spojenú s inšpiratívnym a zážitkovým programom priamo v prírodnom prostredí.</t>
  </si>
  <si>
    <t>Cieľom geologickej úlohy je zabezpečenie sanácie environmentálnej záťaže na lokalite PN (10) / Piešťany - areál vojenského útvaru (SK/EZ/PN/677),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</si>
  <si>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SK/EZ/MI/1905 Michalovce - mestské kasárne - autopark, ktorá predstavuje riziko pre ľudské zdravie a životné prostredie a odborného geologického dohľadu pri sanácii tejto environmentálnej záťaže.
Špecifickými cieľmi sanácie sú:
- získať doplňujúce informácie pre predsanačnú analýzu rizika znečisteného územia,
- vypracovať predsanačnú analýzu rizika a na základe jej výsledkov spresniť projekt sanácie,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</si>
  <si>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t>Cieľom geologickej úlohy je zabezpečenie sanácie environmentálnej záťaže na lokalite MT (002) Martin - kasárne SNP (SK/EZ/MT/512), ktorá predstavuje riziko pre ľudské zdravie a životné prostredie a odborného geologického dohľadu pri sanácii tejto environmentálnej záťaže.
Špecifickými cieľmi sanácie sú:
- odstrániť príčiny vzniku environmentálnej záťaže,
- obmedziť plošné a priestorové šírenie sa znečisťujúcich látok v podzemnej vode, pôde a horninovom prostredí,
- odstrániť kontamináciu alebo znížiť koncentrácie znečisťujúcich látok v znečistenej podzemnej vode, pôde a horninovom prostredí na úroveň akceptovateľného rizika s ohľadom na súčasné a budúce využitie územia,
- zabezpečiť environmentálne vhodné nakladanie s odpadmi vzniknutými počas sanácie,
- vybudovať monitorovací systém na pozorovanie účinnosti sanácie,
- zabezpečiť rekultiváciu sanovanej lokality.
Environmentálna záťaž bude detailne posúdená. Sanačné práce a odborný geologický dohľad budú realizované s ohľadom na špecifiká lokality, najmä s ohľadom na veľkosť a druh kontaminácie, geologické a hydrogeologické pomery a s ohľadom na environmentálne a zdravotné riziká, ktoré lokalita predstavuje.</t>
  </si>
  <si>
    <r>
      <t>EkoSepar Galanta/</t>
    </r>
    <r>
      <rPr>
        <b/>
        <sz val="11"/>
        <rFont val="Calibri"/>
        <family val="2"/>
        <charset val="238"/>
        <scheme val="minor"/>
      </rPr>
      <t>EcoSepar Galanta</t>
    </r>
  </si>
  <si>
    <r>
      <t>Zlepšenie informovanosti verejnosti na úseku ochrany prírody a krajiny/</t>
    </r>
    <r>
      <rPr>
        <b/>
        <sz val="11"/>
        <rFont val="Calibri"/>
        <family val="2"/>
        <charset val="238"/>
        <scheme val="minor"/>
      </rPr>
      <t>Improving public awareness in nature and landscape conservation</t>
    </r>
  </si>
  <si>
    <r>
      <t>Sanácia environmentálnej záťaže Piešťany</t>
    </r>
    <r>
      <rPr>
        <b/>
        <sz val="11"/>
        <rFont val="Calibri"/>
        <family val="2"/>
        <charset val="238"/>
        <scheme val="minor"/>
      </rPr>
      <t>/Remediation of environmental burden Piestany</t>
    </r>
  </si>
  <si>
    <r>
      <t>Sanácia environmentálnej záťaže Michalovce</t>
    </r>
    <r>
      <rPr>
        <b/>
        <sz val="11"/>
        <rFont val="Calibri"/>
        <family val="2"/>
        <charset val="238"/>
        <scheme val="minor"/>
      </rPr>
      <t>/Remediation of environmental burden Michalovce</t>
    </r>
  </si>
  <si>
    <r>
      <t>Sanácia environmentálnej záťaže Martin</t>
    </r>
    <r>
      <rPr>
        <b/>
        <sz val="11"/>
        <rFont val="Calibri"/>
        <family val="2"/>
        <charset val="238"/>
        <scheme val="minor"/>
      </rPr>
      <t>/Remediation of environmental burden Martin</t>
    </r>
  </si>
  <si>
    <t>310011M790</t>
  </si>
  <si>
    <t>310011N463</t>
  </si>
  <si>
    <t>310011N626</t>
  </si>
  <si>
    <t>310011N653</t>
  </si>
  <si>
    <t>310011P491</t>
  </si>
  <si>
    <t>310011P691</t>
  </si>
  <si>
    <t>Nadácia EKOPOLIS</t>
  </si>
  <si>
    <t>Mesto Hlohovec</t>
  </si>
  <si>
    <t>PARADYSIO</t>
  </si>
  <si>
    <t>Mesto Sečovce</t>
  </si>
  <si>
    <t>Hlohovec</t>
  </si>
  <si>
    <t>Sečovce</t>
  </si>
  <si>
    <t>Cieľom predkladaného projektu je šírenie osvety pre podporu zavedenia triedeného zberu odpadov, predchádzanie vzniku odpadov na materských, základných a stredných školách s cieľom postupnej minimalizácie množstva a netriedeného odpadu v školskom prostredí.
Projekt sa bude venovať téme odpadov na slovenských školách mimoriadnu pozornosť. Materské, základné a stredné školy majú možnosť sa zapojiť sa do celoslovenského  projektu Eko Alarm. Zmena myslenia u ľudí, musí začať od detí a mládeže. Už v mladom veku by mali získavať správny postoj k životnému prostrediu.
Žiadateľ sa v rámci projektu zameria na cieľové skupiny:
- Žiaci materských škôl
- Žiaci základných škôl
- Žiaci stredných škôl
- Učitelia na MŠ, ZŠ a SŠ
- Študenti vysokých škôl s prírodovedným a environmentálnym zameraním
- Odborná a široká verejnosť</t>
  </si>
  <si>
    <t>Cieľom projektu je realizácia aktivít, zameraných na zapojenie širokej verejnosti do aktívnej ochrany prírody a biodiverzity v rámci mikroregiónov, zvýšenie environmentálneho povedomia a hľadanie riešení proaktívnym spôsobom. Hlavnou cieľovou skupinou projektu je široká verejnosť, ktorej chceme poskytnúť relevantné informácie týkajúce sa problematiky životného prostredia, faktorov ohrozenia jednotlivých jeho zložiek, ale aj možností ochrany prírody a krajiny, zelenej infraštruktúry, posilnenia biodiverzity a celkového zlepšovania kvality životného prostredia v jednotlivých regiónoch Slovenska. Modelovými územiami, na ktorých bude projekt realizovaný, bude osem vybraných mikroregiónov Slovenska (v každom samosprávnom kraji jeden mikroregión). Každý mikroregión predstavuje zoskupenie viacerých obcí, pričom aktivity projektu budú cielené na rozvinuté aj na menej rozvinuté regióny. Nosnou aktivitou projektu je Zlepšenie informovanosti a zapojenosti kľúčových sektorov a verejnosti na úseku ochrany prírody a krajiny. Táto aktivita bude realizovaná prostredníctvom 4 informačných subaktivít, ktoré sú vzájomne prepojené a logicky na seba časovo a obsahovo nadväzujú. V rámci projektu budú realizované 1. workshopy zamerané na význam a ochranu biodiverzity vo vzťahu k ochrane prírody a zelenej infraštruktúre v jednotlivých mikroregiónoch, 2. lektorované exkurzie zamerané na spoznávanie biodiverzity mikroregiónov, 3. praktický manažment zameraný na zlepšenie stavu rastlín, živočíchov a biotopov a 4. tvorivé dielne, prostredníctvom ktorých bude mať verejnosť možnosť vnímať biodiverzitu aj z iného uhla pohľadu. Jednotlivé aktivity budú smerované tak, aby prostredníctvom zvyšovania environmentálneho povedomia verejnosti zvýšili záujem verejnosti o problematiku životného prostredia, prispeli k spolupodieľaniu sa občanov na riešení problémov súvisiacich s ochranou prírody a krajiny a so zachovaním a posilnením biodiverzity nielen počas trvania projektu, ale aj po jeho skončení.</t>
  </si>
  <si>
    <t>Projekt bude pozostávať z 1 hlavnej aktivity: "podpora nástrojov informačného charakteru so zameraním na predchádzanie vzniku odpadov, na podporu triedeného zberu odpadov a zhodnocovanie odpadov", ktorá sa ďalej člení na nasledovné čiastkové aktivity:
1. Bioodpad - tlačová kampaň: výroba a distribúcia informačných materiálov k téme bioodpadu do domácností rodinných domov;
2. Infokampaň pre žiakov ZŠ: tématické prednášky na základných školách pre žiakov I. stupňa k téme triedenia odpadu a predchádzania vzniku odpadov;
3. Vizuálna kampaň - tv spoty: reportáže/ televízne spoty na súvisiace témy („Zelený odpad nie je odpad“, „Triedenie odpadov - návod“, „Spätný zber odpadov“, „Triedenie a recyklácia odpadu – téma spracovaná pre deti“, „Prevencia vzniku čiernych skládok");
4. Ekotašky - zodpovedné nakupovanie: iniciatíva „Ekologické nákupné tašky“;
5. Ekodiskusie: organizácia prednáškových a diskusných podujatí s ekologickými témami.
Cieľová skupina: obyvatelia mesta Hlohovec, podnikateľské subjekty pôsobiace na území mesta Hlohovec.
Miesto realizácie: mesto Hlohovec, vrátane mestskej časti Šulekovo.</t>
  </si>
  <si>
    <t>Projekt pomáha k minimalizácii, zhodnocovaniu a zneškodňovaniu odpadov, ako aj k efektívnemu využívaniu zdrojov, a to komplexným informovaním detí I. stupňa ZŠ o nutnosti a výhodách triedenia, separovania a recyklácie odpadu. Projekt predpokladá informovanie a vzdelávanie žiakov o potrebe a spôsoboch separácie a recyklácie domového odpadu niekoľkými multimediálnymi kanálmi, a to prostredníctvom celoslovenského televízneho vysielania (vytvorenie špecifickej televíznej relácie), prostredníctvom sociálnych sietí, internetovej informačno-hernej aplikácie pre mobilné zariadenia a interaktívnych seminárov s knihou plnou aktivít v školskom prostredí. Ide o ktivity zahŕňajúce niekoľko rôznych informačných nástrojov, z ktorých každý je primárne určený pre inú vekovú skupinu, aby spolu tvorili komplexnú infokampaň, ktorá má potenciál osloviť všetkých žiakov I.stupňa ZŠ.
Tieto informačné nástroje budú dostupné a prístupné všetkým deťom na Slovensku. Projekt efektívnou a modernou formou motivuje deti k ekologickému správaniu. Projekt je zameraný na žiakov, nakoľko z pohľadu budovania ekologických návykov je najviac efektívne začať vzdelávať deti.
Žiadateľ má bohaté skúsenosti s informačnými aktivitami pre deti základných a materských škôl, a to hlavne multimediálneho zamerania.</t>
  </si>
  <si>
    <t>Obec Ipeľské Predmostie sa nachádza v Banskobystrickom kraji, v okrese Veľký Krtíš a leží 37 km na juho-západ od mesta Veľký Krtíš na hranici s Maďarskou republikou. V súčasnosti v obci nie je legálna skládka odpadu a ani zberný dvor odpadu.
Projekt si kladie za cieľ prispieť k zvýšeniu miery triedeného zberu komunálneho odpadu v obci výstavbou vlastného zberného dvora a nákupom zariadení na podporu triedeného zberu. Aktivity projektu priamo nadväzujú na už zrealizovaný projekt pre zefektívnenie triedeného zberu v obci Ipeľské Predmostie.  Po realizácii tohto projektu bude obec disponovať vlastným zberným dvorom a novými funkčnými zariadeniami potrebnými pre zber odpadov a nakladanie s nimi. Technika bude slúžiť na  prepravu a manipuláciu vytriedených zložiek BRKO, DSO a objemového odpadu, štiepkovač za traktor s dopravníkom a s dvojitým vrecovačom na konci dopravníka je určený na mechanickú úpravu (zmenšenie objemu) vytriedeného BRKO. Zvolený súbor techniky je nevyhnutný na zabezpečenie stanovených cieľov v oblasti triedenia komunálneho odpadu primárne zameraných na odpad, za ktorý je zodpovedná obec. Zberný dvor bude mať zvýšenú kapacitu pre triedenie komunálneho odpadu, pričom sa kapacita pre triedený zber zvýši o 125,45 t/r. Rovnako sa projektom zvýši množstvo vytriedeného komunálneho odpadu na 125,45 t/r. Realizácia projektu zabezpečí pre občanov obce jednoduchší a komfortnejší spôsob triedenia komunálneho odpadu a prispeje tiež k zlepšeniu životného prostredia, v ktorom títo občania žijú.</t>
  </si>
  <si>
    <t>Primárnym cieľom projektu je zvýšiť kapacitu triedeného zberu komunálnych odpadov v celom katastrálnom území mesta Sečovce, za nakladanie s ktorými zodpovedá podľa zákona o odpadoch obec. Výstavbou zberného dvora zabezpečíme zvýšenú kvalitu životného prostredia a bezprostredného životného priestoru obyvateľov mesta vo všetkých jeho lokalitách.
Realizáciou tohto projektu dôjde aj k informačným aktivitám, ktoré povedú k zvýšeniu povedomia o ochrane životného prostredia aj medzi samotnými občanmi mesta čím zabezpečíme podporu predchádzania vzniku odpadov.
Cieľ projektu dosiahneme vybudovaním a sprevádzkovaním zberného dvora pre zvýšenie kapacity triedeného zberu KO (t.j. biologický rozložiteľný komunálny odpad, drobný stavebný odpad, objemný odpad) s ročnou kapacitou 300 ton a obstaraním technológie nevyhnutnej na prevádzkovanie Zberného dvora, a to:. traktora, čelného nakladača k traktoru s lopatou, nosiča kontajnerov, dvojnápravového prívesu s trojstranným vyklápaním, štiepkovača drevnej hmoty k traktoru, vaňovými kontajnermi zatvorenými (6 ks) a vaňovými kontajnermi so sklopným čelom (3 ks) na zberný dvor.
Zrealizovaním projektu dôjde k racionalizácii a k zefektívneniu nakladania s odpadmi a to biologicky rozložiteľného komunálneho odpadu z verejných priestranstiev, drobného stavebného odpadu, objemného odpadu.
Jednotlivé typy odpadov, ktoré sú predmetom predkladaného projektu sa budú zo záujmového územia dočasne zhromažďovať na vybudovanom zbernom dvore a následne budú odovzdané organizácii oprávnenej na nakladanie s predmetnými druhmi odpadov resp. BRKO sa bude prevážať na existujúcu kompostáreň so sídlom na pozemku mesta za účelom jeho zhodnotenia.</t>
  </si>
  <si>
    <r>
      <t>EKOALARM</t>
    </r>
    <r>
      <rPr>
        <b/>
        <sz val="11"/>
        <rFont val="Calibri"/>
        <family val="2"/>
        <charset val="238"/>
        <scheme val="minor"/>
      </rPr>
      <t>/EKOALARM</t>
    </r>
  </si>
  <si>
    <r>
      <t>Proaktivity pre biodiverzitu v regiónoch Slovenska</t>
    </r>
    <r>
      <rPr>
        <b/>
        <sz val="11"/>
        <rFont val="Calibri"/>
        <family val="2"/>
        <charset val="238"/>
        <scheme val="minor"/>
      </rPr>
      <t>/Proactivity for biodiversity in regions of Slovakia</t>
    </r>
  </si>
  <si>
    <r>
      <t>Hlohovec – ekologicky zodpovedné mesto</t>
    </r>
    <r>
      <rPr>
        <b/>
        <sz val="11"/>
        <rFont val="Calibri"/>
        <family val="2"/>
        <charset val="238"/>
        <scheme val="minor"/>
      </rPr>
      <t>/Hlohovec - ecologically responsible city</t>
    </r>
  </si>
  <si>
    <r>
      <t>Multimediálna infokampaň pre deti základných škôl</t>
    </r>
    <r>
      <rPr>
        <b/>
        <sz val="11"/>
        <rFont val="Calibri"/>
        <family val="2"/>
        <charset val="238"/>
        <scheme val="minor"/>
      </rPr>
      <t>/Multimedia infocampaign for primary school children</t>
    </r>
  </si>
  <si>
    <r>
      <t>Zberný dvor Ipeľské Predmostie</t>
    </r>
    <r>
      <rPr>
        <b/>
        <sz val="11"/>
        <rFont val="Calibri"/>
        <family val="2"/>
        <charset val="238"/>
        <scheme val="minor"/>
      </rPr>
      <t>/Collection yard Ipelske Predmostie</t>
    </r>
  </si>
  <si>
    <r>
      <t>Výstavba zberného dvora v meste Sečovce</t>
    </r>
    <r>
      <rPr>
        <b/>
        <sz val="11"/>
        <rFont val="Calibri"/>
        <family val="2"/>
        <charset val="238"/>
        <scheme val="minor"/>
      </rPr>
      <t>/Construction of collection yard in the town of Secovce</t>
    </r>
  </si>
  <si>
    <t>310011N749</t>
  </si>
  <si>
    <t>310011P647</t>
  </si>
  <si>
    <t>310011P744</t>
  </si>
  <si>
    <t>310011S629</t>
  </si>
  <si>
    <t>Mesto Sládkovičovo</t>
  </si>
  <si>
    <t>Obec Čičava</t>
  </si>
  <si>
    <t>Sládkovičovo</t>
  </si>
  <si>
    <t>Čičava</t>
  </si>
  <si>
    <t>Badín, Banská Bystrica, Brusno, Hronsek, Lučatín, Medzibrod, Slovenská Ľupča, Vlkanová, Brezno, Hronec, Nemecká, Podbrezová, Predajná, Ráztoka, Valaská, Budča, Hronská Breznica, Ostrá Lúka, Sielnica, Sliač, Veľká Lúka, Zvolen, Brehy, Hronský Beňadik, Nová Baňa, Orovnica, Rudno nad Hronom, Tekovská Breznica, Voznica, Žarnovica, Bzenica, Dolná Trnávka, Dolná Ždaňa, Hliník nad Hronom, Hronská Dúbrava, Ladomerská Vieska, Lehôtka pod Brehmi, Lovča, Pitelová, Trnavá Hora, Žiar nad Hronom, Bratislava - mestská časť Staré Mesto, Bratislava - mestská časť Podunajské Biskupice, Bratislava - mestská časť Ružinov, Bratislava - mestská časť Devín, Bratislava - mestská časť Karlova Ves, Bratislava - mestská časť Čunovo, Bratislava - mestská časť Jarovce, Bratislava - mestská časť Petržalka, Bratislava - mestská časť Rusovce, Hamuliakovo, Kalinkovo, Číčov, Klížska Nemá, Trávnik, Veľké Kosihy, Zlatná na Ostrove, Bušovce, Červený Kláštor, Holumnica, Huncovce, Kežmarok, Krížová Ves, Lechnica, Majere, Podhorany, Spišská Belá, Spišská Stará Ves, Čirč, Forbasy, Hajtovka, Hniezdne, Chmeľnica, Legnava, Lesnica, Ľubotín, Malý Lipník, Mníšek nad Popradom, Nižné Ružbachy, Orlov, Plaveč, Plavnica, Podolínec, Stará Ľubovňa, Starina, Sulín, Údol, Baka, Bodíky, Dobrohošť, Gabčíkovo, Kľúčovec, Kyselica, Medveďov, Rohovce, Sap, Šamorín, Vojka nad Dunajom, Dunajov, Krásno nad Kysucou, Bziny, Dlhá nad Oravou, Dolný Kubín, Horná Lehota, Istebné, Kraľovany, Krivá, Medzibrodie nad Oravou, Oravská Poruba, Oravský Podzámok, Párnica, Sedliacka Dubová, Veličná, Žaškov, Kysucké Nové Mesto, Kysucký Lieskovec, Ochodnica, Povina, Radoľa, Rudinka, Beňadiková, Galovany, Liptovský Ján, Liptovský Mikuláš, Liptovský Trnovec, Podtureň, Uhorská Ves, Vlachy, Benice, Bystrička, Kláštor pod Znievom, Košťany nad Turcom, Krpeľany, Laskár, Ležiachov, Lipovec, Martin, Nolčovo, Podhradie, Príbovce, Rakovo, Slovany, Socovce, Sučany, Šútovo, Trebostovo, Trnovo, Turany, Turčianska Štiavnička, Turčianske Kľačany, Turčiansky Ďur, Turčiansky Peter, Vrútky, Bešeňová, Hubová, Ivachnová, Likavka, Liptovská Teplá, Liptovský Michal, Lisková, Ľubochňa, Ružomberok, Stankovany, Štiavnička, Švošov, Turík, Blažovce, Moškovec, Nižná, Podbiel, Tvrdošín, Gbeľany, Mojš, Nezbudská Lúčka, Strečno, Teplička nad Váhom, Varín, Žilina</t>
  </si>
  <si>
    <t>Predkladaný projekt mesta Sládkovičovo je v súlade s cieľom výzvy zameraný na zvýšenie miery zhodnocovania odpadov so zameraním na ich prípravu na opätovné použitie a recykláciu a rovnako tak, prostredníctvom starostlivo naplánovaných informačných aktivít, smeruje k podpore predchádzania vzniku odpadov. Hlavným dôvodom pre spracovanie žiadosti sú súčasné problémy, ktoré sa odzrkadľujú v slabom povedomí občanov mesta o správnom zaobchádzaní s odpadom, ktorého sú sami tvorcami, v plytvaní neobnoviteľných zdrojov životného prostredia, v nedostatočnom využívaní existujúceho potenciálu na zber, triedenie a zhodnocovanie odpadov a celkovo v slabej angažovanosti obyvateľstva v ochrane životného prostredia. Občanom mesta, naprieč všetkými vekovými kategóriami stále chýba hlbšie pro-ekologické zmýšľanie a efektívny prístup k tvorbe odpadov, triedeniu, či ich možnému využitiu a zhodnoteniu. Realizácia projektových aktivít prispeje k riešeniu identifikovaných problémov. Umožníme prehĺbiť environmentálne povedomie od kategórie detí a mládeže až po seniorov a dotkneme sa aj skupiny podnikateľov v snahe rozšíriť ich poznanie v tejto problematike. Záujmom je vštepiť cieľovým skupinám pozitívny vzťah k prírode, k jej ochrane, aby nadobudli pro-ekologické myslenie, aj s ohľadom na iné možné benefity, ktoré odpadového hospodárstvo ponúka. Cieľom uvedeného je zaktivizovať všetky príjmové skupiny obyvateľstva.</t>
  </si>
  <si>
    <t>Cieľom predkladaného projektu je zvýšenie miery zhodnocovania biologicky rozložiteľných odpadov v obci Bystré so zameraním na ich prípravu na opätovné použitie a podpora predchádzania vzniku odpadov. Cieľovou skupinou sú obyvatelia obce Bystré. Miesto realizácie projektu obec Bystré. Názov hlavnej aktivity je Zhodnocovanie biologicky rozložiteľného komunálneho odpadu, ktorá bude realizovaná vybudovaním kompostárne v obci Bystré a obstaraním technologického vybavenia určeného na kompostovanie.</t>
  </si>
  <si>
    <t>Projekt "Zberný dvor Čičava" bude realizovaný v obci Čičava. Projekt je zameraný na zefektívnenie odpadového hospodárstva, ktoré kvalitatívne zlepší úroveň triedeného zberu odpadov v obci za účelom ochrany kvality životného prostredia, kvality života obyvateľov obce, zvýšenia efektívnosti hospodárenia obce a napĺňania legislatívnych požiadaviek. Prvým cieľom projektu je vybudovanie zberného dvora, vytvorenie spevnenej manipulačnej plochy, umiestnenie prevádzkovej budovy (skladu náradia) a oplotenie areálu. Druhým cieľom projektu je obstaranie hnuteľných vecí na podporu triedeného zberu a zariadení na mechanickú úpravu vybraných vytriedených zložiek KO teda technologické vybavenie zberného dvora - traktor, čelný nakladač k traktoru s lopatou a paletovacími vidlami, nosič kontajnerov, štiepkovač drevnej hmoty k traktoru, jednonápravový náves s trojstranným vyklápaním a 5 ks vaňových kontajnerov. Realizáciou projektu dôjde k zvýšeniu množstva vytriedeného a mechanicky upraveného BRKO, drobného stavebného odpadu a objemného odpadu vyprodukovaného na území obce. Zberný dvor bude slúžiť na krátkodobú úschovu komodít po dobu, kým budú odobrané externou odbornou spoločnosťou.</t>
  </si>
  <si>
    <t xml:space="preserve">
Cieľom projektu je vypracovanie programu starostlivosti (ďalej len PS) o ohrozený druh európskeho významu – hlavátku podunajskú (Hucho hucho), a to na báze aktuálnych a relevantných podkladov a poznatkov o výskyte a faktoroch ohrozenia druhu na lokalitách jej prirodzeného výskytu, tiež v územiach kde bol druh introdukovaný a úspešne naturalizovaný v podmienkach Slovenska.
Ako podklad pre vypracovanie PS plánujeme použiť výsledky terénnych prieskumov a meraní (analýz) vybraných faktorov prostredia dôležitých z hľadiska výskytu druhu. Na základe výskumu a meraní budú stanovené faktory ohrozenia druhu  a následne navrhnuté opatrenia na jeho ochranu.
Projektové územie zahŕňa celkom 8 lokalít, z ktorých šesť sa nachádza v povodí Dunaja (rieky Váh, Orava, Kysuca, Turiec, Hron, Dunaj) a dve v povodí Visly (rieky Poprad a Dunajec). V rámci projektového územia je zahrnutých celkom 12 území európskeho významu, kde hlavátka podunajská tvorí predmet ich ochrany. Jedná sa o nasledovné lokality: SKUEV0253 Váh, SKUEV0665 Strečnianske meandre Váhu, SKUEV0243 Orava, SKUEV0833 Sútok Kysuce s Bystricou, SKUEV0382 Turiec a Blatnický potok, SKUEV0303 a SKUEV1303 Alúvium Hrona, SKUEV0947 Stredný tok Hrona, SKUEV0309 Poprad, SKUEV0338 Plavečské štrkoviská, SKUEV0337 Pieniny, SKUEV0090 a SKUEV2090 Dunajské luhy a SKUEV2064 Bratislavské luhy. Plánované aktivity projektu zasahujú do územnej pôsobnosti správ 6 národných parkov (NP Veľká Fatra, NP Malá Fatra, TANAP, PIENAP, NP Muránska planina, NAPANT) a 5 chránených krajinných oblastí (CHKO Horná Orava, CHKO Kysuce, CHKO Poľana, CHKO Štiavnické vrchy, CHKO Dunajské luhy). Niektoré lokality druhu sa nachádzajú mimo existujúcej sústavy chránených území, prípadne v úsekoch tokov, odkiaľ druh z rôznych príčin vymizol (napr. povodie Slanej, Hornádu).</t>
  </si>
  <si>
    <r>
      <t>Ekologické informačné aktivity pre rozvoj separovaného zberu</t>
    </r>
    <r>
      <rPr>
        <b/>
        <sz val="11"/>
        <rFont val="Calibri"/>
        <family val="2"/>
        <charset val="238"/>
        <scheme val="minor"/>
      </rPr>
      <t>/Ecological information activities for the development of separate collection</t>
    </r>
  </si>
  <si>
    <r>
      <t>Kompostáreň v obci Bystré</t>
    </r>
    <r>
      <rPr>
        <b/>
        <sz val="11"/>
        <rFont val="Calibri"/>
        <family val="2"/>
        <charset val="238"/>
        <scheme val="minor"/>
      </rPr>
      <t>/Composting facility in the municipality of Bystre</t>
    </r>
  </si>
  <si>
    <r>
      <t>Zberný dvor Čičava</t>
    </r>
    <r>
      <rPr>
        <b/>
        <sz val="11"/>
        <rFont val="Calibri"/>
        <family val="2"/>
        <charset val="238"/>
        <scheme val="minor"/>
      </rPr>
      <t>/Collection yard Ipelske Cicava</t>
    </r>
  </si>
  <si>
    <r>
      <t>Vypracovanie programu starostlivosti o druh európskeho významu hlavátka podunajská</t>
    </r>
    <r>
      <rPr>
        <b/>
        <sz val="11"/>
        <rFont val="Calibri"/>
        <family val="2"/>
        <charset val="238"/>
        <scheme val="minor"/>
      </rPr>
      <t>/Elaboration of management programme for species of community interest of Danubian salmon</t>
    </r>
  </si>
  <si>
    <t>310011P917</t>
  </si>
  <si>
    <t>310011Q810</t>
  </si>
  <si>
    <t>310021Q513</t>
  </si>
  <si>
    <t>TUR</t>
  </si>
  <si>
    <t>Prijímateľom v rámci predkladaného projektového zámeru je občianske združenie TUR, ktoré sa venuje environmentálnej, etickej a globálnej výchove, vzdelávaniu a osvete pre všetky vekové skupiny. Poslaním občianskeho združenia TUR je prispievať k skvalitneniu života ľudí, zvyšovať environmentálne povedomie v súlade so zásadami trvalo udržateľného rozvoja, rozširovať myšlienku modernej spoločnosti a ovplyvňovať environmentálne vzdelávanie na Slovensku i v celom svete.
Predkladaný projektový zámer je orientovaný na informovanie širokej verejnosti o ochrane prírody a krajiny prostredníctvom trvalého udržania tradície organizovania medzinárodného festivalu filmov Ekotopfilm. Cieľom projektu je zvyšovanie environmentálneho povedomia a zlepšenie vzťahu širokej verejnosti k ochrane životného prostredia, prírody a krajiny, prostredníctvom organizovania Junior Festivalu a vzdelávaco-osvetových večerných filmových festivalov po celom Slovensku.
Cieľovou skupinou predkladaného projektu sú žiaci I. a II. stupňa základných škôl, študenti stredných škôl a široká verejnosť všetkých vekových skupín a profesií.
Predmetom projektu je organizácia ďalšieho ročníka Junior Festivalu určeného pre žiakov a študentov základných a stredných škôl po celom Slovensku a ich environmentálne vzdelávanie prostredníctvom interaktívnych prednášok a ukážok filmov zaradených do medzinárodného filmového festivalu Ekotopfilm. Súčasťou projektového zámeru je aj organizácia večerných filmových festivalov, vzdelávaco-osvetového charakteru, určených pre širokú verejnosť sprevádzaná premietaním prestížnych filmov o trvalo udržateľnom rozvoji.
Zámerom prijímateľa je pokračovať v environmentálnej osvete vekových skupín maloletých a dospievajúcich detí, ako i dospelých, s aktívnym zapojením základných a stredných škôl s podporou obcí, miest a samospráv na Slovensku.</t>
  </si>
  <si>
    <t>Banská Bystrica, Brezno, Lučenec, Rimavská Sobota, Zvolen, Žiar nad Hronom, Bratislava I, Bratislava II, Bratislava III, Bratislava IV, Bratislava V, Malacky, Stupava, Modra, Pezinok, Senec, Košice I, Košice II, Košice III, Košice IV, Michalovce, Rožňava, Spišská Nová Ves, Trebišov, Komárno, Levice, Nové Zámky, Šaľa, Topoľčany, Humenné, Levoča, Poprad, Prešov, Stará Ľubovňa, Bánovce nad Bebravou, Dubnica nad Váhom, Nové Mesto nad Váhom, Partizánske, Považská Bystrica, Handlová, Prievidza, Púchov, Trenčín, Dunajská Streda, Šamorín, Galanta, Sereď, Hlohovec, Piešťany, Senica, Skalica, Trnava, Dolný Kubín, Liptovský Mikuláš, Martin, Ružomberok, Žilina</t>
  </si>
  <si>
    <t>Jovsa, Poruba pod Vihorlatom, Hlivištia, Choňkovce, Podhoroď, Remetské Hámre, Ruská Bystrá, Vyšná Rybnica, Valaškovce (vojenský obvod), Brezovec, Dlhé nad Cirochou, Hostovice, Hrabová Roztoka, Jalová, Kalná Roztoka, Klenová, Kolbasov, Kolonica, Ladomirov, Nová Sedlica, Osadné, Parihuzovce, Pčoliné, Príslop, Runina, Ruská Volová, Ruský Potok, Snina, Stakčín, Stakčínska Roztoka, Strihovce, Topoľa, Ubľa, Ulič, Uličské Krivé, Zboj, Zemplínske Hámre</t>
  </si>
  <si>
    <t>Kolárovo, Komoča, Nové Zámky, Okoč, Topoľníky</t>
  </si>
  <si>
    <t>Projekt je zameraný na vypracovanie dokumentácie ochrany prírody, programu starostlivosti Chránenej krajinnej oblasti (CHKO) Vihorlat a programu starostlivosti o lokalitu svetového dedičstva UNESCO s názvom Staré bukové lesy a bukové pralesy Karpát a iných regiónov Európy, ktorá bude plniť funkciu integrovaného manažmentového plánu o lokalitu svetového dedičstva UNESCO. V rámci ich územia sa nachádzajú aj viaceré územia európskeho významu, pre ktoré musí mať Slovenská republika vypracované dokumenty starostlivosti a nie je možné vypracovať ich samostatne. Zároveň sa budú zohľadňovať aj požiadavky ostatných medzinárodných území, napr. Medzinárodná biosférická rezervácia Východné Karpaty, Diplom Rady Európy pre chránené územia udelený Národnému parku Poloniny.
Cieľom projektu bude vypracovanie dokumentácie ochrany prírody podľa osnovy v prílohe č. 18 vyhlášky č. 24/2003 Z. z., ktorou sa vykonáva zákon č. 543/2002 Z. z. o ochrane prírody a krajiny v znení neskorších predpisov, so zohľadnením požiadaviek predmetov ochrany území európskeho významu, ktoré sa vyskytujú v rámci týchto dvoch území. Integrovaný program starostlivosti o lokalitu svetového dedičstva UNESCO by mal vyriešiť zosúladenie všetkých typov území, prekrývajúcich sa na dotknutej lokalite. Dokumentácia môže byť využitá aj ako podklad pre vypracovanie renominačného projektu lokality svetového dedičstva UNESCO, ktorý je jednou z požiadaviek Výboru svetového dedičstva, aby toto medzinárodne významné územie ostalo zachované a nebol mu odobratý štatút lokality svetového dedičstva UNESCO a Diplom Rady Európy pre chránené územia.
V rámci projektu sa plánuje aj predrokovanie programov starostlivosti s dotknutými vlastníkmi, správcami a nájomcami pozemkov, obcami v regióne a odbornou verejnosťou, aby sa vyriešili prípadné konflikty, ktoré by mohli nastať pri následnom schvaľovaní dokumentácie po ukončení projektu.</t>
  </si>
  <si>
    <t>Predmetom tejto projektu sú tri stavby: 
Stavba 1:
Zvýšenie bezpečnosti územia proti spätnému vzdutiu Malého Dunaja a Klatovského ramena z Váhu, II. etapa, 1. časť,
Stavba 2:
Zvýšenie bezpečnosti územia proti spätnému vzdutiu Malého Dunaja a Klatovského ramena z Váhu, III. etapa,
Stavba 3:
Komoča - rieka Nitra, dotesnenie PSOH km 0,000 - 6,260 a ĽSOH km 0,490 - 6,490 preložky rieky Nitra,
Stavby po svojom dokončení zabezpečia protipovodňovú ochranu v regióne toku Malý Dunaj a čiastočne i v regióne toku Nitra. 
Realizáciou opatrení t.j. Stavbou 1 a Stavbou 2 dôjde k ochrane 123 obyvateľov a zamedzí sa škodám v rozsahu 3 028 340,50 €.
Stavba 3 je sekundárnym opatrením, ktoré zabráni zhoršeniu stavu protipovodňovej ochrany v predmetnej lokalite a jeho prípadným nerealizovaním by priamo došlo k zhoršeniu situácia v dolnom úseku povodia Váhu, čo by malo za následok ohrozenie obyvateľov v celkovom počte 8 640 a vzniku potenciálnych povodňových škôd  vo výške 46 160 910,83 €.
Stavba 3. po prepočítaní priamo ochráni 8640 obyvateľov a zabráni vzniku škôd vo výške 46 160 910,83 €.</t>
  </si>
  <si>
    <r>
      <t>Podpora environmentálneho vzdelávania a výchovy prostredníctvom filmových festivalov</t>
    </r>
    <r>
      <rPr>
        <b/>
        <sz val="11"/>
        <rFont val="Calibri"/>
        <family val="2"/>
        <charset val="238"/>
        <scheme val="minor"/>
      </rPr>
      <t>/Support of environmental education and upbringing through film festivals</t>
    </r>
  </si>
  <si>
    <r>
      <t>Vypracovanie programov starostlivosti o medzinárodne významné územie Karpatských bukových pralesov a Chránenú krajinnú oblasť Vihorlat</t>
    </r>
    <r>
      <rPr>
        <b/>
        <sz val="11"/>
        <rFont val="Calibri"/>
        <family val="2"/>
        <charset val="238"/>
        <scheme val="minor"/>
      </rPr>
      <t>/Elaboration of management programmes for the internationally protected Carpathian beech forests and Protected landscape area Vihorlat</t>
    </r>
  </si>
  <si>
    <r>
      <t>Protipovodňová ochrana dolného úseku Malého Dunaja - III. etapa</t>
    </r>
    <r>
      <rPr>
        <b/>
        <sz val="11"/>
        <rFont val="Calibri"/>
        <family val="2"/>
        <charset val="238"/>
        <scheme val="minor"/>
      </rPr>
      <t>/Flood protection of the lower section of Maly Dunaj - III. phase</t>
    </r>
  </si>
  <si>
    <t>310011P742</t>
  </si>
  <si>
    <t>310021Q832</t>
  </si>
  <si>
    <t>310021R298</t>
  </si>
  <si>
    <t>310021R304</t>
  </si>
  <si>
    <t>Obec Kalša</t>
  </si>
  <si>
    <t>Hlavným cieľom projektu je prostredníctvom adaptačných opatrení reagovať na nepriaznivé dôsledky zmeny klímy vo vzťahu k využitiu krajiny a tým znížiť ich riziká a dôsledky na naše mesto. Čiastkovým cieľom je zlepšiť distribúciu vody a vlhkostný režim krajiny a prispieť ku priaznivým zmenám klimatických procesov a zvýšiť bilančné podiely vody v krajine s podporou prvkov prirodzenej akumulácie vody. Tieto ciele dosiahneme prostredníctvom hlavnej aktivity nášho projektu, ktorou je vybudovanie zberných systémov na zadržanie zrážkovej vody za účelom využitia zrážkovej vody na vytváranie vodných prvkov, na polievanie zelene. Účelom tohto projektu je odvedenie  dažďových vôd zo striech jestvujúcich budov  z areálu futbalového ihriska v Zlatých Moravciach a ich využitie na zabezpečenie závlahovej vody pre závlahu trávnatej plochy futbalových ihrísk. Dažďové vody z existujúcich objektov tribún a z budov v areáli futbalového ihriska budú zachytávané do dažďovej kanalizácie z potrubia PVC a následne odvádzané do retenčných nádrží s objemami 18 a 50 m3, ktoré budú uložené pod terénom na zbieranie dažďovej vody. Z retenčných nádrží bude dažďová voda dopravovaná do šachty a následne bude cez čerpadlo využitá a distribuovaná na zavlažovanie existujúcich hracích plôch. Projektom zmiernime negatívne dôsledky zmeny klímy, a to sucha vhodným zadržiavaním vody v krajine.  Miesto realizácie projektu sa nachádza v zastavanom území mesta Zlaté Moravce, v jeho intraviláne. Povinnosťou mesta je vytvárať na svojom území preventívne a proaktívne podmienky pre zmierňovanie dôsledkov zmeny klímy. V záujmovom území, v meste Zlaté Moravce, v ktorom sa bude realizovať projekt žije celkovo 11 583 obyvateľov, ktorí sú aj cieľovou skupinou projektu. Výstupom projektu budú jeho merateľné ukazovatele: P0368  Počet realizovaných vodozádržných opatrení – 1, P0121 Plocha vytvoreného vodozádržného opatrenia – 2 734m2.</t>
  </si>
  <si>
    <t>Hlavným cieľom projektu je zlepšenie kvality života obyvateľov obce Jakubov, a to realizáciou investícii v rámci opatrení, ktoré prispievajú k adaptácii tunajšieho prostredia na nepriaznivé dôsledky zmeny klímy. Tento cieľ je plne v súlade so zameraním OP KŽP, jeho prioritnej osi 2., investičnej priority 2.1 a špecifického cieľa 2.1.1, ktorým je zníženie rizika povodní a negatívnych dôsledkov zmeny klímy. Práve vodozádržné opatrenia realizované v urbanizovanej krajine sú jedným z efektívnych prostriedkov pre minimalizáciu týchto negatívnych javov. Svojim zameraním je predkladaný projekt v súlade so stratégiou OP KŽP, ktorá sleduje podporu udržateľného rastu, nakoľko predkladaný projekt prispieva nielen k obmedzeniu negatívnych dôsledkov zmeny klímy, ale zároveň posilňuje adaptáciu tunajšieho prostredia na ňu, pričom tiež zabezpečuje vhodné podmienky pre život obyvateľov predchádzaním rizík vyplývajúcich zo zmeny klímy. Realizáciou aktivity „Vodozádržné opatrenia v urbanizovanej krajine (v intraviláne obcí)“ budú v intraviláne obce Jakubov vybudované samostatné a funkčné vodozádržné opatrenia v troch vybraných lokalitách (okolie kultúrneho domu, okolie základnej školy, lokalita v zákrute), ktoré podporia vyššie uvedený cieľ. V uvedených lokalitách budú tieto opatrenia realizované pomocou náhrady nepriepustných povrchov za plnevegetačné zatrávňovacie tvárnice. Súčet plôch takto vybudovaných vodozádržných opatrení, z ktorých bude zachytávaná zrážková voda predstavuje 1000,00 m2. Podporením udržateľného a efektívneho využívania prírodných zdrojov, zabezpečujúcim ochranu životného prostredia, ako aj aktívnou adaptáciou prostredia na zmenu klímy naplníme globálny cieľ OP KŽP.</t>
  </si>
  <si>
    <t>Cieľom projektu je zníženie rizika povodní pri Q100 v obci Kalša v rizikovej oblasti  Terebľa - Kalša rkm 4,0 - 5,8 kód geogr. oblasti SK521507_409 v ktorom sú povodňou ohrozovaní 4 obyvatelia (PMPR povodia Bodrogu, kapitola 3.1 Údaje o odhadovanom počte povodňou potenciálne ohrozených obyvateľov, tabuľka č. 3.1.) a možné škody podľa prílohy č. X.  PMPR povodia Bodrogu sú 1 523 489,36 €. Cieľ projektu sa dosiahne realizáciou hlavnej aktivity resp. jej stavebných prác a súvisiacich činností. Miestom realizácie je obec Kalša, tok Terebľa rkm 4,4 – 5,895.
Realizáciou projektu sa úplne zredukuje povodňami ohrozované územie, pred povodňou sa ochránia 4 obyvatelia, zabráni sa škodám vo výške 1 523 489,36 €.</t>
  </si>
  <si>
    <t>Projekt "Rozšírenie separovaného zberu odpadu v obci Čaklov - 2.etapa" bude realizovaný v obci Čaklov. Projekt je zameraný na zefektívnenie odpadového hospodárstva, ktoré kvalitatívne zlepší úroveň triedeného zberu odpadov v obci za účelom ochrany kvality životného prostredia, kvality života obyvateľov obce, zvýšenia efektívnosti hospodárenia obce a napĺňania legislatívnych požiadaviek. Cieľom projektu je obstaranie hnuteľných vecí na podporu triedeného zberu teda technologické vybavenie zberného dvora - Dvojnápravový tandemový náves s trojstranným vyklápaním, nosič kontajnerov, Vozidlo - nosič kontajnerov s 2,5 m3 kontajnermi, Malá a prenosná nápravová váha, 16 ks vaňových 7 m3 kontajnerov. Realizáciou projektu dôjde k zvýšeniu množstva vytriedeného a mechanicky upraveného BRKO, drobného stavebného odpadu a objemného odpadu vyprodukovaného na území obce. Zberný dvor postavený v prevej etape projektu bude slúžiť na krátkodobú úschovu komodít po dobu, kým budú odobrané externou odbornou spoločnosťou. Realizáciou projektu dôjde k zvýšeniu množstva vytriedených zložiek KO (drobný stavebný odpad, BRKO a objemný odpad) o 190 t/rok a zvýšená kapacita pre triedenie komunálnych odpadov 190 t/rok.</t>
  </si>
  <si>
    <t>Kalša</t>
  </si>
  <si>
    <r>
      <t>Rozšírenie separovaného zberu odpadu v obci Čaklov - 2.etapa</t>
    </r>
    <r>
      <rPr>
        <b/>
        <sz val="11"/>
        <rFont val="Calibri"/>
        <family val="2"/>
        <charset val="238"/>
        <scheme val="minor"/>
      </rPr>
      <t>/Expansion of saparate waste collection in the municipality of Caklov - 2nd phase</t>
    </r>
  </si>
  <si>
    <r>
      <t>Protipovodňová ochrana obce Kalša</t>
    </r>
    <r>
      <rPr>
        <b/>
        <sz val="11"/>
        <rFont val="Calibri"/>
        <family val="2"/>
        <charset val="238"/>
        <scheme val="minor"/>
      </rPr>
      <t>/Flood protection of Kalsa municipality</t>
    </r>
  </si>
  <si>
    <r>
      <t>Adaptácia na nepriaznivé dôsledky zmeny klímy v obci Jakubov</t>
    </r>
    <r>
      <rPr>
        <b/>
        <sz val="11"/>
        <rFont val="Calibri"/>
        <family val="2"/>
        <charset val="238"/>
        <scheme val="minor"/>
      </rPr>
      <t>/Adaptation to the adverse effects of climate change in the municipality of Jakubov</t>
    </r>
  </si>
  <si>
    <r>
      <t>Vodozádržné opatrenia v meste Zlaté Moravce</t>
    </r>
    <r>
      <rPr>
        <b/>
        <sz val="11"/>
        <rFont val="Calibri"/>
        <family val="2"/>
        <charset val="238"/>
        <scheme val="minor"/>
      </rPr>
      <t>/Water retention measures in the town of Zlate Moravce</t>
    </r>
  </si>
  <si>
    <t>Kód projektu</t>
  </si>
  <si>
    <t>Stav realizácie projektu</t>
  </si>
  <si>
    <t>Realizácia</t>
  </si>
  <si>
    <t>Riadne ukončený</t>
  </si>
  <si>
    <t>Aktivity nezačaté</t>
  </si>
  <si>
    <t>310011P406</t>
  </si>
  <si>
    <t>310011P865</t>
  </si>
  <si>
    <t>310011S838</t>
  </si>
  <si>
    <t>310021Q515</t>
  </si>
  <si>
    <t>310021R254</t>
  </si>
  <si>
    <t>310021R281</t>
  </si>
  <si>
    <t>310021R284</t>
  </si>
  <si>
    <t>310021R294</t>
  </si>
  <si>
    <t>310021R297</t>
  </si>
  <si>
    <t>310021R315</t>
  </si>
  <si>
    <t>310021R344</t>
  </si>
  <si>
    <t>310021R338</t>
  </si>
  <si>
    <t>Obec Čalovec</t>
  </si>
  <si>
    <t>Obec Veľká Mača</t>
  </si>
  <si>
    <t>Mestská časť Bratislava - Dúbravka</t>
  </si>
  <si>
    <t>Obec Pruské</t>
  </si>
  <si>
    <t>Veľká Mača</t>
  </si>
  <si>
    <t>Bratislava - mestská časť Dúbravka</t>
  </si>
  <si>
    <t>Pruské</t>
  </si>
  <si>
    <t>Čalovec</t>
  </si>
  <si>
    <t>Cieľom projektu je skvalitnenie procesu monitorovania podzemných a povrchových vôd na území SR, zamerané primárne na výrazné zlepšenie technického stavu merných objektov vôd (504 objektov podzemných vôd, z toho 14 novovybudovaných, štátnej hydrologickej siete, t.j. 1/3 objektov podzemných vôd SR a 168 objektov povrchových vôd štátnej hydrologickej siete, t.j. viac ako 1/3 vodomerných staníc SR). Projekt po realizácii zabezpečí okrem významného zlepšenia technického stavu merných objektov štátnej hydrologickej siete a ich hydraulických parametrov, aj zabudovanie všetkých rekonštruovaných merných objektov podzemných vôd tak, aby bolo možné na nich vykonávať monitorovanie kvality podzemných vôd odpovedajúce príslušným normám.
Projekt zároveň zabezpečí doplnenie monitorovacích miest pre monitorovanie množstva a kvality podzemných vôd v predkvartérnych útvaroch podzemných vôd v súlade s požiadavkami Smernice 2000/60/EK implementovaných do národnej legislatívy. Projekt zároveň skvalitní vstupné údaje z monitorovania stavu vôd zo štátnej hydrologickej siete pre hodnotenia množstva a režimu podzemných a povrchových vôd a spĺňajúce kritériá medzinárodnej výmeny údajov, vrátane monitorovania sucha v zmysle Akčného plánu na riešenie dôsledkov sucha a nedostatku vody (H2ODNOTA JE VODA). Projekt zvýši presnosť nameraných údajov pre nadstavbové hodnotenia, napr. pre hodnotenie krátkodobých a dlhodobých trendov režimu podzemných a povrchových vôd, pre hodnotenie stavu útvarov podzemných a povrchových vôd, pre spracovanie Vodných plánov SR a pre cielenejšie a ekonomicky efektívnejšie návrhy opatrení v oblasti na zabezpečenie dobrého stavu vôd a efektívneho a udržateľného hospodárenia s vodou.
Projekt po realizácii zabezpečí dlhodobú homogenitu pozorovacích radov na stabilnej a právne vysporiadanej štátnej hydrologickej sieti podzemných a povrchových vôd, čo predstavuje kľúčový aspekt pre zabezpečenie a udržanie dlhodobej prevádzky štátnej hydrologickej siete na Slovensku.</t>
  </si>
  <si>
    <t>Cieľom predkladaného projektu je zvýšenie miery zhodnocovania biologicky rozložiteľných odpadov v obci Sačurov so zameraním na ich prípravu na opätovné použitie a podpora predchádzania vzniku odpadov. Cieľovou skupinou sú obyvatelia obce Sačurov. Miesto realizácie projektu obec Sačurov. Názov hlavnej aktivity je Zhodnocovanie biologicky rozložiteľného komunálneho odpadu, ktorá bude realizovaná zriadením kompostárne v obci Sačurov a obstaraním technologického vybavenia určeného na kompostovanie.</t>
  </si>
  <si>
    <t>Podkladom pre projekt je zhodnotenie súčasnej efektívnosti a kvality transportných liniek pre zber údajov z vlastných monitorovacích objektov, pre zber údajov od iných rezortných a mimorezortných subjektov, ich validáciu, spracovanie, archiváciu a poskytovanie informácii o vode. 
V minulosti sa pri samotnej tvorbe čiastkových IS nevychádzalo z vopred definovanej koncepcie IS v rámci celej organizácie, čo malo za následok tvorbu samostatných čiastkových, ale vzájomne nespolupracujúcich IS. Zároveň sú jednotlivé IS budované na referenčných podkladových údajoch, ktoré sú v súčasnosti v niektorých prípadoch  zaťažené polohovou nepresnosťou a vzájomnou nekompatibilitou. Z uvedeného dôvodu používanie týchto dát spôsobuje jednotlivým organizáciám rezortu MŽP SR, v oblasti vôd, ako aj ďalším dotknutým inštitúciám, celý rad komplikácií pri hodnotení stavu útvarov povrchových a podzemných vôd. Podobne spôsob archivácie, správy a distribúcie dát nezodpovedá súčasným požiadavkám a technologickým možnostiam správy a zdieľania priestorových a nepriestorových údajov. Tento stav spôsobuje celý rad problémov a komplikácií pri činnosti MŽP SR, rezortných inštitúcii MŽP SR, spolupracujúcich organizácii v rámci iných rezortov SR a ďalších dotknutých subjektov v oblasti vodnej politiky SR. 
Jedným z cieľov tohto projektu je riešenie interoperability a integrácie existujúcich IS relevantných k informáciám o vode v rámci SHMÚ, ktoré spracovávajú rôzne informácie o vode. IS bude poskytovať všetkým informačným systémom v rezorte MŽP rozhranie na poskytovanie a výmenu konsolidovaných informácii o vode a má zabezpečiť užívateľom jednoduchý prístup k aktuálnym informáciám o vode.
Jedným z výstupov projektu má byť aj platforma/prostredie dostupné pre rezort a jemu podriadené inštitúcie, ktoré bude združovať relevantné informácie o vode a poskytovať prístup k takýmto informáciám – na plnenie povinností týkajúcich sa reportingu, rozhodovaniu sa, prípravu vodných plánov a iné.</t>
  </si>
  <si>
    <t>Podmienkou funkčnosti protipovodňovej línie tvorenej celou skupinou siedmich stavieb je dobudovanie súvislej protipovodňovej línie aj na pravej aj ľavej strane toku Malý Dunaj. Stavby po svojom dokončení zabezpečia protipovodňovú ochranu v regióne toku Malý Dunaj a čiastočne i v regióne toku Váh. Pri stavbe, ktorá je predmetom tejto ŽoNFP navrhujeme zvýšenie bezpečnosti územia proti spätnému vzdutiu povrchovej vody z Dunaja a Váhu vybudovaním Zátvorného objektu na Klátovskom ramene, a jeho prepojením s pravostrannou hrádzou Malého Dunaja a  Klátovského ramena, výstavbou prípojky VN a úpravou koruny hrádze nad Zátvorným objektom. Vybudujú sa aj príslušné pozorovacie a meracie zariadenia na sledovanie účinnosti navrhovaných úprav. Cieľovou skupinou sú obyvatelia regiónu, ktorý je priľahlý ku Klatovskému ramenu. Miesto stavby - Topoľníky. Katastrálne územie - Horné Topoľníky, Dolné Topoľníky. Okres - Dunajská Streda. VÚC - Trnavský. Tok - Malý Dunaj, Klatovské rameno. V nasledujúcich obdobiach plánujeme realizovať ďalšie stavby, ktorých výsledkom bude postupné navýšenie a utesnenie ochranných hrádzí Malého Dunaja na kótu 114,00 m n.m. Uvedené postupné navyšovanie ochranných hrádzí Malého Dunaja nie je predmetom tejto Žiadosti o NFP. V zmysle Plánu manažmentu povodňového rizika sú pre navrhované opatrenie prislúchajúce geografické oblasti s počtom 171 ohrozených obyvateľov. Merateľný ukazovateľ hodnoty majetku ochráneného pred povodňami bol vyčíslený na hodnotu 4 716 086,17 €.</t>
  </si>
  <si>
    <t>Cieľom projektu je vybudovanie ochrannej nádrže Padelky v meste Myjava v k.ú. Turá Lúka ako objektu protipovodňovej ochrany. Účelom navrhovanej činnosti je ochrana územia pod ochrannou nádržou a sploštenie povodňových prietokov na ľavostrannom prítoku rieky Myjava.  Realizáciou projektu dôjde k  zníženiu potenciálnych nepriaznivých následkov záplav na ľudské zdravie, životné prostredie, kultúrne dedičstvo a hospodársku činnosť v rámci geografickej oblasti SK504581_034 Myjava-Myjava (66,9-73,5 km), ktorá je v Pláne manažmentu povodňového rizika v čiastkovom povodí Moravy identifikovaná ako geografická oblasť s existujúcim potenciálne významným povodňovým rizikom.
Predmetná ochranná nádrž bude situovaná v čiastkovom povodí Moravy, na ľavostrannom prítoku rieky Myjavy - na Hukovom potoku v rkm 1,20 s navrhovaným retenčným objemom 153 665 m3 s rezervou zachytenia prívalových vôd nad objem Q100. Stavba je zaradená do III. kategórie vodných stavieb a pozostáva zo siedmich objektov: Hrádza, Združený funkčný objekt, Úprava toku nad hrádzou, Úprava toku pod hrádzou, Prístupová cesta, Zemník, Vegetačné úpravy. Realizáciou projektu sa dosiahne ochrana 40 obyvateľov vystavených povodňovému riziku a hodnota ochráneného majetku pred povodňami vo výške 476 893,54 €.</t>
  </si>
  <si>
    <t>Cieľom predkladaného projektu je zníženie rizika povodní a negatívnych dôsledkov zmeny klímy v obci Čalovec prostredníctvom vybudovania vodozádržných opatrení v intraviláne obce. Projekt je zameraný na vybudovanie vodozádržných opatrení na zachytenie vôd z povrchového odtoku v lokalitách, kde je situácia po výdatných zrážkach najnepriaznivejšia. Na základe dlhoročných skúseností a havarijných situácií, pri ktorých dochádza k zaplaveniu okolitých nehnuteľností, stavebník navrhol riešiť vodozádržné opatrenia v dvoch lokalitách.
Lokalita č. 1 je spracovaná v rámci stavebného objektu SO 01. ktorý rieši vodozádržné opatrenia pred bytovkami na Domažlickej ulici.
Lokalita č. 2 je spracovaná v rámci stavebného objektu SO 02, ktorý rieši vodozádržné opatrenia na Staničnej ulici.</t>
  </si>
  <si>
    <t>Hlavným cieľom predkladaného projektu je tak zmiernenie negatívnych dôsledkov zmeny klímy, a to sucha, vhodným zadržiavaním vody v krajine. Predkladaný projekt bude realizovaný jednou hlavnou aktivitou a podpornými aktivitami. Riešené vodozádržné opatrenia v rámci hlavnej aktivity predstavujú zmenu druhu povrchu jestvujúcich spevnených plôch, resp. odvedenie zrážkových vôd zo spevnených plôch prostredníctvom novobudovanej priekopy a jej zaústenia do betónovej retenčnej nádrže na polievanie. Podobne bude jedna zo spevnených plôch v areáli školy nahradená dažďovou záhradou. Z technického hľadiska sú rozčlenené na päť samostatných stavebných objektov. Stavby  budované  v riešenom  území  obce budú  slúžiť v prevažnej  miere  na  zachytenie a odvedenie zrážkových vôd v mieste ich dopadu a následne na podružné funkcie stabilizačných, protieróznych a environmentálne prospešných opatrení.
Samotné stavebné objekty sa  nachádzajú  v intraviláne k.ú. Kozárovce. V súčasnosti je územie využívané ako ostatné plochy prípadne zastavané plochy a nádvoria.
Realizáciou predkladaného projektu bude zrealizovaných 5 vodozádržných opatrení s celkovou plochou 7580 m2, čím dôjde k naplneniu stanoveného cieľa projektu - zmiernenie negatívnych dôsledkov zmeny klímy, a to sucha, vhodným zadržiavaním vody v krajine.</t>
  </si>
  <si>
    <t xml:space="preserve">Problematika klimatických zmien predstavuje v súčasnej dobe často diskutovanú tému a závažný problém. Hlavným cieľom projektu je prispôsobenie sa klimatickým zmenám prostredníctvom adaptačných opatrení reagovať na nepriaznivé dôsledky zmeny klímy vo vzťahu k využitiu krajiny a tým znížiť ich riziká a dôsledky na našu obec. Splnenie hlavného cieľa dosiahneme prostredníctvom stavebných úprav, ktoré sú navrhnuté na zachytávanie dažďovej vody a jej následné využívanie. 
Predmetom projektu sú nasledovné opatrenia:
1. Vybudovaním zberného systému na zadržanie zrážkovej vody – podzemná nádrž so vsakovacou studňou na polievanie zelene
2. Vybudovanie vsakovacieho rigola
3. Realizácia vegetačnej steny, využívajúcu zrážkové vody zo spevnených plôch
4. Náhrada nepriepustných povrchov za polovegetačné zatrávňovacie (betónové) tvárnice
5. Výmena nepriepustných povrchov za plochy zelene s funkčnou vegetáciou podporujúcich výpar za účelom zadržania zrážkovej vody v danom území – trávnaté plochy
Projekt sa bude realizovať v intraviláne obce Veľké Ripňany, v ktorej celkovo žije 2 089 obyvateľov (k 31.12.2017), s hustotou osídlenia 88,53 obyv./km². Z realizácie projektu budú priamo profitovať cieľové skupiny projektu, ktorými sú predovšetkým všetci obyvatelia obce, návštevníci, či prechodne žijúci občania.  </t>
  </si>
  <si>
    <t>Hlavným cieľom projektu je adaptácia prostredia v meste Brezne na nepriaznivé dôsledky zmeny klímy so zameraním na ochranu pred povodňami a budovanie ekosystémových prístupov. Projekt je zameraný predovšetkým na opatrenia, ktorými sa zabezpečí spomalenie zrážkových vôd vsakovaním. Jedným z aktuálnych problémov súčasnosti je hospodárenie s dažďovou vodou, zmena teplôt a množstva zrážok, zmeny prírodných ekosystémov prirodzených oblastí zelene v mestách. Mesto Brezno v tomto smere nie je výnimkou. Cieľom projektu je tento stav zmeniť, zlepšiť a napomôcť k vytvoreniu optimálnych a kvalitnejších podmienok na život v Brezne a v neposlednom rade znížiť riziko povodní.
Projekt sa bude realizovať v intraviláne mesta Brezna, v centrálnej, čiastočne obytnej zóne, južne od centra mesta, na Švermovej ulici, v blízkosti budovy Mestského domu kultúry, na parcelách č. C-KN 3382 a C-KN 3383, vo vlastníctve mesta Brezna, k.ú Brezno.
Realizáciou aktivít projektu sa vytvorí verejný priestor s dostatkom funkčnej zelene, čo bude mať priaznivý vplyv na hydrologický cyklus. Vytvorený priestor s dažďovými záhradymi, vsakovacími pásmi, polovegetačnými tvárnicami a upravenou, dosadenou zeleňou bude zachytávať dažďovú / búrkovú vodu a umožní infiltráciu zrážok do pôdy. Vegetácia na infiltračných plochách poskytuje útočisko pre mnohé fauny a flóry. Takýmto spôsobom sa podporí aj zachovanie mestskej biodiverzity. V rámci sadových úprav sa zeleň upraví a vysadia sa dreviny s výraznou toleranciou letných suchých období a vyšších teplôt, ale zároveň tuhých zimných mrazov. Zeleň zároveň zachytí výrazné množstvo zrážok, ktoré sa následne vyparia do atmosféry, čím sa zvýši atmosferická vlhkosť alebo sa tieto zrážky môžu vsiaknuť do pôdy. Výberom kostrových drevín a záhonov pre výsadbu záhrad (sadové úpravy) sa priestor zosúladí a pripraví na predpokladané zvýšenie teploty s posunom výškového vegetačného stupňa.</t>
  </si>
  <si>
    <t>Cieľom projektu je vybudovanie vodozádržného opatrenia v intraviláne obce Veľká Mača spôsobom ich zachytenia a likvidácie priamo na mieste nakoľko sa v blízkosti nenachádza efektívne využiteľný recipient. Navrhovaný spôsob technického riešenia zabezpečí zachytenie, akumuláciu a likvidáciu vsakom do podložia bez povrchového odtoku mimo záujmového územia, čím vytvára účelný systém likvidácie dažďových vôd ako súčasť povrchovej vody. (Zjednodušene povedané jedná sa o priekopy vrátane vsakovacieho systému – vsakovacích rigolov.)
V intraviláni obce sa vybuduje buď jednostranný alebo obojstranný vsakovací rigol, pričom počet vetiev v celej obci bude 8 (vetvy A, B, C, E, F, G, L a M) v celkovej dĺžke 1613 m. Rigoly na uvedených vetvách budú mať dĺžku 1210 m z dôvodu vyňatia vjazdov k nehnuteľnostiam. Vzhľadom na rôzne priestorové pomery sú rigoly navrhované v dvoch šírkach, 1500 mm a 1000 mm, pričom majú rovnakú kapacitu vsaku ako i dočasnej akumulácie – retencie. Celková plocha vytvoreného vodozádržného opatrenia bude predstavovať 12 904 m2.
 Takto navrhovaný spôsob nenarúša významné väzby na ekosystém, ktorý je podstatný z pohľadu celej environmentálnej infraštruktúry daného územia (kataster obce Veľká Mača).
Práve naopak, nový systém odvodenia dažďových vôd prinesie podstatné zníženie rizík spojených s odstraňovaním následkov povodní. Jedná sa najmä o ochranu verejných priestranstiev a komunikácií v obci, majetok podnikateľských subjektov nachádzajúcich sa v obci a v konečnom dôsledku aj súkromné pozemky obyvateľov obce.</t>
  </si>
  <si>
    <t>Cieľom predkladaného projektu je zníženie rizika povodní a negatívnych dôsledkov klímy prostredníctvom realizácie/vytvorenia extenzívnej vegetačnej (zelenej) strechy v rámci objektu Materskej škôlky Galbavého 5. Výsledok predkladaného projektového zámeru bude v súlade s prioritnou osou 2 Operačného programu Kvalita životného prostredia  - Adaptácia na nepriaznivé dôsledky klímy so zameraním na ochranu pred povodňami. Hlavný cieľ tohto projektu bude naplnený pomocou opatrenia, ktoré zmierni dôsledky zmeny klímy, zlepší tepelno-izolačné vlastnosti objektu, spríjemní prostredie, stane sa pozitívnym príkladom pre ostatné subjekty samosprávy a prispeje k zlepšeniu estetickej stránky okolitého prostredia. Zámerom žiadateľa je prispieť k ochrane a k zlepšeniu životného prostredia prostredníctvom vytvorenia extenzívnej zelenej vegetačnej strechy, ktorej realizácia bude prebiehať v období od apríla 2019 do augusta 2019, t. j. v trvaní 5 mesiacov.</t>
  </si>
  <si>
    <t xml:space="preserve">
Predkladaný projekt rieši vybudovanie vodozádržných opatrení v intraviláne obce Pruské, rekonštrukciu parkoviska v jej obytnej zóne s použitím vegetačných tvaroviek a vybudovaním retenčnej nádrže s vsakovacím blokom na jednej z miestnych komunikačných vetiev v obci. Vybudované vodozádržné opatrenia budú zabezpečovať zadržiavanie, zhromažďovanie zrážkovej vody s cieľom jej ďalšieho využitia pre zavlažovanie a jej ďalšie využitie a  zároveň likvidáciu prebytočnej vody prostredníctvom vsakovacieho objektu. Realizáciou hlavnej aktivity projektu sa naplní špecifický cieľ projektu – zníženie rizika povodní a negatívnych dôsledkov zmeny klímy v obci Pruské a merateľné ukazovatele projektu – zadržiavacia plocha o rozlohe 5907 m2 a 2  zrealizované vodozádržné opatrenia. V rámci projektu sa tiež zrekonštruujú parkovacie plochy v obci, úpravou nepriepustnej povrchovej vrstvy na priepustnú s udržiavaním zrážkovej vody, ktorá vyparovaním prispeje kvalite mikroklímy v obci. Po realizácii projektu sa v obci Pruské vyriešia problémy súvisiace s rapídnou zmenou klímy a obec týmto projektom nasleduje vyspelé krajiny Európskej únie v plnení cieľov Stratégie EÚ pre adaptáciu na zmenu klímy.</t>
  </si>
  <si>
    <r>
      <t>Kompostovanie v mikroregióne Údolie smrti</t>
    </r>
    <r>
      <rPr>
        <b/>
        <strike/>
        <sz val="11"/>
        <rFont val="Calibri"/>
        <family val="2"/>
        <charset val="238"/>
        <scheme val="minor"/>
      </rPr>
      <t>/Composting in Udolie smrti microregion</t>
    </r>
  </si>
  <si>
    <r>
      <t>Skvalitnenie monitorovacích sietí podzemnej a povrchovej vody</t>
    </r>
    <r>
      <rPr>
        <b/>
        <sz val="11"/>
        <rFont val="Calibri"/>
        <family val="2"/>
        <charset val="238"/>
        <scheme val="minor"/>
      </rPr>
      <t>/Improvement of groundwater and surface water monitoring network</t>
    </r>
  </si>
  <si>
    <r>
      <t>KOMPOSTÁREŇ PRE ZHODNOCOVANIE BIOLOGICKY ROZLOŽITEĽNÉHO ODPADU V OBCI SAČUROV</t>
    </r>
    <r>
      <rPr>
        <b/>
        <sz val="11"/>
        <rFont val="Calibri"/>
        <family val="2"/>
        <charset val="238"/>
        <scheme val="minor"/>
      </rPr>
      <t>/Composting facility for recovery of biodegradable waste in the municipality of Sacurov</t>
    </r>
  </si>
  <si>
    <r>
      <t>OPTIMALIZÁCIA DÁTOVÝCH TOKOV V OBLASTI KVANTITY A KVALITY VODY</t>
    </r>
    <r>
      <rPr>
        <b/>
        <sz val="11"/>
        <rFont val="Calibri"/>
        <family val="2"/>
        <charset val="238"/>
        <scheme val="minor"/>
      </rPr>
      <t>/Data stream optimization in the area of water quantity a quality</t>
    </r>
  </si>
  <si>
    <r>
      <t>Protipovodňová ochrana dolného úseku Malého Dunaja - II. etapa</t>
    </r>
    <r>
      <rPr>
        <b/>
        <sz val="11"/>
        <rFont val="Calibri"/>
        <family val="2"/>
        <charset val="238"/>
        <scheme val="minor"/>
      </rPr>
      <t>/Flood protection of the lower section of Maly Dunaj - II. phase</t>
    </r>
  </si>
  <si>
    <r>
      <t>Vybudovanie ochrannej nádrže Padelky</t>
    </r>
    <r>
      <rPr>
        <b/>
        <sz val="11"/>
        <rFont val="Calibri"/>
        <family val="2"/>
        <charset val="238"/>
        <scheme val="minor"/>
      </rPr>
      <t>/Construction of protective reservoir Padelky</t>
    </r>
  </si>
  <si>
    <r>
      <t>Vodozádržné opatrenia v intraviláne obce Čalovec</t>
    </r>
    <r>
      <rPr>
        <b/>
        <sz val="11"/>
        <rFont val="Calibri"/>
        <family val="2"/>
        <charset val="238"/>
        <scheme val="minor"/>
      </rPr>
      <t>/Water retention measures in the built-up area of Calovec municipality</t>
    </r>
  </si>
  <si>
    <r>
      <t>Vodozádržné opatrenia v intraviláne obce Kozárovce</t>
    </r>
    <r>
      <rPr>
        <b/>
        <sz val="11"/>
        <rFont val="Calibri"/>
        <family val="2"/>
        <charset val="238"/>
        <scheme val="minor"/>
      </rPr>
      <t xml:space="preserve">/Water retention measures in the built-up area of Kozarovce municipality </t>
    </r>
  </si>
  <si>
    <r>
      <t>Vodozádržné opatrenia v obci Veľké Ripňany</t>
    </r>
    <r>
      <rPr>
        <b/>
        <sz val="11"/>
        <rFont val="Calibri"/>
        <family val="2"/>
        <charset val="238"/>
        <scheme val="minor"/>
      </rPr>
      <t>/Water retention measures in the municipality of Velke Ripnany</t>
    </r>
  </si>
  <si>
    <r>
      <t>Vodozádržné opatrenia v intraviláne mesta Brezno</t>
    </r>
    <r>
      <rPr>
        <b/>
        <sz val="11"/>
        <rFont val="Calibri"/>
        <family val="2"/>
        <charset val="238"/>
        <scheme val="minor"/>
      </rPr>
      <t>/Water retention measures in the built-up area of Brezno town</t>
    </r>
  </si>
  <si>
    <r>
      <t>Likvidácia dažďových vôd v intraviláne obce Veľká Mača</t>
    </r>
    <r>
      <rPr>
        <b/>
        <sz val="11"/>
        <rFont val="Calibri"/>
        <family val="2"/>
        <charset val="238"/>
        <scheme val="minor"/>
      </rPr>
      <t>/Rainwater disposal in the built-up area of Velka Maca municipality</t>
    </r>
  </si>
  <si>
    <r>
      <t>Vodozádržné opatrenia v obci Pruské</t>
    </r>
    <r>
      <rPr>
        <b/>
        <sz val="11"/>
        <rFont val="Calibri"/>
        <family val="2"/>
        <charset val="238"/>
        <scheme val="minor"/>
      </rPr>
      <t>/Water retention measures in the municipality of Pruske</t>
    </r>
  </si>
  <si>
    <r>
      <t>Realizácia extenzívnej vegetačnej strechy Materskej školy Galbavého 5</t>
    </r>
    <r>
      <rPr>
        <b/>
        <sz val="11"/>
        <rFont val="Calibri"/>
        <family val="2"/>
        <charset val="238"/>
        <scheme val="minor"/>
      </rPr>
      <t>/Implementation of extensive vegetated roof of  Gabaveho 5 kindergarten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</si>
</sst>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19"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vertAlign val="superscript"/>
      <sz val="11"/>
      <name val="Calibri"/>
      <family val="2"/>
      <charset val="238"/>
      <scheme val="minor"/>
    </font>
    <font>
      <vertAlign val="subscript"/>
      <sz val="11"/>
      <name val="Calibri"/>
      <family val="2"/>
      <charset val="238"/>
      <scheme val="minor"/>
    </font>
    <font>
      <strike/>
      <sz val="11"/>
      <name val="Calibri"/>
      <family val="2"/>
      <charset val="238"/>
      <scheme val="minor"/>
    </font>
    <font>
      <b/>
      <sz val="11"/>
      <color rgb="FF3F3F3F"/>
      <name val="Calibri"/>
      <family val="2"/>
      <charset val="238"/>
      <scheme val="minor"/>
    </font>
    <font>
      <b/>
      <sz val="11"/>
      <color theme="0"/>
      <name val="Calibri"/>
      <family val="2"/>
      <charset val="238"/>
      <scheme val="minor"/>
    </font>
    <font>
      <b/>
      <sz val="10"/>
      <name val="Arial Narrow"/>
      <family val="2"/>
      <charset val="238"/>
    </font>
    <font>
      <sz val="10"/>
      <name val="Arial CE"/>
      <charset val="238"/>
    </font>
    <font>
      <sz val="10"/>
      <name val="Arial Narrow"/>
      <family val="2"/>
      <charset val="238"/>
    </font>
    <font>
      <sz val="10"/>
      <name val="Arial"/>
      <family val="2"/>
      <charset val="238"/>
    </font>
    <font>
      <b/>
      <sz val="9"/>
      <color indexed="81"/>
      <name val="Segoe UI"/>
      <family val="2"/>
      <charset val="238"/>
    </font>
    <font>
      <sz val="9"/>
      <color indexed="81"/>
      <name val="Segoe UI"/>
      <family val="2"/>
      <charset val="238"/>
    </font>
    <font>
      <sz val="10"/>
      <color rgb="FFFF0000"/>
      <name val="Arial Narrow"/>
      <family val="2"/>
      <charset val="238"/>
    </font>
    <font>
      <sz val="11"/>
      <color theme="0"/>
      <name val="Calibri"/>
      <family val="2"/>
      <charset val="238"/>
      <scheme val="minor"/>
    </font>
    <font>
      <b/>
      <strike/>
      <sz val="11"/>
      <name val="Calibri"/>
      <family val="2"/>
      <charset val="238"/>
      <scheme val="minor"/>
    </font>
  </fonts>
  <fills count="8">
    <fill>
      <patternFill patternType="none"/>
    </fill>
    <fill>
      <patternFill patternType="gray125"/>
    </fill>
    <fill>
      <patternFill patternType="solid">
        <fgColor rgb="FFF2F2F2"/>
      </patternFill>
    </fill>
    <fill>
      <patternFill patternType="solid">
        <fgColor theme="4"/>
        <bgColor theme="4"/>
      </patternFill>
    </fill>
    <fill>
      <patternFill patternType="solid">
        <fgColor theme="4" tint="0.79998168889431442"/>
        <bgColor theme="4" tint="0.79998168889431442"/>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s>
  <borders count="6">
    <border>
      <left/>
      <right/>
      <top/>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8" fillId="2" borderId="1" applyNumberFormat="0" applyAlignment="0" applyProtection="0"/>
    <xf numFmtId="0" fontId="11" fillId="0" borderId="0"/>
    <xf numFmtId="0" fontId="13" fillId="0" borderId="0"/>
  </cellStyleXfs>
  <cellXfs count="46">
    <xf numFmtId="0" fontId="0" fillId="0" borderId="0" xfId="0"/>
    <xf numFmtId="0" fontId="0" fillId="0" borderId="0" xfId="0" applyAlignment="1">
      <alignment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165" fontId="3" fillId="0" borderId="0" xfId="0" applyNumberFormat="1" applyFont="1" applyAlignment="1">
      <alignment vertical="center"/>
    </xf>
    <xf numFmtId="9" fontId="3" fillId="0" borderId="0" xfId="1" applyFont="1" applyAlignment="1">
      <alignment vertical="center"/>
    </xf>
    <xf numFmtId="0" fontId="3" fillId="0" borderId="0" xfId="0" applyFont="1" applyAlignment="1">
      <alignment vertical="top" wrapText="1"/>
    </xf>
    <xf numFmtId="0" fontId="3" fillId="0" borderId="0" xfId="0" applyFont="1" applyFill="1" applyAlignment="1">
      <alignment vertical="center" wrapText="1"/>
    </xf>
    <xf numFmtId="0" fontId="3" fillId="0" borderId="0" xfId="0" applyFont="1" applyAlignment="1">
      <alignment wrapText="1"/>
    </xf>
    <xf numFmtId="0" fontId="3" fillId="0" borderId="0" xfId="0" applyNumberFormat="1" applyFont="1" applyAlignment="1">
      <alignment vertical="center" wrapText="1"/>
    </xf>
    <xf numFmtId="0" fontId="3" fillId="0" borderId="0" xfId="0" applyFont="1"/>
    <xf numFmtId="0" fontId="2" fillId="0" borderId="0" xfId="0" applyFont="1"/>
    <xf numFmtId="0" fontId="4" fillId="0" borderId="0" xfId="0" applyFont="1" applyFill="1" applyAlignment="1">
      <alignment vertical="center" wrapText="1"/>
    </xf>
    <xf numFmtId="0" fontId="7" fillId="0" borderId="0" xfId="0" applyFont="1" applyAlignment="1">
      <alignment vertical="center"/>
    </xf>
    <xf numFmtId="0" fontId="7" fillId="0" borderId="0" xfId="0" applyFont="1"/>
    <xf numFmtId="10" fontId="3" fillId="0" borderId="0" xfId="1" applyNumberFormat="1" applyFont="1" applyAlignment="1">
      <alignment vertical="center"/>
    </xf>
    <xf numFmtId="0" fontId="2" fillId="0" borderId="0" xfId="0" applyFont="1" applyAlignment="1">
      <alignment wrapText="1"/>
    </xf>
    <xf numFmtId="0" fontId="3" fillId="0" borderId="0" xfId="0" applyFont="1" applyAlignment="1">
      <alignment vertical="top"/>
    </xf>
    <xf numFmtId="0" fontId="9" fillId="3" borderId="2" xfId="0" applyFont="1" applyFill="1" applyBorder="1" applyAlignment="1">
      <alignment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10" fillId="0" borderId="3" xfId="2" applyNumberFormat="1"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4" xfId="4" applyNumberFormat="1" applyFont="1" applyFill="1" applyBorder="1" applyAlignment="1">
      <alignment horizontal="center" vertical="center"/>
    </xf>
    <xf numFmtId="0" fontId="12" fillId="0" borderId="3" xfId="4" applyNumberFormat="1" applyFont="1" applyFill="1" applyBorder="1" applyAlignment="1">
      <alignment horizontal="center" vertical="center"/>
    </xf>
    <xf numFmtId="0" fontId="10" fillId="0" borderId="5" xfId="2" applyNumberFormat="1" applyFont="1" applyFill="1" applyBorder="1" applyAlignment="1">
      <alignment horizontal="center" vertical="center" wrapText="1"/>
    </xf>
    <xf numFmtId="49" fontId="12" fillId="0" borderId="4" xfId="4" applyNumberFormat="1" applyFont="1" applyFill="1" applyBorder="1" applyAlignment="1">
      <alignment horizontal="center" vertical="center" wrapText="1"/>
    </xf>
    <xf numFmtId="49" fontId="12" fillId="5" borderId="4" xfId="4" applyNumberFormat="1" applyFont="1" applyFill="1" applyBorder="1" applyAlignment="1">
      <alignment horizontal="center" vertical="center" wrapText="1"/>
    </xf>
    <xf numFmtId="49" fontId="12" fillId="6" borderId="4" xfId="4" applyNumberFormat="1" applyFont="1" applyFill="1" applyBorder="1" applyAlignment="1">
      <alignment horizontal="center" vertical="center" wrapText="1"/>
    </xf>
    <xf numFmtId="49" fontId="12" fillId="0" borderId="3" xfId="4" applyNumberFormat="1" applyFont="1" applyFill="1" applyBorder="1" applyAlignment="1">
      <alignment horizontal="center" vertical="center" wrapText="1"/>
    </xf>
    <xf numFmtId="49" fontId="12" fillId="7" borderId="4" xfId="4" applyNumberFormat="1" applyFont="1" applyFill="1" applyBorder="1" applyAlignment="1">
      <alignment horizontal="center" vertical="center" wrapText="1"/>
    </xf>
    <xf numFmtId="0" fontId="12" fillId="0" borderId="4" xfId="3" applyFont="1" applyFill="1" applyBorder="1" applyAlignment="1">
      <alignment horizontal="center" vertical="center" wrapText="1"/>
    </xf>
    <xf numFmtId="49" fontId="16" fillId="0" borderId="4" xfId="4" applyNumberFormat="1" applyFont="1" applyFill="1" applyBorder="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164" fontId="7" fillId="0" borderId="0" xfId="0" applyNumberFormat="1" applyFont="1" applyAlignment="1">
      <alignment vertical="center"/>
    </xf>
    <xf numFmtId="165" fontId="7" fillId="0" borderId="0" xfId="0" applyNumberFormat="1" applyFont="1" applyAlignment="1">
      <alignment vertical="center"/>
    </xf>
    <xf numFmtId="9" fontId="7" fillId="0" borderId="0" xfId="1" applyFont="1" applyAlignment="1">
      <alignment vertical="center"/>
    </xf>
    <xf numFmtId="0" fontId="7" fillId="0" borderId="0" xfId="0" applyNumberFormat="1" applyFont="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cellXfs>
  <cellStyles count="5">
    <cellStyle name="Normálne" xfId="0" builtinId="0"/>
    <cellStyle name="normálne_Hárok1" xfId="4"/>
    <cellStyle name="normálne_Prijímatelia OPZ_280610" xfId="3"/>
    <cellStyle name="Percentá" xfId="1" builtinId="5"/>
    <cellStyle name="Výstup" xfId="2" builtinId="21"/>
  </cellStyles>
  <dxfs count="39">
    <dxf>
      <font>
        <strike val="0"/>
        <outline val="0"/>
        <shadow val="0"/>
        <u val="none"/>
        <vertAlign val="baseline"/>
        <sz val="11"/>
        <color theme="0"/>
        <name val="Calibri"/>
        <scheme val="minor"/>
      </font>
      <alignment horizontal="center" vertical="center" textRotation="0" wrapText="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0" formatCode="Genera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numFmt numFmtId="165" formatCode="#,##0.00\ &quot;€&quot;"/>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numFmt numFmtId="164" formatCode="[$-41B]mmmm\ yyyy;@"/>
      <alignment vertical="center" textRotation="0"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wrapText="1"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strike val="0"/>
        <outline val="0"/>
        <shadow val="0"/>
        <u val="none"/>
        <vertAlign val="baseline"/>
        <sz val="11"/>
        <color auto="1"/>
        <name val="Calibri"/>
        <scheme val="minor"/>
      </font>
      <alignment vertical="center" textRotation="0" indent="0" justifyLastLine="0" shrinkToFit="0" readingOrder="0"/>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1579115</xdr:colOff>
      <xdr:row>0</xdr:row>
      <xdr:rowOff>22413</xdr:rowOff>
    </xdr:from>
    <xdr:to>
      <xdr:col>12</xdr:col>
      <xdr:colOff>429329</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l.vislocky/Documents/14-20/Kontrahovanie/Kontrahovanie%20K&#381;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sheetName val="Sumár"/>
      <sheetName val="Čerpanie záväzku"/>
      <sheetName val="Dĺžka realizácie"/>
      <sheetName val="Miesto realizácie"/>
      <sheetName val="Dodatky"/>
      <sheetName val="Monitorovacie termíny + dáta"/>
      <sheetName val="export žop"/>
    </sheetNames>
    <sheetDataSet>
      <sheetData sheetId="0">
        <row r="3">
          <cell r="A3" t="str">
            <v>310000N329</v>
          </cell>
          <cell r="B3" t="str">
            <v>1/2</v>
          </cell>
          <cell r="C3" t="str">
            <v>1.1.1
1.2.3
1.3.1
1.4.1
1.4.2
2.1.1</v>
          </cell>
          <cell r="D3" t="str">
            <v>OPKZP-PO1/PO2-2017-NP3</v>
          </cell>
          <cell r="E3" t="str">
            <v>NP</v>
          </cell>
          <cell r="F3" t="str">
            <v>Slovenská agentúra životného prostredia</v>
          </cell>
          <cell r="G3" t="str">
            <v>Zlepšovanie informovanosti a poskytovanie poradenstva v oblasti zlepšovania kvality životného prostredia na Slovensku</v>
          </cell>
          <cell r="H3" t="str">
            <v>017
019
021
083
084
085
086
087
089</v>
          </cell>
          <cell r="I3" t="str">
            <v>všetky kraje</v>
          </cell>
          <cell r="J3" t="str">
            <v>nadregionálny</v>
          </cell>
          <cell r="K3" t="str">
            <v>N/A</v>
          </cell>
          <cell r="M3" t="str">
            <v>áno</v>
          </cell>
          <cell r="N3">
            <v>43393</v>
          </cell>
          <cell r="O3" t="str">
            <v>Realizácia</v>
          </cell>
          <cell r="Q3" t="str">
            <v>https://www.crz.gov.sk/index.php?ID=3698926&amp;l=sk</v>
          </cell>
          <cell r="R3" t="str">
            <v>http://crp.gov.sk/zlepsovanie-informovanosti-a-poskytovanie-poradenstva-v-oblasti-zlepsovania-kvality-zivotneho-prostredia-na-slovensku/</v>
          </cell>
          <cell r="S3" t="str">
            <v>OPKZP-PO1/PO2-2017-NP3/01</v>
          </cell>
          <cell r="T3">
            <v>0.85</v>
          </cell>
          <cell r="U3">
            <v>0.15</v>
          </cell>
          <cell r="V3">
            <v>0</v>
          </cell>
          <cell r="W3" t="str">
            <v>bez VZ</v>
          </cell>
          <cell r="X3">
            <v>23990501.670000002</v>
          </cell>
          <cell r="Y3">
            <v>20391926.419999998</v>
          </cell>
          <cell r="Z3">
            <v>3598575.25</v>
          </cell>
          <cell r="AA3">
            <v>23990501.669999998</v>
          </cell>
          <cell r="AB3">
            <v>0</v>
          </cell>
          <cell r="AC3">
            <v>23990501.670000002</v>
          </cell>
          <cell r="AD3">
            <v>20391926.419999998</v>
          </cell>
          <cell r="AE3">
            <v>3598575.25</v>
          </cell>
          <cell r="AF3">
            <v>23990501.669999998</v>
          </cell>
          <cell r="AG3">
            <v>0</v>
          </cell>
          <cell r="AH3">
            <v>147636.18</v>
          </cell>
          <cell r="AI3">
            <v>125490.753</v>
          </cell>
          <cell r="AJ3">
            <v>22145.427</v>
          </cell>
          <cell r="AK3">
            <v>147636.18</v>
          </cell>
          <cell r="AL3">
            <v>0</v>
          </cell>
          <cell r="AM3">
            <v>3336172.25</v>
          </cell>
          <cell r="AN3">
            <v>2835746.41</v>
          </cell>
          <cell r="AO3">
            <v>500425.84000000008</v>
          </cell>
          <cell r="AP3">
            <v>3336172.25</v>
          </cell>
          <cell r="AQ3">
            <v>0</v>
          </cell>
          <cell r="AR3">
            <v>0</v>
          </cell>
          <cell r="AS3">
            <v>0</v>
          </cell>
          <cell r="AT3">
            <v>0</v>
          </cell>
          <cell r="AU3">
            <v>0</v>
          </cell>
          <cell r="AV3">
            <v>0</v>
          </cell>
          <cell r="AW3">
            <v>3336172.25</v>
          </cell>
          <cell r="AX3">
            <v>2835746.41</v>
          </cell>
          <cell r="AY3">
            <v>500425.84000000008</v>
          </cell>
          <cell r="AZ3">
            <v>3336172.25</v>
          </cell>
          <cell r="BA3">
            <v>0</v>
          </cell>
          <cell r="BB3">
            <v>147636.18</v>
          </cell>
          <cell r="BC3">
            <v>125490.753</v>
          </cell>
          <cell r="BD3">
            <v>22145.427</v>
          </cell>
          <cell r="BE3">
            <v>147636.18</v>
          </cell>
          <cell r="BF3">
            <v>0</v>
          </cell>
          <cell r="BG3">
            <v>910894.03999999992</v>
          </cell>
          <cell r="BH3">
            <v>774259.92999999993</v>
          </cell>
          <cell r="BI3">
            <v>136634.11000000002</v>
          </cell>
          <cell r="BJ3">
            <v>910894.03999999992</v>
          </cell>
          <cell r="BK3">
            <v>0</v>
          </cell>
          <cell r="BL3">
            <v>0</v>
          </cell>
          <cell r="BM3">
            <v>0</v>
          </cell>
          <cell r="BN3">
            <v>0</v>
          </cell>
          <cell r="BO3">
            <v>0</v>
          </cell>
          <cell r="BP3">
            <v>0</v>
          </cell>
          <cell r="BQ3">
            <v>910894.03999999992</v>
          </cell>
          <cell r="BR3">
            <v>774259.92999999993</v>
          </cell>
          <cell r="BS3">
            <v>136634.11000000002</v>
          </cell>
          <cell r="BT3">
            <v>910894.03999999992</v>
          </cell>
          <cell r="BU3">
            <v>0</v>
          </cell>
          <cell r="BY3">
            <v>0</v>
          </cell>
          <cell r="CD3">
            <v>0</v>
          </cell>
          <cell r="CF3">
            <v>910894.03999999992</v>
          </cell>
          <cell r="CG3">
            <v>774259.92999999993</v>
          </cell>
          <cell r="CH3">
            <v>136634.11000000002</v>
          </cell>
          <cell r="CI3">
            <v>910894.03999999992</v>
          </cell>
          <cell r="CJ3">
            <v>0</v>
          </cell>
          <cell r="CK3" t="str">
            <v/>
          </cell>
          <cell r="CM3" t="str">
            <v>Nie</v>
          </cell>
          <cell r="CN3" t="str">
            <v>s DPH</v>
          </cell>
          <cell r="CO3">
            <v>0.14521615587374254</v>
          </cell>
          <cell r="CP3">
            <v>23990501.670000002</v>
          </cell>
          <cell r="CQ3">
            <v>20391926.419999998</v>
          </cell>
        </row>
        <row r="4">
          <cell r="A4" t="str">
            <v>310000N329_1</v>
          </cell>
          <cell r="B4">
            <v>1</v>
          </cell>
          <cell r="C4" t="str">
            <v>1.1.1
1.2.3
1.3.1
1.4.1
1.4.2</v>
          </cell>
          <cell r="D4" t="str">
            <v>OPKZP-PO1/PO2-2017-NP3_1</v>
          </cell>
          <cell r="E4" t="str">
            <v>NP</v>
          </cell>
          <cell r="F4" t="str">
            <v>Slovenská agentúra životného prostredia</v>
          </cell>
          <cell r="G4" t="str">
            <v>Zlepšovanie informovanosti a poskytovanie poradenstva v oblasti zlepšovania kvality životného prostredia na Slovensku</v>
          </cell>
          <cell r="H4" t="str">
            <v>017
019
021
083
084
085
086
089</v>
          </cell>
          <cell r="N4">
            <v>43393</v>
          </cell>
          <cell r="O4" t="str">
            <v>Realizácia</v>
          </cell>
          <cell r="T4">
            <v>0.85</v>
          </cell>
          <cell r="U4">
            <v>0.15</v>
          </cell>
          <cell r="V4">
            <v>0</v>
          </cell>
          <cell r="W4" t="str">
            <v>bez VZ</v>
          </cell>
          <cell r="X4">
            <v>20776267.32</v>
          </cell>
          <cell r="Y4">
            <v>17659827.219999999</v>
          </cell>
          <cell r="Z4">
            <v>3116440.1</v>
          </cell>
          <cell r="AA4">
            <v>20776267.32</v>
          </cell>
          <cell r="AB4">
            <v>0</v>
          </cell>
          <cell r="AC4">
            <v>20776267.32</v>
          </cell>
          <cell r="AD4">
            <v>17659827.219999999</v>
          </cell>
          <cell r="AE4">
            <v>3116440.1</v>
          </cell>
          <cell r="AF4">
            <v>20776267.32</v>
          </cell>
          <cell r="AG4">
            <v>0</v>
          </cell>
          <cell r="AH4">
            <v>141576.74</v>
          </cell>
          <cell r="AI4">
            <v>120340.22899999999</v>
          </cell>
          <cell r="AJ4">
            <v>21236.510999999999</v>
          </cell>
          <cell r="AK4">
            <v>141576.74</v>
          </cell>
          <cell r="AL4">
            <v>0</v>
          </cell>
          <cell r="AM4">
            <v>2902629.63</v>
          </cell>
          <cell r="AN4">
            <v>2467235.1800000002</v>
          </cell>
          <cell r="AO4">
            <v>435394.45</v>
          </cell>
          <cell r="AP4">
            <v>2902629.6300000004</v>
          </cell>
          <cell r="AQ4">
            <v>0</v>
          </cell>
          <cell r="AR4">
            <v>0</v>
          </cell>
          <cell r="AS4">
            <v>0</v>
          </cell>
          <cell r="AT4">
            <v>0</v>
          </cell>
          <cell r="AU4">
            <v>0</v>
          </cell>
          <cell r="AV4">
            <v>0</v>
          </cell>
          <cell r="AW4">
            <v>2902629.63</v>
          </cell>
          <cell r="AX4">
            <v>2467235.1800000002</v>
          </cell>
          <cell r="AY4">
            <v>435394.45</v>
          </cell>
          <cell r="AZ4">
            <v>2902629.6300000004</v>
          </cell>
          <cell r="BA4">
            <v>0</v>
          </cell>
          <cell r="BB4">
            <v>141576.74</v>
          </cell>
          <cell r="BC4">
            <v>120340.22899999999</v>
          </cell>
          <cell r="BD4">
            <v>21236.510999999999</v>
          </cell>
          <cell r="BE4">
            <v>141576.74</v>
          </cell>
          <cell r="BF4">
            <v>0</v>
          </cell>
          <cell r="BG4">
            <v>797946.17999999993</v>
          </cell>
          <cell r="BH4">
            <v>678254.25</v>
          </cell>
          <cell r="BI4">
            <v>119691.93</v>
          </cell>
          <cell r="BJ4">
            <v>797946.17999999993</v>
          </cell>
          <cell r="BK4">
            <v>0</v>
          </cell>
          <cell r="BL4">
            <v>0</v>
          </cell>
          <cell r="BM4">
            <v>0</v>
          </cell>
          <cell r="BN4">
            <v>0</v>
          </cell>
          <cell r="BO4">
            <v>0</v>
          </cell>
          <cell r="BP4">
            <v>0</v>
          </cell>
          <cell r="BQ4">
            <v>797946.17999999993</v>
          </cell>
          <cell r="BR4">
            <v>678254.25</v>
          </cell>
          <cell r="BS4">
            <v>119691.93</v>
          </cell>
          <cell r="BT4">
            <v>797946.17999999993</v>
          </cell>
          <cell r="BU4">
            <v>0</v>
          </cell>
          <cell r="BY4">
            <v>0</v>
          </cell>
          <cell r="CD4">
            <v>0</v>
          </cell>
          <cell r="CF4">
            <v>797946.17999999993</v>
          </cell>
          <cell r="CG4">
            <v>678254.25</v>
          </cell>
          <cell r="CH4">
            <v>119691.93</v>
          </cell>
          <cell r="CI4">
            <v>797946.17999999993</v>
          </cell>
          <cell r="CJ4">
            <v>0</v>
          </cell>
          <cell r="CM4" t="str">
            <v>Nie</v>
          </cell>
          <cell r="CN4" t="str">
            <v>s DPH</v>
          </cell>
          <cell r="CO4">
            <v>0.146523257672447</v>
          </cell>
          <cell r="CP4">
            <v>20776267.32</v>
          </cell>
          <cell r="CQ4">
            <v>17659827.219999999</v>
          </cell>
        </row>
        <row r="5">
          <cell r="A5" t="str">
            <v>310000N329_2</v>
          </cell>
          <cell r="B5">
            <v>2</v>
          </cell>
          <cell r="C5" t="str">
            <v>2.1.1</v>
          </cell>
          <cell r="D5" t="str">
            <v>OPKZP-PO1/PO2-2017-NP3_2</v>
          </cell>
          <cell r="E5" t="str">
            <v>NP</v>
          </cell>
          <cell r="F5" t="str">
            <v>Slovenská agentúra životného prostredia</v>
          </cell>
          <cell r="G5" t="str">
            <v>Zlepšovanie informovanosti a poskytovanie poradenstva v oblasti zlepšovania kvality životného prostredia na Slovensku</v>
          </cell>
          <cell r="H5" t="str">
            <v>087</v>
          </cell>
          <cell r="N5">
            <v>43393</v>
          </cell>
          <cell r="O5" t="str">
            <v>Realizácia</v>
          </cell>
          <cell r="T5">
            <v>0.85</v>
          </cell>
          <cell r="U5">
            <v>0.15</v>
          </cell>
          <cell r="V5">
            <v>0</v>
          </cell>
          <cell r="W5" t="str">
            <v>bez VZ</v>
          </cell>
          <cell r="X5">
            <v>3214234.35</v>
          </cell>
          <cell r="Y5">
            <v>2732099.2</v>
          </cell>
          <cell r="Z5">
            <v>482135.15</v>
          </cell>
          <cell r="AA5">
            <v>3214234.35</v>
          </cell>
          <cell r="AB5">
            <v>0</v>
          </cell>
          <cell r="AC5">
            <v>3214234.35</v>
          </cell>
          <cell r="AD5">
            <v>2732099.2</v>
          </cell>
          <cell r="AE5">
            <v>482135.15</v>
          </cell>
          <cell r="AF5">
            <v>3214234.35</v>
          </cell>
          <cell r="AG5">
            <v>0</v>
          </cell>
          <cell r="AH5">
            <v>6059.44</v>
          </cell>
          <cell r="AI5">
            <v>5150.5239999999994</v>
          </cell>
          <cell r="AJ5">
            <v>908.91599999999994</v>
          </cell>
          <cell r="AK5">
            <v>6059.44</v>
          </cell>
          <cell r="AL5">
            <v>0</v>
          </cell>
          <cell r="AM5">
            <v>433542.62</v>
          </cell>
          <cell r="AN5">
            <v>368511.23</v>
          </cell>
          <cell r="AO5">
            <v>65031.39</v>
          </cell>
          <cell r="AP5">
            <v>433542.62</v>
          </cell>
          <cell r="AQ5">
            <v>0</v>
          </cell>
          <cell r="AR5">
            <v>0</v>
          </cell>
          <cell r="AS5">
            <v>0</v>
          </cell>
          <cell r="AT5">
            <v>0</v>
          </cell>
          <cell r="AU5">
            <v>0</v>
          </cell>
          <cell r="AV5">
            <v>0</v>
          </cell>
          <cell r="AW5">
            <v>433542.62</v>
          </cell>
          <cell r="AX5">
            <v>368511.23</v>
          </cell>
          <cell r="AY5">
            <v>65031.39</v>
          </cell>
          <cell r="AZ5">
            <v>433542.62</v>
          </cell>
          <cell r="BA5">
            <v>0</v>
          </cell>
          <cell r="BB5">
            <v>6059.44</v>
          </cell>
          <cell r="BC5">
            <v>5150.5239999999994</v>
          </cell>
          <cell r="BD5">
            <v>908.91599999999994</v>
          </cell>
          <cell r="BE5">
            <v>6059.44</v>
          </cell>
          <cell r="BF5">
            <v>0</v>
          </cell>
          <cell r="BG5">
            <v>112947.86000000002</v>
          </cell>
          <cell r="BH5">
            <v>96005.68</v>
          </cell>
          <cell r="BI5">
            <v>16942.18</v>
          </cell>
          <cell r="BJ5">
            <v>112947.85999999999</v>
          </cell>
          <cell r="BK5">
            <v>0</v>
          </cell>
          <cell r="BL5">
            <v>0</v>
          </cell>
          <cell r="BM5">
            <v>0</v>
          </cell>
          <cell r="BN5">
            <v>0</v>
          </cell>
          <cell r="BO5">
            <v>0</v>
          </cell>
          <cell r="BP5">
            <v>0</v>
          </cell>
          <cell r="BQ5">
            <v>112947.86000000002</v>
          </cell>
          <cell r="BR5">
            <v>96005.68</v>
          </cell>
          <cell r="BS5">
            <v>16942.18</v>
          </cell>
          <cell r="BT5">
            <v>112947.85999999999</v>
          </cell>
          <cell r="BU5">
            <v>0</v>
          </cell>
          <cell r="BY5">
            <v>0</v>
          </cell>
          <cell r="CD5">
            <v>0</v>
          </cell>
          <cell r="CF5">
            <v>112947.86000000002</v>
          </cell>
          <cell r="CG5">
            <v>96005.68</v>
          </cell>
          <cell r="CH5">
            <v>16942.18</v>
          </cell>
          <cell r="CI5">
            <v>112947.85999999999</v>
          </cell>
          <cell r="CJ5">
            <v>0</v>
          </cell>
          <cell r="CM5" t="str">
            <v>Nie</v>
          </cell>
          <cell r="CN5" t="str">
            <v>s DPH</v>
          </cell>
          <cell r="CO5">
            <v>0.13676727087432189</v>
          </cell>
          <cell r="CP5">
            <v>3214234.35</v>
          </cell>
          <cell r="CQ5">
            <v>2732099.2</v>
          </cell>
        </row>
        <row r="6">
          <cell r="A6" t="str">
            <v>310011A002</v>
          </cell>
          <cell r="B6">
            <v>1</v>
          </cell>
          <cell r="C6" t="str">
            <v>1.2.1</v>
          </cell>
          <cell r="D6" t="str">
            <v>OPKZP-PO1-SC121/122-2015</v>
          </cell>
          <cell r="E6" t="str">
            <v>voda</v>
          </cell>
          <cell r="F6" t="str">
            <v>Obec Pohronská Polhora</v>
          </cell>
          <cell r="G6" t="str">
            <v>Kanalizácia obcí Pohronská Polhora a Michalová</v>
          </cell>
          <cell r="H6" t="str">
            <v>022</v>
          </cell>
          <cell r="I6" t="str">
            <v>BB</v>
          </cell>
          <cell r="J6" t="str">
            <v>regionálny</v>
          </cell>
          <cell r="K6" t="str">
            <v>Brezno</v>
          </cell>
          <cell r="L6" t="str">
            <v>áno</v>
          </cell>
          <cell r="M6" t="str">
            <v>áno</v>
          </cell>
          <cell r="N6">
            <v>42459</v>
          </cell>
          <cell r="O6" t="str">
            <v>Realizácia</v>
          </cell>
          <cell r="Q6" t="str">
            <v>https://www.crz.gov.sk/index.php?ID=2380696&amp;l=sk</v>
          </cell>
          <cell r="R6" t="str">
            <v>http://crp.gov.sk/kanalizacia-obci-pohronska-polhora-a-michalova/</v>
          </cell>
          <cell r="S6" t="str">
            <v>OPKZP-PO1-SC121/122-2015/16</v>
          </cell>
          <cell r="T6">
            <v>0.85</v>
          </cell>
          <cell r="U6">
            <v>0.1</v>
          </cell>
          <cell r="V6">
            <v>0.05</v>
          </cell>
          <cell r="W6" t="str">
            <v>verejné</v>
          </cell>
          <cell r="X6">
            <v>16182134.66</v>
          </cell>
          <cell r="Y6">
            <v>13754814.460000001</v>
          </cell>
          <cell r="Z6">
            <v>1618213.47</v>
          </cell>
          <cell r="AA6">
            <v>15373027.930000002</v>
          </cell>
          <cell r="AB6">
            <v>809106.73</v>
          </cell>
          <cell r="AC6">
            <v>16182134.66</v>
          </cell>
          <cell r="AD6">
            <v>13754814.460000001</v>
          </cell>
          <cell r="AE6">
            <v>1618213.47</v>
          </cell>
          <cell r="AF6">
            <v>15373027.930000002</v>
          </cell>
          <cell r="AG6">
            <v>809106.73</v>
          </cell>
          <cell r="AH6">
            <v>0</v>
          </cell>
          <cell r="AI6">
            <v>0</v>
          </cell>
          <cell r="AJ6">
            <v>0</v>
          </cell>
          <cell r="AK6">
            <v>0</v>
          </cell>
          <cell r="AL6">
            <v>0</v>
          </cell>
          <cell r="AM6">
            <v>4111080.9</v>
          </cell>
          <cell r="AN6">
            <v>3494418.78</v>
          </cell>
          <cell r="AO6">
            <v>411108.07999999996</v>
          </cell>
          <cell r="AP6">
            <v>3905526.86</v>
          </cell>
          <cell r="AQ6">
            <v>205554.04000000004</v>
          </cell>
          <cell r="AR6">
            <v>0</v>
          </cell>
          <cell r="AS6">
            <v>0</v>
          </cell>
          <cell r="AT6">
            <v>0</v>
          </cell>
          <cell r="AU6">
            <v>0</v>
          </cell>
          <cell r="AV6">
            <v>0</v>
          </cell>
          <cell r="AW6">
            <v>4111080.9</v>
          </cell>
          <cell r="AX6">
            <v>3494418.7800000003</v>
          </cell>
          <cell r="AY6">
            <v>411108.08</v>
          </cell>
          <cell r="AZ6">
            <v>3905526.8600000003</v>
          </cell>
          <cell r="BA6">
            <v>205554.04000000004</v>
          </cell>
          <cell r="BB6">
            <v>0</v>
          </cell>
          <cell r="BC6">
            <v>0</v>
          </cell>
          <cell r="BD6">
            <v>0</v>
          </cell>
          <cell r="BE6">
            <v>0</v>
          </cell>
          <cell r="BF6">
            <v>0</v>
          </cell>
          <cell r="BG6">
            <v>3565136.6</v>
          </cell>
          <cell r="BH6">
            <v>3030366.12</v>
          </cell>
          <cell r="BI6">
            <v>356513.66000000003</v>
          </cell>
          <cell r="BJ6">
            <v>3386879.7800000003</v>
          </cell>
          <cell r="BK6">
            <v>178256.82</v>
          </cell>
          <cell r="BL6">
            <v>0</v>
          </cell>
          <cell r="BM6">
            <v>0</v>
          </cell>
          <cell r="BN6">
            <v>0</v>
          </cell>
          <cell r="BO6">
            <v>0</v>
          </cell>
          <cell r="BP6">
            <v>0</v>
          </cell>
          <cell r="BQ6">
            <v>3565136.6</v>
          </cell>
          <cell r="BR6">
            <v>3030366.12</v>
          </cell>
          <cell r="BS6">
            <v>356513.66000000003</v>
          </cell>
          <cell r="BT6">
            <v>3386879.7800000003</v>
          </cell>
          <cell r="BU6">
            <v>178256.82</v>
          </cell>
          <cell r="BY6">
            <v>0</v>
          </cell>
          <cell r="CD6">
            <v>0</v>
          </cell>
          <cell r="CF6">
            <v>3565136.6</v>
          </cell>
          <cell r="CG6">
            <v>3030366.12</v>
          </cell>
          <cell r="CH6">
            <v>356513.66000000003</v>
          </cell>
          <cell r="CI6">
            <v>3386879.7800000003</v>
          </cell>
          <cell r="CJ6">
            <v>178256.82</v>
          </cell>
          <cell r="CK6" t="str">
            <v/>
          </cell>
          <cell r="CL6">
            <v>1</v>
          </cell>
          <cell r="CM6" t="str">
            <v>Nie</v>
          </cell>
          <cell r="CN6" t="str">
            <v>s DPH</v>
          </cell>
          <cell r="CO6">
            <v>0.25405059288147663</v>
          </cell>
          <cell r="CP6">
            <v>16182134.66</v>
          </cell>
          <cell r="CQ6">
            <v>13754814.460000001</v>
          </cell>
        </row>
        <row r="7">
          <cell r="A7" t="str">
            <v>310011A003</v>
          </cell>
          <cell r="B7">
            <v>1</v>
          </cell>
          <cell r="C7" t="str">
            <v>1.2.1</v>
          </cell>
          <cell r="D7" t="str">
            <v>OPKZP-PO1-SC121/122-2015</v>
          </cell>
          <cell r="E7" t="str">
            <v>voda</v>
          </cell>
          <cell r="F7" t="str">
            <v>Obec Bojná</v>
          </cell>
          <cell r="G7" t="str">
            <v>Kanalizácia a ČOV Bojná-Veľké Dvorany</v>
          </cell>
          <cell r="H7" t="str">
            <v>022</v>
          </cell>
          <cell r="I7" t="str">
            <v>NR</v>
          </cell>
          <cell r="J7" t="str">
            <v>regionálny</v>
          </cell>
          <cell r="K7" t="str">
            <v>Topoľčany</v>
          </cell>
          <cell r="L7" t="str">
            <v>áno</v>
          </cell>
          <cell r="M7" t="str">
            <v>áno</v>
          </cell>
          <cell r="N7">
            <v>42510</v>
          </cell>
          <cell r="O7" t="str">
            <v>Realizácia</v>
          </cell>
          <cell r="Q7" t="str">
            <v>https://www.crz.gov.sk/index.php?ID=2458539&amp;l=sk</v>
          </cell>
          <cell r="R7" t="str">
            <v>http://crp.gov.sk/kanalizacia-a-cov-bojna-velke-dvorany/</v>
          </cell>
          <cell r="S7" t="str">
            <v>OPKZP-PO1-SC121/122-2015/27</v>
          </cell>
          <cell r="T7">
            <v>0.85</v>
          </cell>
          <cell r="U7">
            <v>0.1</v>
          </cell>
          <cell r="V7">
            <v>0.05</v>
          </cell>
          <cell r="W7" t="str">
            <v>verejné</v>
          </cell>
          <cell r="X7">
            <v>13248031.73</v>
          </cell>
          <cell r="Y7">
            <v>11260826.970000001</v>
          </cell>
          <cell r="Z7">
            <v>1324803.17</v>
          </cell>
          <cell r="AA7">
            <v>12585630.140000001</v>
          </cell>
          <cell r="AB7">
            <v>662401.59</v>
          </cell>
          <cell r="AC7">
            <v>12644726.619999999</v>
          </cell>
          <cell r="AD7">
            <v>10748017.630000001</v>
          </cell>
          <cell r="AE7">
            <v>1264472.6599999999</v>
          </cell>
          <cell r="AF7">
            <v>12012490.290000001</v>
          </cell>
          <cell r="AG7">
            <v>632236.32999999996</v>
          </cell>
          <cell r="AH7">
            <v>0</v>
          </cell>
          <cell r="AI7">
            <v>0</v>
          </cell>
          <cell r="AJ7">
            <v>0</v>
          </cell>
          <cell r="AK7">
            <v>0</v>
          </cell>
          <cell r="AL7">
            <v>0</v>
          </cell>
          <cell r="AM7">
            <v>11929751.969999999</v>
          </cell>
          <cell r="AN7">
            <v>10140289.18</v>
          </cell>
          <cell r="AO7">
            <v>1192975.2100000002</v>
          </cell>
          <cell r="AP7">
            <v>11333264.390000001</v>
          </cell>
          <cell r="AQ7">
            <v>596487.57999999996</v>
          </cell>
          <cell r="AR7">
            <v>0</v>
          </cell>
          <cell r="AS7">
            <v>0</v>
          </cell>
          <cell r="AT7">
            <v>0</v>
          </cell>
          <cell r="AU7">
            <v>0</v>
          </cell>
          <cell r="AV7">
            <v>0</v>
          </cell>
          <cell r="AW7">
            <v>11929751.969999999</v>
          </cell>
          <cell r="AX7">
            <v>10140289.18</v>
          </cell>
          <cell r="AY7">
            <v>1192975.2100000002</v>
          </cell>
          <cell r="AZ7">
            <v>11333264.390000001</v>
          </cell>
          <cell r="BA7">
            <v>596487.57999999996</v>
          </cell>
          <cell r="BB7">
            <v>0</v>
          </cell>
          <cell r="BC7">
            <v>0</v>
          </cell>
          <cell r="BD7">
            <v>0</v>
          </cell>
          <cell r="BE7">
            <v>0</v>
          </cell>
          <cell r="BF7">
            <v>0</v>
          </cell>
          <cell r="BG7">
            <v>11929751.969999999</v>
          </cell>
          <cell r="BH7">
            <v>10140289.18</v>
          </cell>
          <cell r="BI7">
            <v>1192975.2100000002</v>
          </cell>
          <cell r="BJ7">
            <v>11333264.390000001</v>
          </cell>
          <cell r="BK7">
            <v>596487.57999999996</v>
          </cell>
          <cell r="BL7">
            <v>0</v>
          </cell>
          <cell r="BM7">
            <v>0</v>
          </cell>
          <cell r="BN7">
            <v>0</v>
          </cell>
          <cell r="BO7">
            <v>0</v>
          </cell>
          <cell r="BP7">
            <v>0</v>
          </cell>
          <cell r="BQ7">
            <v>11929751.969999999</v>
          </cell>
          <cell r="BR7">
            <v>10140289.18</v>
          </cell>
          <cell r="BS7">
            <v>1192975.2100000002</v>
          </cell>
          <cell r="BT7">
            <v>11333264.390000001</v>
          </cell>
          <cell r="BU7">
            <v>596487.57999999996</v>
          </cell>
          <cell r="BV7">
            <v>138.16999999999999</v>
          </cell>
          <cell r="BW7">
            <v>117.44</v>
          </cell>
          <cell r="BX7">
            <v>13.82</v>
          </cell>
          <cell r="BY7">
            <v>131.26</v>
          </cell>
          <cell r="BZ7">
            <v>6.91</v>
          </cell>
          <cell r="CD7">
            <v>0</v>
          </cell>
          <cell r="CF7">
            <v>11929613.799999999</v>
          </cell>
          <cell r="CG7">
            <v>10140171.74</v>
          </cell>
          <cell r="CH7">
            <v>1192961.3900000001</v>
          </cell>
          <cell r="CI7">
            <v>11333133.130000001</v>
          </cell>
          <cell r="CJ7">
            <v>596480.66999999993</v>
          </cell>
          <cell r="CK7" t="str">
            <v/>
          </cell>
          <cell r="CL7">
            <v>2</v>
          </cell>
          <cell r="CM7" t="str">
            <v>Nie</v>
          </cell>
          <cell r="CN7" t="str">
            <v>s DPH</v>
          </cell>
          <cell r="CO7">
            <v>0.94345669518955333</v>
          </cell>
          <cell r="CP7">
            <v>12644726.619999999</v>
          </cell>
          <cell r="CQ7">
            <v>10748017.630000001</v>
          </cell>
        </row>
        <row r="8">
          <cell r="A8" t="str">
            <v>310011A006</v>
          </cell>
          <cell r="B8">
            <v>1</v>
          </cell>
          <cell r="C8" t="str">
            <v>1.2.1</v>
          </cell>
          <cell r="D8" t="str">
            <v>OPKZP-PO1-SC121/122-2015</v>
          </cell>
          <cell r="E8" t="str">
            <v>voda</v>
          </cell>
          <cell r="F8" t="str">
            <v>Stredoslovenská vodárenská spoločnosť, a.s.</v>
          </cell>
          <cell r="G8" t="str">
            <v>Očová, Zvolenská Slatina - odvedenie a čistenie odpadových vôd</v>
          </cell>
          <cell r="H8" t="str">
            <v>022</v>
          </cell>
          <cell r="I8" t="str">
            <v>BB</v>
          </cell>
          <cell r="J8" t="str">
            <v>regionálny</v>
          </cell>
          <cell r="K8" t="str">
            <v>Zvolen</v>
          </cell>
          <cell r="L8" t="str">
            <v>áno</v>
          </cell>
          <cell r="M8" t="str">
            <v>áno</v>
          </cell>
          <cell r="N8">
            <v>42453</v>
          </cell>
          <cell r="O8" t="str">
            <v>Realizácia</v>
          </cell>
          <cell r="Q8" t="str">
            <v>https://www.crz.gov.sk/index.php?ID=2375836&amp;l=sk</v>
          </cell>
          <cell r="R8" t="str">
            <v>http://crp.gov.sk/ocova-zvolenska-slatina-odvedenie-a-cistenie-odpadovych-vod/</v>
          </cell>
          <cell r="S8" t="str">
            <v>OPKZP-PO1-SC121/122-2015/17</v>
          </cell>
          <cell r="T8">
            <v>0.85</v>
          </cell>
          <cell r="U8">
            <v>0.05</v>
          </cell>
          <cell r="V8">
            <v>0.1</v>
          </cell>
          <cell r="W8" t="str">
            <v>súkromné</v>
          </cell>
          <cell r="X8">
            <v>10984207.6</v>
          </cell>
          <cell r="Y8">
            <v>9336576.4600000009</v>
          </cell>
          <cell r="Z8">
            <v>549210.38</v>
          </cell>
          <cell r="AA8">
            <v>9885786.8400000017</v>
          </cell>
          <cell r="AB8">
            <v>1098420.76</v>
          </cell>
          <cell r="AC8">
            <v>10006370.09</v>
          </cell>
          <cell r="AD8">
            <v>8505414.5800000001</v>
          </cell>
          <cell r="AE8">
            <v>500318.5</v>
          </cell>
          <cell r="AF8">
            <v>9005733.0800000001</v>
          </cell>
          <cell r="AG8">
            <v>1000637.01</v>
          </cell>
          <cell r="AH8">
            <v>372978.08</v>
          </cell>
          <cell r="AI8">
            <v>317031.36800000002</v>
          </cell>
          <cell r="AJ8">
            <v>18648.904000000002</v>
          </cell>
          <cell r="AK8">
            <v>335680.272</v>
          </cell>
          <cell r="AL8">
            <v>37297.808000000005</v>
          </cell>
          <cell r="AM8">
            <v>3314105.43</v>
          </cell>
          <cell r="AN8">
            <v>2816989.63</v>
          </cell>
          <cell r="AO8">
            <v>165705.24</v>
          </cell>
          <cell r="AP8">
            <v>2982694.87</v>
          </cell>
          <cell r="AQ8">
            <v>331410.56000000006</v>
          </cell>
          <cell r="AR8">
            <v>0</v>
          </cell>
          <cell r="AS8">
            <v>0</v>
          </cell>
          <cell r="AT8">
            <v>0</v>
          </cell>
          <cell r="AU8">
            <v>0</v>
          </cell>
          <cell r="AV8">
            <v>0</v>
          </cell>
          <cell r="AW8">
            <v>3314105.43</v>
          </cell>
          <cell r="AX8">
            <v>2816989.63</v>
          </cell>
          <cell r="AY8">
            <v>165705.24</v>
          </cell>
          <cell r="AZ8">
            <v>2982694.87</v>
          </cell>
          <cell r="BA8">
            <v>331410.56000000006</v>
          </cell>
          <cell r="BB8">
            <v>0</v>
          </cell>
          <cell r="BC8">
            <v>0</v>
          </cell>
          <cell r="BD8">
            <v>0</v>
          </cell>
          <cell r="BE8">
            <v>0</v>
          </cell>
          <cell r="BF8">
            <v>0</v>
          </cell>
          <cell r="BG8">
            <v>3314105.43</v>
          </cell>
          <cell r="BH8">
            <v>2816989.63</v>
          </cell>
          <cell r="BI8">
            <v>165705.24000000002</v>
          </cell>
          <cell r="BJ8">
            <v>2982694.87</v>
          </cell>
          <cell r="BK8">
            <v>331410.55999999994</v>
          </cell>
          <cell r="BL8">
            <v>0</v>
          </cell>
          <cell r="BM8">
            <v>0</v>
          </cell>
          <cell r="BN8">
            <v>0</v>
          </cell>
          <cell r="BO8">
            <v>0</v>
          </cell>
          <cell r="BP8">
            <v>0</v>
          </cell>
          <cell r="BQ8">
            <v>3314105.4299999997</v>
          </cell>
          <cell r="BR8">
            <v>2816989.63</v>
          </cell>
          <cell r="BS8">
            <v>165705.24</v>
          </cell>
          <cell r="BT8">
            <v>2982694.87</v>
          </cell>
          <cell r="BU8">
            <v>331410.55999999994</v>
          </cell>
          <cell r="BY8">
            <v>0</v>
          </cell>
          <cell r="CD8">
            <v>0</v>
          </cell>
          <cell r="CF8">
            <v>3314105.4299999997</v>
          </cell>
          <cell r="CG8">
            <v>2816989.63</v>
          </cell>
          <cell r="CH8">
            <v>165705.24</v>
          </cell>
          <cell r="CI8">
            <v>2982694.87</v>
          </cell>
          <cell r="CJ8">
            <v>331410.55999999994</v>
          </cell>
          <cell r="CK8" t="str">
            <v/>
          </cell>
          <cell r="CL8">
            <v>1</v>
          </cell>
          <cell r="CM8" t="str">
            <v>Áno</v>
          </cell>
          <cell r="CN8" t="str">
            <v>bez DPH</v>
          </cell>
          <cell r="CO8">
            <v>0.36847362813466816</v>
          </cell>
          <cell r="CP8">
            <v>10006370.09</v>
          </cell>
          <cell r="CQ8">
            <v>8505414.5800000001</v>
          </cell>
        </row>
        <row r="9">
          <cell r="A9" t="str">
            <v>310011A007</v>
          </cell>
          <cell r="B9">
            <v>1</v>
          </cell>
          <cell r="C9" t="str">
            <v>1.2.1</v>
          </cell>
          <cell r="D9" t="str">
            <v>OPKZP-PO1-SC121/122-2015</v>
          </cell>
          <cell r="E9" t="str">
            <v>voda</v>
          </cell>
          <cell r="F9" t="str">
            <v>Združenie obcí AGLOMERÁCIA HRONOVCE</v>
          </cell>
          <cell r="G9" t="str">
            <v>Vybudovanie kanalizácie a ČOV v aglomerácií Hronovce</v>
          </cell>
          <cell r="H9" t="str">
            <v>022</v>
          </cell>
          <cell r="I9" t="str">
            <v>NR</v>
          </cell>
          <cell r="J9" t="str">
            <v>regionálny</v>
          </cell>
          <cell r="K9" t="str">
            <v>Levice</v>
          </cell>
          <cell r="L9" t="str">
            <v>áno</v>
          </cell>
          <cell r="M9" t="str">
            <v>áno</v>
          </cell>
          <cell r="N9">
            <v>42444</v>
          </cell>
          <cell r="O9" t="str">
            <v>Realizácia</v>
          </cell>
          <cell r="P9">
            <v>43496</v>
          </cell>
          <cell r="Q9" t="str">
            <v>https://www.crz.gov.sk/index.php?ID=2361426&amp;l=sk</v>
          </cell>
          <cell r="R9" t="str">
            <v>http://crp.gov.sk/vybudovanie-kanalizacie-a-cov-v-aglomeracii-hronovce/</v>
          </cell>
          <cell r="S9" t="str">
            <v>OPKZP-PO1-SC121/122-2015/07</v>
          </cell>
          <cell r="T9">
            <v>0.85</v>
          </cell>
          <cell r="U9">
            <v>0.1</v>
          </cell>
          <cell r="V9">
            <v>0.05</v>
          </cell>
          <cell r="W9" t="str">
            <v>verejné</v>
          </cell>
          <cell r="X9">
            <v>16476687.289999999</v>
          </cell>
          <cell r="Y9">
            <v>14005184.199999999</v>
          </cell>
          <cell r="Z9">
            <v>1647668.73</v>
          </cell>
          <cell r="AA9">
            <v>15652852.93</v>
          </cell>
          <cell r="AB9">
            <v>823834.36</v>
          </cell>
          <cell r="AC9">
            <v>16461587.42</v>
          </cell>
          <cell r="AD9">
            <v>13992349.310000001</v>
          </cell>
          <cell r="AE9">
            <v>1646158.74</v>
          </cell>
          <cell r="AF9">
            <v>15638508.050000001</v>
          </cell>
          <cell r="AG9">
            <v>823079.37</v>
          </cell>
          <cell r="AH9">
            <v>0</v>
          </cell>
          <cell r="AI9">
            <v>0</v>
          </cell>
          <cell r="AJ9">
            <v>0</v>
          </cell>
          <cell r="AK9">
            <v>0</v>
          </cell>
          <cell r="AL9">
            <v>0</v>
          </cell>
          <cell r="AM9">
            <v>16338307.409999998</v>
          </cell>
          <cell r="AN9">
            <v>13887561.289999997</v>
          </cell>
          <cell r="AO9">
            <v>1633830.7400000002</v>
          </cell>
          <cell r="AP9">
            <v>15521392.029999997</v>
          </cell>
          <cell r="AQ9">
            <v>816915.38000000012</v>
          </cell>
          <cell r="AR9">
            <v>0</v>
          </cell>
          <cell r="AS9">
            <v>0</v>
          </cell>
          <cell r="AT9">
            <v>0</v>
          </cell>
          <cell r="AU9">
            <v>0</v>
          </cell>
          <cell r="AV9">
            <v>0</v>
          </cell>
          <cell r="AW9">
            <v>16338307.409999998</v>
          </cell>
          <cell r="AX9">
            <v>13887561.289999997</v>
          </cell>
          <cell r="AY9">
            <v>1633830.7400000002</v>
          </cell>
          <cell r="AZ9">
            <v>15521392.029999997</v>
          </cell>
          <cell r="BA9">
            <v>816915.38000000012</v>
          </cell>
          <cell r="BB9">
            <v>0</v>
          </cell>
          <cell r="BC9">
            <v>0</v>
          </cell>
          <cell r="BD9">
            <v>0</v>
          </cell>
          <cell r="BE9">
            <v>0</v>
          </cell>
          <cell r="BF9">
            <v>0</v>
          </cell>
          <cell r="BG9">
            <v>16338307.41</v>
          </cell>
          <cell r="BH9">
            <v>13887561.289999997</v>
          </cell>
          <cell r="BI9">
            <v>1633830.7400000002</v>
          </cell>
          <cell r="BJ9">
            <v>15521392.029999997</v>
          </cell>
          <cell r="BK9">
            <v>816915.38000000012</v>
          </cell>
          <cell r="BL9">
            <v>0</v>
          </cell>
          <cell r="BM9">
            <v>0</v>
          </cell>
          <cell r="BN9">
            <v>0</v>
          </cell>
          <cell r="BO9">
            <v>0</v>
          </cell>
          <cell r="BP9">
            <v>0</v>
          </cell>
          <cell r="BQ9">
            <v>16338307.409999998</v>
          </cell>
          <cell r="BR9">
            <v>13887561.289999997</v>
          </cell>
          <cell r="BS9">
            <v>1633830.7400000002</v>
          </cell>
          <cell r="BT9">
            <v>15521392.029999997</v>
          </cell>
          <cell r="BU9">
            <v>816915.38000000012</v>
          </cell>
          <cell r="BV9">
            <v>117.94</v>
          </cell>
          <cell r="BW9">
            <v>100.25</v>
          </cell>
          <cell r="BX9">
            <v>11.79</v>
          </cell>
          <cell r="BY9">
            <v>112.03999999999999</v>
          </cell>
          <cell r="BZ9">
            <v>5.9</v>
          </cell>
          <cell r="CD9">
            <v>0</v>
          </cell>
          <cell r="CF9">
            <v>16338189.469999999</v>
          </cell>
          <cell r="CG9">
            <v>13887461.039999997</v>
          </cell>
          <cell r="CH9">
            <v>1633818.9500000002</v>
          </cell>
          <cell r="CI9">
            <v>15521279.989999998</v>
          </cell>
          <cell r="CJ9">
            <v>816909.4800000001</v>
          </cell>
          <cell r="CK9" t="str">
            <v/>
          </cell>
          <cell r="CL9">
            <v>1</v>
          </cell>
          <cell r="CM9" t="str">
            <v>Nie</v>
          </cell>
          <cell r="CN9" t="str">
            <v>s DPH</v>
          </cell>
          <cell r="CO9">
            <v>0.99251104903194376</v>
          </cell>
          <cell r="CP9">
            <v>16461587.42</v>
          </cell>
          <cell r="CQ9">
            <v>13992349.310000001</v>
          </cell>
        </row>
        <row r="10">
          <cell r="A10" t="str">
            <v>310011A008</v>
          </cell>
          <cell r="B10">
            <v>1</v>
          </cell>
          <cell r="C10" t="str">
            <v>1.2.1</v>
          </cell>
          <cell r="D10" t="str">
            <v>OPKZP-PO1-SC121/122-2015</v>
          </cell>
          <cell r="E10" t="str">
            <v>voda</v>
          </cell>
          <cell r="F10" t="str">
            <v>Regionálna vodárenská spoločnosť Vlára-Váh, s.r.o.</v>
          </cell>
          <cell r="G10" t="str">
            <v>Odkanalizovanie Mikroregiónu Vlára - Váh a intenzifikácia ČOV Nemšová</v>
          </cell>
          <cell r="H10" t="str">
            <v>022</v>
          </cell>
          <cell r="I10" t="str">
            <v>TN</v>
          </cell>
          <cell r="J10" t="str">
            <v>regionálny</v>
          </cell>
          <cell r="K10" t="str">
            <v>Ilava, Trenčín</v>
          </cell>
          <cell r="L10" t="str">
            <v>áno</v>
          </cell>
          <cell r="M10" t="str">
            <v>áno</v>
          </cell>
          <cell r="N10">
            <v>42448</v>
          </cell>
          <cell r="O10" t="str">
            <v>Realizácia</v>
          </cell>
          <cell r="Q10" t="str">
            <v>https://www.crz.gov.sk/index.php?ID=2368687&amp;l=sk</v>
          </cell>
          <cell r="R10" t="str">
            <v>http://crp.gov.sk/odkanalizovanie-mikroregionu-vlara-vah-a-intenzifikacia-cov-nemsova--/</v>
          </cell>
          <cell r="S10" t="str">
            <v>OPKZP-PO1-SC121/122-2015/08</v>
          </cell>
          <cell r="T10">
            <v>0.85</v>
          </cell>
          <cell r="U10">
            <v>0.05</v>
          </cell>
          <cell r="V10">
            <v>0.1</v>
          </cell>
          <cell r="W10" t="str">
            <v>súkromné</v>
          </cell>
          <cell r="X10">
            <v>38975859.950000003</v>
          </cell>
          <cell r="Y10">
            <v>33129480.960000001</v>
          </cell>
          <cell r="Z10">
            <v>1948793</v>
          </cell>
          <cell r="AA10">
            <v>35078273.960000001</v>
          </cell>
          <cell r="AB10">
            <v>3897586</v>
          </cell>
          <cell r="AC10">
            <v>38845961.369999997</v>
          </cell>
          <cell r="AD10">
            <v>33019067.16</v>
          </cell>
          <cell r="AE10">
            <v>1942298.07</v>
          </cell>
          <cell r="AF10">
            <v>34961365.229999997</v>
          </cell>
          <cell r="AG10">
            <v>3884596.14</v>
          </cell>
          <cell r="AH10">
            <v>245556</v>
          </cell>
          <cell r="AI10">
            <v>208715.61601085376</v>
          </cell>
          <cell r="AJ10">
            <v>12277.389177109046</v>
          </cell>
          <cell r="AK10">
            <v>220993.00518796282</v>
          </cell>
          <cell r="AL10">
            <v>24554.778354218091</v>
          </cell>
          <cell r="AM10">
            <v>38483309.880000003</v>
          </cell>
          <cell r="AN10">
            <v>32710813.389999997</v>
          </cell>
          <cell r="AO10">
            <v>1924165.4999999998</v>
          </cell>
          <cell r="AP10">
            <v>34634978.889999993</v>
          </cell>
          <cell r="AQ10">
            <v>3848330.9899999998</v>
          </cell>
          <cell r="AR10">
            <v>0</v>
          </cell>
          <cell r="AS10">
            <v>0</v>
          </cell>
          <cell r="AT10">
            <v>0</v>
          </cell>
          <cell r="AU10">
            <v>0</v>
          </cell>
          <cell r="AV10">
            <v>0</v>
          </cell>
          <cell r="AW10">
            <v>38483309.880000003</v>
          </cell>
          <cell r="AX10">
            <v>32710813.389999997</v>
          </cell>
          <cell r="AY10">
            <v>1924165.4999999998</v>
          </cell>
          <cell r="AZ10">
            <v>34634978.889999993</v>
          </cell>
          <cell r="BA10">
            <v>3848330.9899999998</v>
          </cell>
          <cell r="BB10">
            <v>245556</v>
          </cell>
          <cell r="BC10">
            <v>208722.6</v>
          </cell>
          <cell r="BD10">
            <v>12277.800000000001</v>
          </cell>
          <cell r="BE10">
            <v>221000.4</v>
          </cell>
          <cell r="BF10">
            <v>24555.600000000002</v>
          </cell>
          <cell r="BG10">
            <v>38483175.880000003</v>
          </cell>
          <cell r="BH10">
            <v>32710699.489999995</v>
          </cell>
          <cell r="BI10">
            <v>1924158.7999999998</v>
          </cell>
          <cell r="BJ10">
            <v>34634858.289999992</v>
          </cell>
          <cell r="BK10">
            <v>3848317.59</v>
          </cell>
          <cell r="BL10">
            <v>0</v>
          </cell>
          <cell r="BM10">
            <v>0</v>
          </cell>
          <cell r="BN10">
            <v>0</v>
          </cell>
          <cell r="BO10">
            <v>0</v>
          </cell>
          <cell r="BP10">
            <v>0</v>
          </cell>
          <cell r="BQ10">
            <v>38483175.880000003</v>
          </cell>
          <cell r="BR10">
            <v>32710699.489999995</v>
          </cell>
          <cell r="BS10">
            <v>1924158.7999999998</v>
          </cell>
          <cell r="BT10">
            <v>34634858.289999992</v>
          </cell>
          <cell r="BU10">
            <v>3848317.59</v>
          </cell>
          <cell r="BV10">
            <v>4834.45</v>
          </cell>
          <cell r="BW10">
            <v>4109.29</v>
          </cell>
          <cell r="BX10">
            <v>241.7</v>
          </cell>
          <cell r="BY10">
            <v>4350.99</v>
          </cell>
          <cell r="BZ10">
            <v>483.46</v>
          </cell>
          <cell r="CD10">
            <v>0</v>
          </cell>
          <cell r="CF10">
            <v>38478341.43</v>
          </cell>
          <cell r="CG10">
            <v>32706590.199999996</v>
          </cell>
          <cell r="CH10">
            <v>1923917.0999999999</v>
          </cell>
          <cell r="CI10">
            <v>34630507.299999997</v>
          </cell>
          <cell r="CJ10">
            <v>3847834.13</v>
          </cell>
          <cell r="CK10">
            <v>0.99996653937261104</v>
          </cell>
          <cell r="CL10">
            <v>1</v>
          </cell>
          <cell r="CM10" t="str">
            <v>Áno</v>
          </cell>
          <cell r="CN10" t="str">
            <v>bez DPH</v>
          </cell>
          <cell r="CO10">
            <v>0.99698543423236796</v>
          </cell>
          <cell r="CP10">
            <v>38845961.369999997</v>
          </cell>
          <cell r="CQ10">
            <v>33019067.16</v>
          </cell>
        </row>
        <row r="11">
          <cell r="A11" t="str">
            <v>310011A009</v>
          </cell>
          <cell r="B11">
            <v>1</v>
          </cell>
          <cell r="C11" t="str">
            <v>1.2.1</v>
          </cell>
          <cell r="D11" t="str">
            <v>OPKZP-PO1-SC121/122-2015</v>
          </cell>
          <cell r="E11" t="str">
            <v>voda</v>
          </cell>
          <cell r="F11" t="str">
            <v>Obec Šoporňa</v>
          </cell>
          <cell r="G11" t="str">
            <v>Šoporňa - rozšírenie kanalizácie a ČOV</v>
          </cell>
          <cell r="H11" t="str">
            <v>022</v>
          </cell>
          <cell r="I11" t="str">
            <v>TT</v>
          </cell>
          <cell r="J11" t="str">
            <v>regionálny</v>
          </cell>
          <cell r="K11" t="str">
            <v>Galanta</v>
          </cell>
          <cell r="L11" t="str">
            <v>áno</v>
          </cell>
          <cell r="M11" t="str">
            <v>áno</v>
          </cell>
          <cell r="N11">
            <v>42453</v>
          </cell>
          <cell r="O11" t="str">
            <v>Realizácia</v>
          </cell>
          <cell r="Q11" t="str">
            <v>https://www.crz.gov.sk/index.php?ID=2375759&amp;l=sk</v>
          </cell>
          <cell r="R11" t="str">
            <v>http://crp.gov.sk/soporna-rozsirenie-kanalizacie-a-cov/</v>
          </cell>
          <cell r="S11" t="str">
            <v>OPKZP-PO1-SC121/122-2015/13</v>
          </cell>
          <cell r="T11">
            <v>0.85</v>
          </cell>
          <cell r="U11">
            <v>0.1</v>
          </cell>
          <cell r="V11">
            <v>0.05</v>
          </cell>
          <cell r="W11" t="str">
            <v>verejné</v>
          </cell>
          <cell r="X11">
            <v>10424128.16</v>
          </cell>
          <cell r="Y11">
            <v>8860508.9399999995</v>
          </cell>
          <cell r="Z11">
            <v>1042412.82</v>
          </cell>
          <cell r="AA11">
            <v>9902921.7599999998</v>
          </cell>
          <cell r="AB11">
            <v>521206.41</v>
          </cell>
          <cell r="AC11">
            <v>10424128.16</v>
          </cell>
          <cell r="AD11">
            <v>8860508.9399999995</v>
          </cell>
          <cell r="AE11">
            <v>1042412.82</v>
          </cell>
          <cell r="AF11">
            <v>9902921.7599999998</v>
          </cell>
          <cell r="AG11">
            <v>521206.41</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Y11">
            <v>0</v>
          </cell>
          <cell r="CD11">
            <v>0</v>
          </cell>
          <cell r="CF11">
            <v>0</v>
          </cell>
          <cell r="CG11">
            <v>0</v>
          </cell>
          <cell r="CH11">
            <v>0</v>
          </cell>
          <cell r="CI11">
            <v>0</v>
          </cell>
          <cell r="CJ11">
            <v>0</v>
          </cell>
          <cell r="CK11" t="str">
            <v/>
          </cell>
          <cell r="CL11">
            <v>1</v>
          </cell>
          <cell r="CM11" t="str">
            <v>Nie</v>
          </cell>
          <cell r="CN11" t="str">
            <v>s DPH</v>
          </cell>
          <cell r="CO11">
            <v>0</v>
          </cell>
          <cell r="CP11">
            <v>10424128.16</v>
          </cell>
          <cell r="CQ11">
            <v>8860508.9399999995</v>
          </cell>
        </row>
        <row r="12">
          <cell r="A12" t="str">
            <v>310011A010</v>
          </cell>
          <cell r="B12">
            <v>1</v>
          </cell>
          <cell r="C12" t="str">
            <v>1.2.1</v>
          </cell>
          <cell r="D12" t="str">
            <v>OPKZP-PO1-SC121/122-2015</v>
          </cell>
          <cell r="E12" t="str">
            <v>voda</v>
          </cell>
          <cell r="F12" t="str">
            <v>Stredoslovenská vodárenská spoločnosť, a.s.</v>
          </cell>
          <cell r="G12" t="str">
            <v>Aglomerácia Nedožery-Brezany - kanalizácia</v>
          </cell>
          <cell r="H12" t="str">
            <v>022</v>
          </cell>
          <cell r="I12" t="str">
            <v>TN</v>
          </cell>
          <cell r="J12" t="str">
            <v>regionálny</v>
          </cell>
          <cell r="K12" t="str">
            <v>Prievidza</v>
          </cell>
          <cell r="L12" t="str">
            <v>áno</v>
          </cell>
          <cell r="M12" t="str">
            <v>áno</v>
          </cell>
          <cell r="N12">
            <v>42459</v>
          </cell>
          <cell r="O12" t="str">
            <v>Realizácia</v>
          </cell>
          <cell r="Q12" t="str">
            <v xml:space="preserve">https://www.crz.gov.sk/index.php?ID=2380731&amp;l=sk </v>
          </cell>
          <cell r="R12" t="str">
            <v>http://crp.gov.sk/aglomeracia-nedozery-brezany-kanalizacia/</v>
          </cell>
          <cell r="S12" t="str">
            <v>OPKZP-PO1-SC121/122-2015/19</v>
          </cell>
          <cell r="T12">
            <v>0.85</v>
          </cell>
          <cell r="U12">
            <v>0.05</v>
          </cell>
          <cell r="V12">
            <v>0.1</v>
          </cell>
          <cell r="W12" t="str">
            <v>súkromné</v>
          </cell>
          <cell r="X12">
            <v>13225369.07</v>
          </cell>
          <cell r="Y12">
            <v>11241563.710000001</v>
          </cell>
          <cell r="Z12">
            <v>661268.44999999995</v>
          </cell>
          <cell r="AA12">
            <v>11902832.16</v>
          </cell>
          <cell r="AB12">
            <v>1322536.9099999999</v>
          </cell>
          <cell r="AC12">
            <v>12714095.6</v>
          </cell>
          <cell r="AD12">
            <v>10806981.26</v>
          </cell>
          <cell r="AE12">
            <v>635704.78</v>
          </cell>
          <cell r="AF12">
            <v>11442686.039999999</v>
          </cell>
          <cell r="AG12">
            <v>1271409.56</v>
          </cell>
          <cell r="AH12">
            <v>0</v>
          </cell>
          <cell r="AI12">
            <v>0</v>
          </cell>
          <cell r="AJ12">
            <v>0</v>
          </cell>
          <cell r="AK12">
            <v>0</v>
          </cell>
          <cell r="AL12">
            <v>0</v>
          </cell>
          <cell r="AM12">
            <v>6290744.8899999997</v>
          </cell>
          <cell r="AN12">
            <v>5347133.169999999</v>
          </cell>
          <cell r="AO12">
            <v>314537.22999999992</v>
          </cell>
          <cell r="AP12">
            <v>5661670.3999999985</v>
          </cell>
          <cell r="AQ12">
            <v>629074.48999999987</v>
          </cell>
          <cell r="AR12">
            <v>903572.45999999903</v>
          </cell>
          <cell r="AS12">
            <v>768036.58999999892</v>
          </cell>
          <cell r="AT12">
            <v>45178.619999999937</v>
          </cell>
          <cell r="AU12">
            <v>813215.2099999981</v>
          </cell>
          <cell r="AV12">
            <v>90357.25</v>
          </cell>
          <cell r="AW12">
            <v>5387172.4300000006</v>
          </cell>
          <cell r="AX12">
            <v>4579096.58</v>
          </cell>
          <cell r="AY12">
            <v>269358.61</v>
          </cell>
          <cell r="AZ12">
            <v>4848455.1900000004</v>
          </cell>
          <cell r="BA12">
            <v>538717.23999999987</v>
          </cell>
          <cell r="BB12">
            <v>705874.33</v>
          </cell>
          <cell r="BC12">
            <v>599993.1804999999</v>
          </cell>
          <cell r="BD12">
            <v>35293.716500000002</v>
          </cell>
          <cell r="BE12">
            <v>635286.89699999988</v>
          </cell>
          <cell r="BF12">
            <v>70587.433000000005</v>
          </cell>
          <cell r="BG12">
            <v>4681298.0999999996</v>
          </cell>
          <cell r="BH12">
            <v>3979103.4000000004</v>
          </cell>
          <cell r="BI12">
            <v>234064.88999999996</v>
          </cell>
          <cell r="BJ12">
            <v>4213168.29</v>
          </cell>
          <cell r="BK12">
            <v>468129.80999999994</v>
          </cell>
          <cell r="BL12">
            <v>0</v>
          </cell>
          <cell r="BM12">
            <v>0</v>
          </cell>
          <cell r="BN12">
            <v>0</v>
          </cell>
          <cell r="BO12">
            <v>0</v>
          </cell>
          <cell r="BP12">
            <v>0</v>
          </cell>
          <cell r="BQ12">
            <v>4681298.0999999996</v>
          </cell>
          <cell r="BR12">
            <v>3979103.4000000004</v>
          </cell>
          <cell r="BS12">
            <v>234064.88999999996</v>
          </cell>
          <cell r="BT12">
            <v>4213168.29</v>
          </cell>
          <cell r="BU12">
            <v>468129.80999999994</v>
          </cell>
          <cell r="BY12">
            <v>0</v>
          </cell>
          <cell r="CD12">
            <v>0</v>
          </cell>
          <cell r="CF12">
            <v>4681298.0999999996</v>
          </cell>
          <cell r="CG12">
            <v>3979103.4000000004</v>
          </cell>
          <cell r="CH12">
            <v>234064.88999999996</v>
          </cell>
          <cell r="CI12">
            <v>4213168.29</v>
          </cell>
          <cell r="CJ12">
            <v>468129.80999999994</v>
          </cell>
          <cell r="CK12" t="str">
            <v/>
          </cell>
          <cell r="CL12">
            <v>1</v>
          </cell>
          <cell r="CM12" t="str">
            <v>Áno</v>
          </cell>
          <cell r="CN12" t="str">
            <v>bez DPH</v>
          </cell>
          <cell r="CO12">
            <v>0.49478508631702345</v>
          </cell>
          <cell r="CP12">
            <v>12714095.6</v>
          </cell>
          <cell r="CQ12">
            <v>10806981.26</v>
          </cell>
        </row>
        <row r="13">
          <cell r="A13" t="str">
            <v>310011A011</v>
          </cell>
          <cell r="B13">
            <v>1</v>
          </cell>
          <cell r="C13" t="str">
            <v>1.2.1 
1.2.2</v>
          </cell>
          <cell r="D13" t="str">
            <v>OPKZP-PO1-SC121/122-2015</v>
          </cell>
          <cell r="E13" t="str">
            <v>voda</v>
          </cell>
          <cell r="F13" t="str">
            <v>Turčianska vodárenská spoločnosť, a.s.</v>
          </cell>
          <cell r="G13" t="str">
            <v>Turčiansky Peter, Košťany nad Turcom - odkanalizovanie</v>
          </cell>
          <cell r="H13" t="str">
            <v>020
022</v>
          </cell>
          <cell r="I13" t="str">
            <v>ZA</v>
          </cell>
          <cell r="J13" t="str">
            <v>regionálny</v>
          </cell>
          <cell r="K13" t="str">
            <v>Martin</v>
          </cell>
          <cell r="L13" t="str">
            <v>áno</v>
          </cell>
          <cell r="M13" t="str">
            <v>áno</v>
          </cell>
          <cell r="N13">
            <v>42441</v>
          </cell>
          <cell r="O13" t="str">
            <v>Riadne ukončený</v>
          </cell>
          <cell r="P13">
            <v>43264</v>
          </cell>
          <cell r="Q13" t="str">
            <v>https://www.crz.gov.sk/index.php?ID=2359653&amp;l=sk</v>
          </cell>
          <cell r="R13" t="str">
            <v>http://crp.gov.sk/turciansky-peter-kostany-nad-turcom-odkanalizovanie/</v>
          </cell>
          <cell r="S13" t="str">
            <v>OPKZP-PO1-SC121/122-2015/10</v>
          </cell>
          <cell r="T13">
            <v>0.85</v>
          </cell>
          <cell r="U13">
            <v>0.05</v>
          </cell>
          <cell r="V13">
            <v>0.1</v>
          </cell>
          <cell r="W13" t="str">
            <v>súkromné</v>
          </cell>
          <cell r="X13">
            <v>4095203.15</v>
          </cell>
          <cell r="Y13">
            <v>3480922.68</v>
          </cell>
          <cell r="Z13">
            <v>204760.16</v>
          </cell>
          <cell r="AA13">
            <v>3685682.8400000003</v>
          </cell>
          <cell r="AB13">
            <v>409520.32</v>
          </cell>
          <cell r="AC13">
            <v>4093596.62</v>
          </cell>
          <cell r="AD13">
            <v>3479557.13</v>
          </cell>
          <cell r="AE13">
            <v>204679.83</v>
          </cell>
          <cell r="AF13">
            <v>3684236.96</v>
          </cell>
          <cell r="AG13">
            <v>409359.66</v>
          </cell>
          <cell r="AH13">
            <v>0</v>
          </cell>
          <cell r="AI13">
            <v>0</v>
          </cell>
          <cell r="AJ13">
            <v>0</v>
          </cell>
          <cell r="AK13">
            <v>0</v>
          </cell>
          <cell r="AL13">
            <v>0</v>
          </cell>
          <cell r="AM13">
            <v>3840487.4</v>
          </cell>
          <cell r="AN13">
            <v>3264414.3099999996</v>
          </cell>
          <cell r="AO13">
            <v>192024.35</v>
          </cell>
          <cell r="AP13">
            <v>3456438.6599999997</v>
          </cell>
          <cell r="AQ13">
            <v>384048.74000000005</v>
          </cell>
          <cell r="AR13">
            <v>0</v>
          </cell>
          <cell r="AS13">
            <v>0</v>
          </cell>
          <cell r="AT13">
            <v>0</v>
          </cell>
          <cell r="AU13">
            <v>0</v>
          </cell>
          <cell r="AV13">
            <v>0</v>
          </cell>
          <cell r="AW13">
            <v>3840487.4</v>
          </cell>
          <cell r="AX13">
            <v>3264414.3099999996</v>
          </cell>
          <cell r="AY13">
            <v>192024.35</v>
          </cell>
          <cell r="AZ13">
            <v>3456438.6599999997</v>
          </cell>
          <cell r="BA13">
            <v>384048.74000000005</v>
          </cell>
          <cell r="BB13">
            <v>0</v>
          </cell>
          <cell r="BC13">
            <v>0</v>
          </cell>
          <cell r="BD13">
            <v>0</v>
          </cell>
          <cell r="BE13">
            <v>0</v>
          </cell>
          <cell r="BF13">
            <v>0</v>
          </cell>
          <cell r="BG13">
            <v>3825336.18</v>
          </cell>
          <cell r="BH13">
            <v>3251535.7699999996</v>
          </cell>
          <cell r="BI13">
            <v>191266.80000000002</v>
          </cell>
          <cell r="BJ13">
            <v>3442802.5699999994</v>
          </cell>
          <cell r="BK13">
            <v>382533.61000000004</v>
          </cell>
          <cell r="BL13">
            <v>0</v>
          </cell>
          <cell r="BM13">
            <v>0</v>
          </cell>
          <cell r="BN13">
            <v>0</v>
          </cell>
          <cell r="BO13">
            <v>0</v>
          </cell>
          <cell r="BP13">
            <v>0</v>
          </cell>
          <cell r="BQ13">
            <v>3825336.18</v>
          </cell>
          <cell r="BR13">
            <v>3251535.7699999996</v>
          </cell>
          <cell r="BS13">
            <v>191266.80000000002</v>
          </cell>
          <cell r="BT13">
            <v>3442802.5699999994</v>
          </cell>
          <cell r="BU13">
            <v>382533.61000000004</v>
          </cell>
          <cell r="BV13">
            <v>15151.22</v>
          </cell>
          <cell r="BW13">
            <v>12878.54</v>
          </cell>
          <cell r="BX13">
            <v>757.55</v>
          </cell>
          <cell r="BY13">
            <v>13636.09</v>
          </cell>
          <cell r="BZ13">
            <v>1515.13</v>
          </cell>
          <cell r="CD13">
            <v>0</v>
          </cell>
          <cell r="CF13">
            <v>3810184.96</v>
          </cell>
          <cell r="CG13">
            <v>3238657.2299999995</v>
          </cell>
          <cell r="CH13">
            <v>190509.25000000003</v>
          </cell>
          <cell r="CI13">
            <v>3429166.4799999995</v>
          </cell>
          <cell r="CJ13">
            <v>381018.48000000004</v>
          </cell>
          <cell r="CK13">
            <v>0.99015570611734105</v>
          </cell>
          <cell r="CL13">
            <v>1</v>
          </cell>
          <cell r="CM13" t="str">
            <v>Áno</v>
          </cell>
          <cell r="CN13" t="str">
            <v>bez DPH</v>
          </cell>
          <cell r="CO13">
            <v>0.93816947648231608</v>
          </cell>
          <cell r="CP13">
            <v>3810184.96</v>
          </cell>
          <cell r="CQ13">
            <v>3238657.2299999995</v>
          </cell>
        </row>
        <row r="14">
          <cell r="A14" t="str">
            <v>310011A012</v>
          </cell>
          <cell r="B14">
            <v>1</v>
          </cell>
          <cell r="C14" t="str">
            <v>1.2.1</v>
          </cell>
          <cell r="D14" t="str">
            <v>OPKZP-PO1-SC121/122-2015</v>
          </cell>
          <cell r="E14" t="str">
            <v>voda</v>
          </cell>
          <cell r="F14" t="str">
            <v>Obec Víťaz</v>
          </cell>
          <cell r="G14" t="str">
            <v>Kanalizácia a ČOV - Víťaz</v>
          </cell>
          <cell r="H14" t="str">
            <v>020
022</v>
          </cell>
          <cell r="I14" t="str">
            <v>PO</v>
          </cell>
          <cell r="J14" t="str">
            <v>regionálny</v>
          </cell>
          <cell r="K14" t="str">
            <v>Prešov</v>
          </cell>
          <cell r="L14" t="str">
            <v>áno</v>
          </cell>
          <cell r="M14" t="str">
            <v>áno</v>
          </cell>
          <cell r="N14">
            <v>42511</v>
          </cell>
          <cell r="O14" t="str">
            <v>Mimoriadne ukončený</v>
          </cell>
          <cell r="P14">
            <v>42860</v>
          </cell>
          <cell r="Q14" t="str">
            <v>https://www.crz.gov.sk/index.php?ID=2460568&amp;l=sk</v>
          </cell>
          <cell r="R14" t="str">
            <v>http://crp.gov.sk/kanalizacia-a-cov-vitaz/</v>
          </cell>
          <cell r="S14" t="str">
            <v>OPKZP-PO1-SC121/122-2015/31</v>
          </cell>
          <cell r="T14">
            <v>0.85</v>
          </cell>
          <cell r="U14">
            <v>0.1</v>
          </cell>
          <cell r="V14">
            <v>0.05</v>
          </cell>
          <cell r="W14" t="str">
            <v>verejné</v>
          </cell>
          <cell r="X14">
            <v>6003566.3300000001</v>
          </cell>
          <cell r="Y14">
            <v>5103031.38</v>
          </cell>
          <cell r="Z14">
            <v>600356.63</v>
          </cell>
          <cell r="AA14">
            <v>5703388.0099999998</v>
          </cell>
          <cell r="AB14">
            <v>300178.32</v>
          </cell>
          <cell r="AC14">
            <v>6003566.3300000001</v>
          </cell>
          <cell r="AD14">
            <v>5103031.38</v>
          </cell>
          <cell r="AE14">
            <v>600356.63</v>
          </cell>
          <cell r="AF14">
            <v>5703388.0099999998</v>
          </cell>
          <cell r="AG14">
            <v>300178.32</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Y14">
            <v>0</v>
          </cell>
          <cell r="CD14">
            <v>0</v>
          </cell>
          <cell r="CF14">
            <v>0</v>
          </cell>
          <cell r="CG14">
            <v>0</v>
          </cell>
          <cell r="CH14">
            <v>0</v>
          </cell>
          <cell r="CI14">
            <v>0</v>
          </cell>
          <cell r="CJ14">
            <v>0</v>
          </cell>
          <cell r="CK14" t="str">
            <v/>
          </cell>
          <cell r="CL14">
            <v>2</v>
          </cell>
          <cell r="CM14" t="str">
            <v>Nie</v>
          </cell>
          <cell r="CN14" t="str">
            <v>s DPH</v>
          </cell>
          <cell r="CO14">
            <v>0</v>
          </cell>
          <cell r="CP14">
            <v>6003566.3300000001</v>
          </cell>
          <cell r="CQ14">
            <v>5103031.38</v>
          </cell>
        </row>
        <row r="15">
          <cell r="A15" t="str">
            <v>310011A013</v>
          </cell>
          <cell r="B15">
            <v>1</v>
          </cell>
          <cell r="C15" t="str">
            <v>1.2.1</v>
          </cell>
          <cell r="D15" t="str">
            <v>OPKZP-PO1-SC121/122-2015</v>
          </cell>
          <cell r="E15" t="str">
            <v>voda</v>
          </cell>
          <cell r="F15" t="str">
            <v>Obec Tekovské Lužany</v>
          </cell>
          <cell r="G15" t="str">
            <v>Obecná kanalizácia a ČOV Tekovské Lužany</v>
          </cell>
          <cell r="H15" t="str">
            <v>022</v>
          </cell>
          <cell r="I15" t="str">
            <v>NR</v>
          </cell>
          <cell r="J15" t="str">
            <v>regionálny</v>
          </cell>
          <cell r="K15" t="str">
            <v>Levice</v>
          </cell>
          <cell r="L15" t="str">
            <v>áno</v>
          </cell>
          <cell r="M15" t="str">
            <v>áno</v>
          </cell>
          <cell r="N15">
            <v>42496</v>
          </cell>
          <cell r="O15" t="str">
            <v>Realizácia</v>
          </cell>
          <cell r="Q15" t="str">
            <v>https://www.crz.gov.sk/index.php?ID=2441651&amp;l=sk</v>
          </cell>
          <cell r="R15" t="str">
            <v>http://crp.gov.sk/obecna-kanalizacia-a-cov-tekovske-luzany/</v>
          </cell>
          <cell r="S15" t="str">
            <v>OPKZP-PO1-SC121/122-2015/33</v>
          </cell>
          <cell r="T15">
            <v>0.85</v>
          </cell>
          <cell r="U15">
            <v>0.1</v>
          </cell>
          <cell r="V15">
            <v>0.05</v>
          </cell>
          <cell r="W15" t="str">
            <v>verejné</v>
          </cell>
          <cell r="X15">
            <v>12932970.51</v>
          </cell>
          <cell r="Y15">
            <v>10993024.93</v>
          </cell>
          <cell r="Z15">
            <v>1293297.05</v>
          </cell>
          <cell r="AA15">
            <v>12286321.98</v>
          </cell>
          <cell r="AB15">
            <v>646648.53</v>
          </cell>
          <cell r="AC15">
            <v>12509180.140000001</v>
          </cell>
          <cell r="AD15">
            <v>10632803.119999999</v>
          </cell>
          <cell r="AE15">
            <v>1250918.01</v>
          </cell>
          <cell r="AF15">
            <v>11883721.129999999</v>
          </cell>
          <cell r="AG15">
            <v>625459.01</v>
          </cell>
          <cell r="AH15">
            <v>0</v>
          </cell>
          <cell r="AI15">
            <v>0</v>
          </cell>
          <cell r="AJ15">
            <v>0</v>
          </cell>
          <cell r="AK15">
            <v>0</v>
          </cell>
          <cell r="AL15">
            <v>0</v>
          </cell>
          <cell r="AM15">
            <v>5773398.3100000005</v>
          </cell>
          <cell r="AN15">
            <v>4907388.5699999994</v>
          </cell>
          <cell r="AO15">
            <v>577339.82000000007</v>
          </cell>
          <cell r="AP15">
            <v>5484728.3899999997</v>
          </cell>
          <cell r="AQ15">
            <v>288669.92</v>
          </cell>
          <cell r="AR15">
            <v>1910294.6800000006</v>
          </cell>
          <cell r="AS15">
            <v>1623750.4799999995</v>
          </cell>
          <cell r="AT15">
            <v>191029.47000000003</v>
          </cell>
          <cell r="AU15">
            <v>1814779.9499999997</v>
          </cell>
          <cell r="AV15">
            <v>95514.729999999981</v>
          </cell>
          <cell r="AW15">
            <v>3863103.63</v>
          </cell>
          <cell r="AX15">
            <v>3283638.09</v>
          </cell>
          <cell r="AY15">
            <v>386310.35000000003</v>
          </cell>
          <cell r="AZ15">
            <v>3669948.44</v>
          </cell>
          <cell r="BA15">
            <v>193155.19</v>
          </cell>
          <cell r="BB15">
            <v>0</v>
          </cell>
          <cell r="BC15">
            <v>0</v>
          </cell>
          <cell r="BD15">
            <v>0</v>
          </cell>
          <cell r="BE15">
            <v>0</v>
          </cell>
          <cell r="BF15">
            <v>0</v>
          </cell>
          <cell r="BG15">
            <v>5773398.3100000005</v>
          </cell>
          <cell r="BH15">
            <v>4907388.5699999994</v>
          </cell>
          <cell r="BI15">
            <v>577339.82000000007</v>
          </cell>
          <cell r="BJ15">
            <v>5484728.3899999997</v>
          </cell>
          <cell r="BK15">
            <v>288669.92</v>
          </cell>
          <cell r="BL15">
            <v>1910294.6800000006</v>
          </cell>
          <cell r="BM15">
            <v>1623750.4799999995</v>
          </cell>
          <cell r="BN15">
            <v>191029.47000000009</v>
          </cell>
          <cell r="BO15">
            <v>1814779.9499999997</v>
          </cell>
          <cell r="BP15">
            <v>95514.729999999981</v>
          </cell>
          <cell r="BQ15">
            <v>3863103.63</v>
          </cell>
          <cell r="BR15">
            <v>3283638.09</v>
          </cell>
          <cell r="BS15">
            <v>386310.35</v>
          </cell>
          <cell r="BT15">
            <v>3669948.44</v>
          </cell>
          <cell r="BU15">
            <v>193155.19</v>
          </cell>
          <cell r="BY15">
            <v>0</v>
          </cell>
          <cell r="CA15">
            <v>5295</v>
          </cell>
          <cell r="CB15">
            <v>4500.75</v>
          </cell>
          <cell r="CC15">
            <v>529.5</v>
          </cell>
          <cell r="CD15">
            <v>5030.25</v>
          </cell>
          <cell r="CE15">
            <v>264.75</v>
          </cell>
          <cell r="CF15">
            <v>3863103.63</v>
          </cell>
          <cell r="CG15">
            <v>3283638.09</v>
          </cell>
          <cell r="CH15">
            <v>386310.35</v>
          </cell>
          <cell r="CI15">
            <v>3669948.44</v>
          </cell>
          <cell r="CJ15">
            <v>193155.19</v>
          </cell>
          <cell r="CK15" t="str">
            <v/>
          </cell>
          <cell r="CL15">
            <v>2</v>
          </cell>
          <cell r="CM15" t="str">
            <v>Nie</v>
          </cell>
          <cell r="CN15" t="str">
            <v>s DPH</v>
          </cell>
          <cell r="CO15">
            <v>0.46153290959967186</v>
          </cell>
          <cell r="CP15">
            <v>12509180.140000001</v>
          </cell>
          <cell r="CQ15">
            <v>10632803.119999999</v>
          </cell>
        </row>
        <row r="16">
          <cell r="A16" t="str">
            <v>310011A014</v>
          </cell>
          <cell r="B16">
            <v>1</v>
          </cell>
          <cell r="C16" t="str">
            <v>1.2.1</v>
          </cell>
          <cell r="D16" t="str">
            <v>OPKZP-PO1-SC121/122-2015</v>
          </cell>
          <cell r="E16" t="str">
            <v>voda</v>
          </cell>
          <cell r="F16" t="str">
            <v>Obec Petrovany</v>
          </cell>
          <cell r="G16" t="str">
            <v>Odkanalizovanie aglomerácie Kendice</v>
          </cell>
          <cell r="H16" t="str">
            <v>022</v>
          </cell>
          <cell r="I16" t="str">
            <v>PO</v>
          </cell>
          <cell r="J16" t="str">
            <v>regionálny</v>
          </cell>
          <cell r="K16" t="str">
            <v>Prešov</v>
          </cell>
          <cell r="L16" t="str">
            <v>áno</v>
          </cell>
          <cell r="M16" t="str">
            <v>áno</v>
          </cell>
          <cell r="N16">
            <v>42446</v>
          </cell>
          <cell r="O16" t="str">
            <v>Realizácia</v>
          </cell>
          <cell r="Q16" t="str">
            <v>https://www.crz.gov.sk/index.php?ID=2365272&amp;l=sk</v>
          </cell>
          <cell r="R16" t="str">
            <v>http://crp.gov.sk/odkanalizovanie-aglomeracie-kendice/</v>
          </cell>
          <cell r="S16" t="str">
            <v>OPKZP-PO1-SC121/122-2015/05</v>
          </cell>
          <cell r="T16">
            <v>0.85</v>
          </cell>
          <cell r="U16">
            <v>0.1</v>
          </cell>
          <cell r="V16">
            <v>0.05</v>
          </cell>
          <cell r="W16" t="str">
            <v>verejné</v>
          </cell>
          <cell r="X16">
            <v>6180112.8899999997</v>
          </cell>
          <cell r="Y16">
            <v>5253095.96</v>
          </cell>
          <cell r="Z16">
            <v>618011.29</v>
          </cell>
          <cell r="AA16">
            <v>5871107.25</v>
          </cell>
          <cell r="AB16">
            <v>309005.64</v>
          </cell>
          <cell r="AC16">
            <v>6180112.8899999997</v>
          </cell>
          <cell r="AD16">
            <v>5253095.96</v>
          </cell>
          <cell r="AE16">
            <v>618011.29</v>
          </cell>
          <cell r="AF16">
            <v>5871107.25</v>
          </cell>
          <cell r="AG16">
            <v>309005.64</v>
          </cell>
          <cell r="AH16">
            <v>29583.83</v>
          </cell>
          <cell r="AI16">
            <v>24504.769899638995</v>
          </cell>
          <cell r="AJ16">
            <v>2882.9141058398818</v>
          </cell>
          <cell r="AK16">
            <v>27387.684005478877</v>
          </cell>
          <cell r="AL16">
            <v>1441.4570529199409</v>
          </cell>
          <cell r="AM16">
            <v>5974793.2000000002</v>
          </cell>
          <cell r="AN16">
            <v>5078574.21</v>
          </cell>
          <cell r="AO16">
            <v>597479.34</v>
          </cell>
          <cell r="AP16">
            <v>5676053.5499999998</v>
          </cell>
          <cell r="AQ16">
            <v>298739.65000000002</v>
          </cell>
          <cell r="AR16">
            <v>0</v>
          </cell>
          <cell r="AS16">
            <v>0</v>
          </cell>
          <cell r="AT16">
            <v>0</v>
          </cell>
          <cell r="AU16">
            <v>0</v>
          </cell>
          <cell r="AV16">
            <v>0</v>
          </cell>
          <cell r="AW16">
            <v>5974793.2000000002</v>
          </cell>
          <cell r="AX16">
            <v>5078574.21</v>
          </cell>
          <cell r="AY16">
            <v>597479.34</v>
          </cell>
          <cell r="AZ16">
            <v>5676053.5499999998</v>
          </cell>
          <cell r="BA16">
            <v>298739.65000000002</v>
          </cell>
          <cell r="BB16">
            <v>29583.83</v>
          </cell>
          <cell r="BC16">
            <v>25146.255499999999</v>
          </cell>
          <cell r="BD16">
            <v>2958.3830000000003</v>
          </cell>
          <cell r="BE16">
            <v>28104.638500000001</v>
          </cell>
          <cell r="BF16">
            <v>1479.1915000000001</v>
          </cell>
          <cell r="BG16">
            <v>5974793.1999999993</v>
          </cell>
          <cell r="BH16">
            <v>5078574.2100000009</v>
          </cell>
          <cell r="BI16">
            <v>597479.34</v>
          </cell>
          <cell r="BJ16">
            <v>5676053.5500000007</v>
          </cell>
          <cell r="BK16">
            <v>298739.65000000002</v>
          </cell>
          <cell r="BL16">
            <v>0</v>
          </cell>
          <cell r="BM16">
            <v>0</v>
          </cell>
          <cell r="BN16">
            <v>0</v>
          </cell>
          <cell r="BO16">
            <v>0</v>
          </cell>
          <cell r="BP16">
            <v>0</v>
          </cell>
          <cell r="BQ16">
            <v>5974793.2000000002</v>
          </cell>
          <cell r="BR16">
            <v>5078574.21</v>
          </cell>
          <cell r="BS16">
            <v>597479.34</v>
          </cell>
          <cell r="BT16">
            <v>5676053.5499999998</v>
          </cell>
          <cell r="BU16">
            <v>298739.65000000002</v>
          </cell>
          <cell r="BY16">
            <v>0</v>
          </cell>
          <cell r="CD16">
            <v>0</v>
          </cell>
          <cell r="CF16">
            <v>5974793.2000000002</v>
          </cell>
          <cell r="CG16">
            <v>5078574.21</v>
          </cell>
          <cell r="CH16">
            <v>597479.34</v>
          </cell>
          <cell r="CI16">
            <v>5676053.5499999998</v>
          </cell>
          <cell r="CJ16">
            <v>298739.65000000002</v>
          </cell>
          <cell r="CK16">
            <v>0.97448981617318708</v>
          </cell>
          <cell r="CL16">
            <v>1</v>
          </cell>
          <cell r="CM16" t="str">
            <v>Nie</v>
          </cell>
          <cell r="CN16" t="str">
            <v>s DPH</v>
          </cell>
          <cell r="CO16">
            <v>0.97144218137140637</v>
          </cell>
          <cell r="CP16">
            <v>6180112.8899999997</v>
          </cell>
          <cell r="CQ16">
            <v>5253095.96</v>
          </cell>
        </row>
        <row r="17">
          <cell r="A17" t="str">
            <v>310011A016</v>
          </cell>
          <cell r="B17">
            <v>1</v>
          </cell>
          <cell r="C17" t="str">
            <v>1.2.1</v>
          </cell>
          <cell r="D17" t="str">
            <v>OPKZP-PO1-SC121/122-2015</v>
          </cell>
          <cell r="E17" t="str">
            <v>voda</v>
          </cell>
          <cell r="F17" t="str">
            <v>Obec Podolie</v>
          </cell>
          <cell r="G17" t="str">
            <v>Vybudovanie a využívanie stokovej siete v aglomerácii obcí Podolie a Očkov</v>
          </cell>
          <cell r="H17" t="str">
            <v>022</v>
          </cell>
          <cell r="I17" t="str">
            <v>TN</v>
          </cell>
          <cell r="J17" t="str">
            <v>regionálny</v>
          </cell>
          <cell r="K17" t="str">
            <v>Nové Mesto nad Váhom</v>
          </cell>
          <cell r="L17" t="str">
            <v>áno</v>
          </cell>
          <cell r="M17" t="str">
            <v>áno</v>
          </cell>
          <cell r="N17">
            <v>42441</v>
          </cell>
          <cell r="O17" t="str">
            <v>Realizácia</v>
          </cell>
          <cell r="P17">
            <v>43636</v>
          </cell>
          <cell r="Q17" t="str">
            <v>https://www.crz.gov.sk/index.php?ID=2359672&amp;l=sk</v>
          </cell>
          <cell r="R17" t="str">
            <v>http://crp.gov.sk/vybudovanie-a-vyuzivanie-stokovej-siete-v-aglomeracii-obci-podolie-a-ockov/</v>
          </cell>
          <cell r="S17" t="str">
            <v>OPKZP-PO1-SC121/122-2015/02</v>
          </cell>
          <cell r="T17">
            <v>0.85</v>
          </cell>
          <cell r="U17">
            <v>0.1</v>
          </cell>
          <cell r="V17">
            <v>0.05</v>
          </cell>
          <cell r="W17" t="str">
            <v>verejné</v>
          </cell>
          <cell r="X17">
            <v>6171167.9699999997</v>
          </cell>
          <cell r="Y17">
            <v>5245492.7699999996</v>
          </cell>
          <cell r="Z17">
            <v>617116.80000000005</v>
          </cell>
          <cell r="AA17">
            <v>5862609.5699999994</v>
          </cell>
          <cell r="AB17">
            <v>308558.40000000002</v>
          </cell>
          <cell r="AC17">
            <v>6171167.9699999997</v>
          </cell>
          <cell r="AD17">
            <v>5245492.7699999996</v>
          </cell>
          <cell r="AE17">
            <v>617116.80000000005</v>
          </cell>
          <cell r="AF17">
            <v>5862609.5699999994</v>
          </cell>
          <cell r="AG17">
            <v>308558.40000000002</v>
          </cell>
          <cell r="AH17">
            <v>0</v>
          </cell>
          <cell r="AI17">
            <v>0</v>
          </cell>
          <cell r="AJ17">
            <v>0</v>
          </cell>
          <cell r="AK17">
            <v>0</v>
          </cell>
          <cell r="AL17">
            <v>0</v>
          </cell>
          <cell r="AM17">
            <v>6121624.5500000007</v>
          </cell>
          <cell r="AN17">
            <v>5203380.8800000008</v>
          </cell>
          <cell r="AO17">
            <v>612162.44000000006</v>
          </cell>
          <cell r="AP17">
            <v>5815543.3200000012</v>
          </cell>
          <cell r="AQ17">
            <v>306081.23000000004</v>
          </cell>
          <cell r="AR17">
            <v>0</v>
          </cell>
          <cell r="AS17">
            <v>0</v>
          </cell>
          <cell r="AT17">
            <v>0</v>
          </cell>
          <cell r="AU17">
            <v>0</v>
          </cell>
          <cell r="AV17">
            <v>0</v>
          </cell>
          <cell r="AW17">
            <v>6121624.5500000007</v>
          </cell>
          <cell r="AX17">
            <v>5203380.879999999</v>
          </cell>
          <cell r="AY17">
            <v>612162.43999999994</v>
          </cell>
          <cell r="AZ17">
            <v>5815543.3199999984</v>
          </cell>
          <cell r="BA17">
            <v>306081.23</v>
          </cell>
          <cell r="BB17">
            <v>0</v>
          </cell>
          <cell r="BC17">
            <v>0</v>
          </cell>
          <cell r="BD17">
            <v>0</v>
          </cell>
          <cell r="BE17">
            <v>0</v>
          </cell>
          <cell r="BF17">
            <v>0</v>
          </cell>
          <cell r="BG17">
            <v>6121624.5499999998</v>
          </cell>
          <cell r="BH17">
            <v>5203380.88</v>
          </cell>
          <cell r="BI17">
            <v>612162.44000000006</v>
          </cell>
          <cell r="BJ17">
            <v>5815543.3200000003</v>
          </cell>
          <cell r="BK17">
            <v>306081.23</v>
          </cell>
          <cell r="BL17">
            <v>0</v>
          </cell>
          <cell r="BM17">
            <v>0</v>
          </cell>
          <cell r="BN17">
            <v>0</v>
          </cell>
          <cell r="BO17">
            <v>0</v>
          </cell>
          <cell r="BP17">
            <v>0</v>
          </cell>
          <cell r="BQ17">
            <v>6121624.5500000007</v>
          </cell>
          <cell r="BR17">
            <v>5203380.879999999</v>
          </cell>
          <cell r="BS17">
            <v>612162.44000000006</v>
          </cell>
          <cell r="BT17">
            <v>5815543.3199999994</v>
          </cell>
          <cell r="BU17">
            <v>306081.23</v>
          </cell>
          <cell r="BY17">
            <v>0</v>
          </cell>
          <cell r="CA17">
            <v>4860</v>
          </cell>
          <cell r="CB17">
            <v>4131</v>
          </cell>
          <cell r="CC17">
            <v>486</v>
          </cell>
          <cell r="CD17">
            <v>4617</v>
          </cell>
          <cell r="CE17">
            <v>243</v>
          </cell>
          <cell r="CF17">
            <v>6121624.5500000007</v>
          </cell>
          <cell r="CG17">
            <v>5203380.879999999</v>
          </cell>
          <cell r="CH17">
            <v>612162.44000000006</v>
          </cell>
          <cell r="CI17">
            <v>5815543.3199999994</v>
          </cell>
          <cell r="CJ17">
            <v>306081.23</v>
          </cell>
          <cell r="CK17" t="str">
            <v/>
          </cell>
          <cell r="CL17">
            <v>1</v>
          </cell>
          <cell r="CM17" t="str">
            <v>Nie</v>
          </cell>
          <cell r="CN17" t="str">
            <v>s DPH</v>
          </cell>
          <cell r="CO17">
            <v>0.99197179183808448</v>
          </cell>
          <cell r="CP17">
            <v>6171167.9699999997</v>
          </cell>
          <cell r="CQ17">
            <v>5245492.7699999996</v>
          </cell>
        </row>
        <row r="18">
          <cell r="A18" t="str">
            <v>310011A019</v>
          </cell>
          <cell r="B18">
            <v>1</v>
          </cell>
          <cell r="C18" t="str">
            <v>1.2.1 
1.2.2</v>
          </cell>
          <cell r="D18" t="str">
            <v>OPKZP-PO1-SC121/122-2015</v>
          </cell>
          <cell r="E18" t="str">
            <v>voda</v>
          </cell>
          <cell r="F18" t="str">
            <v>ZDRUŽENIE OBCÍ ENVIROPARK POMORAVIE</v>
          </cell>
          <cell r="G18" t="str">
            <v>Dobudovanie kanalizačnej siete v aglomerácii Veľké Leváre a rozšírenie ČOV Gajary</v>
          </cell>
          <cell r="H18" t="str">
            <v>020
022</v>
          </cell>
          <cell r="I18" t="str">
            <v>BA</v>
          </cell>
          <cell r="J18" t="str">
            <v>regionálny</v>
          </cell>
          <cell r="K18" t="str">
            <v>Malacky</v>
          </cell>
          <cell r="L18" t="str">
            <v>áno</v>
          </cell>
          <cell r="M18" t="str">
            <v>áno</v>
          </cell>
          <cell r="N18">
            <v>42452</v>
          </cell>
          <cell r="O18" t="str">
            <v>Mimoriadne ukončený</v>
          </cell>
          <cell r="P18">
            <v>42905</v>
          </cell>
          <cell r="Q18" t="str">
            <v>https://www.crz.gov.sk/index.php?ID=2373420&amp;l=sk</v>
          </cell>
          <cell r="R18" t="str">
            <v>http://crp.gov.sk/dobudovanie-kanalizacnej-siete-v-aglomeracii-velke-levare-a-rozsirenie-cov-gajary/</v>
          </cell>
          <cell r="S18" t="str">
            <v>OPKZP-PO1-SC121/122-2015/04</v>
          </cell>
          <cell r="T18">
            <v>0.85</v>
          </cell>
          <cell r="U18">
            <v>0.1</v>
          </cell>
          <cell r="V18">
            <v>0.05</v>
          </cell>
          <cell r="W18" t="str">
            <v>verejné</v>
          </cell>
          <cell r="X18">
            <v>16165937.74</v>
          </cell>
          <cell r="Y18">
            <v>13741047.08</v>
          </cell>
          <cell r="Z18">
            <v>1616593.77</v>
          </cell>
          <cell r="AA18">
            <v>15357640.85</v>
          </cell>
          <cell r="AB18">
            <v>808296.89</v>
          </cell>
          <cell r="AC18">
            <v>16165937.74</v>
          </cell>
          <cell r="AD18">
            <v>13741047.08</v>
          </cell>
          <cell r="AE18">
            <v>1616593.77</v>
          </cell>
          <cell r="AF18">
            <v>15357640.85</v>
          </cell>
          <cell r="AG18">
            <v>808296.89</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Y18">
            <v>0</v>
          </cell>
          <cell r="CD18">
            <v>0</v>
          </cell>
          <cell r="CF18">
            <v>0</v>
          </cell>
          <cell r="CG18">
            <v>0</v>
          </cell>
          <cell r="CH18">
            <v>0</v>
          </cell>
          <cell r="CI18">
            <v>0</v>
          </cell>
          <cell r="CJ18">
            <v>0</v>
          </cell>
          <cell r="CK18" t="str">
            <v/>
          </cell>
          <cell r="CL18">
            <v>1</v>
          </cell>
          <cell r="CM18" t="str">
            <v>Nie</v>
          </cell>
          <cell r="CN18" t="str">
            <v>s DPH</v>
          </cell>
          <cell r="CO18">
            <v>0</v>
          </cell>
          <cell r="CP18">
            <v>16165937.74</v>
          </cell>
          <cell r="CQ18">
            <v>13741047.08</v>
          </cell>
        </row>
        <row r="19">
          <cell r="A19" t="str">
            <v>310011A023</v>
          </cell>
          <cell r="B19">
            <v>1</v>
          </cell>
          <cell r="C19" t="str">
            <v>1.2.1</v>
          </cell>
          <cell r="D19" t="str">
            <v>OPKZP-PO1-SC121/122-2015</v>
          </cell>
          <cell r="E19" t="str">
            <v>voda</v>
          </cell>
          <cell r="F19" t="str">
            <v>Stredoslovenská vodárenská spoločnosť, a.s.</v>
          </cell>
          <cell r="G19" t="str">
            <v>Aglomerácia Hriňová - kanalizácia a ČOV</v>
          </cell>
          <cell r="H19" t="str">
            <v>022</v>
          </cell>
          <cell r="I19" t="str">
            <v>BB</v>
          </cell>
          <cell r="J19" t="str">
            <v>regionálny</v>
          </cell>
          <cell r="K19" t="str">
            <v>Detva</v>
          </cell>
          <cell r="L19" t="str">
            <v>áno</v>
          </cell>
          <cell r="M19" t="str">
            <v>áno</v>
          </cell>
          <cell r="N19">
            <v>42462</v>
          </cell>
          <cell r="O19" t="str">
            <v>Realizácia</v>
          </cell>
          <cell r="Q19" t="str">
            <v xml:space="preserve">https://www.crz.gov.sk/index.php?ID=2389009&amp;l=sk </v>
          </cell>
          <cell r="R19" t="str">
            <v>http://crp.gov.sk/aglomeracia-hrinova-kanalizacia-a-cov/</v>
          </cell>
          <cell r="S19" t="str">
            <v>OPKZP-PO1-SC121/122-2015/20</v>
          </cell>
          <cell r="T19">
            <v>0.85</v>
          </cell>
          <cell r="U19">
            <v>0.05</v>
          </cell>
          <cell r="V19">
            <v>0.1</v>
          </cell>
          <cell r="W19" t="str">
            <v>súkromné</v>
          </cell>
          <cell r="X19">
            <v>4625983.91</v>
          </cell>
          <cell r="Y19">
            <v>3932086.32</v>
          </cell>
          <cell r="Z19">
            <v>231299.20000000001</v>
          </cell>
          <cell r="AA19">
            <v>4163385.52</v>
          </cell>
          <cell r="AB19">
            <v>462598.39</v>
          </cell>
          <cell r="AC19">
            <v>4416923.05</v>
          </cell>
          <cell r="AD19">
            <v>3754384.59</v>
          </cell>
          <cell r="AE19">
            <v>220846.15</v>
          </cell>
          <cell r="AF19">
            <v>3975230.7399999998</v>
          </cell>
          <cell r="AG19">
            <v>441692.31</v>
          </cell>
          <cell r="AH19">
            <v>0</v>
          </cell>
          <cell r="AI19">
            <v>0</v>
          </cell>
          <cell r="AJ19">
            <v>0</v>
          </cell>
          <cell r="AK19">
            <v>0</v>
          </cell>
          <cell r="AL19">
            <v>0</v>
          </cell>
          <cell r="AM19">
            <v>2906375.2</v>
          </cell>
          <cell r="AN19">
            <v>2470418.9600000004</v>
          </cell>
          <cell r="AO19">
            <v>145318.72000000003</v>
          </cell>
          <cell r="AP19">
            <v>2615737.6800000006</v>
          </cell>
          <cell r="AQ19">
            <v>290637.52</v>
          </cell>
          <cell r="AR19">
            <v>23087.160000000149</v>
          </cell>
          <cell r="AS19">
            <v>19624.090000000317</v>
          </cell>
          <cell r="AT19">
            <v>1154.3500000000058</v>
          </cell>
          <cell r="AU19">
            <v>20778.44000000041</v>
          </cell>
          <cell r="AV19">
            <v>2308.7199999999721</v>
          </cell>
          <cell r="AW19">
            <v>2883288.04</v>
          </cell>
          <cell r="AX19">
            <v>2450794.87</v>
          </cell>
          <cell r="AY19">
            <v>144164.37000000002</v>
          </cell>
          <cell r="AZ19">
            <v>2594959.2400000002</v>
          </cell>
          <cell r="BA19">
            <v>288328.80000000005</v>
          </cell>
          <cell r="BB19">
            <v>203550.96</v>
          </cell>
          <cell r="BC19">
            <v>173018.31599999999</v>
          </cell>
          <cell r="BD19">
            <v>10177.548000000001</v>
          </cell>
          <cell r="BE19">
            <v>183195.864</v>
          </cell>
          <cell r="BF19">
            <v>20355.096000000001</v>
          </cell>
          <cell r="BG19">
            <v>2679737.0800000005</v>
          </cell>
          <cell r="BH19">
            <v>2277776.5500000003</v>
          </cell>
          <cell r="BI19">
            <v>133986.83000000002</v>
          </cell>
          <cell r="BJ19">
            <v>2411763.3800000004</v>
          </cell>
          <cell r="BK19">
            <v>267973.70000000007</v>
          </cell>
          <cell r="BL19">
            <v>52092.39000000013</v>
          </cell>
          <cell r="BM19">
            <v>44278.530000000261</v>
          </cell>
          <cell r="BN19">
            <v>2604.6199999999953</v>
          </cell>
          <cell r="BO19">
            <v>46883.150000000373</v>
          </cell>
          <cell r="BP19">
            <v>5209.2400000001071</v>
          </cell>
          <cell r="BQ19">
            <v>2627644.6900000004</v>
          </cell>
          <cell r="BR19">
            <v>2233498.02</v>
          </cell>
          <cell r="BS19">
            <v>131382.21000000002</v>
          </cell>
          <cell r="BT19">
            <v>2364880.23</v>
          </cell>
          <cell r="BU19">
            <v>262764.45999999996</v>
          </cell>
          <cell r="BY19">
            <v>0</v>
          </cell>
          <cell r="CD19">
            <v>0</v>
          </cell>
          <cell r="CF19">
            <v>2627644.6900000004</v>
          </cell>
          <cell r="CG19">
            <v>2233498.02</v>
          </cell>
          <cell r="CH19">
            <v>131382.21000000002</v>
          </cell>
          <cell r="CI19">
            <v>2364880.23</v>
          </cell>
          <cell r="CJ19">
            <v>262764.45999999996</v>
          </cell>
          <cell r="CK19" t="str">
            <v/>
          </cell>
          <cell r="CL19">
            <v>1</v>
          </cell>
          <cell r="CM19" t="str">
            <v>Áno</v>
          </cell>
          <cell r="CN19" t="str">
            <v>bez DPH</v>
          </cell>
          <cell r="CO19">
            <v>0.65800901911922749</v>
          </cell>
          <cell r="CP19">
            <v>4416923.05</v>
          </cell>
          <cell r="CQ19">
            <v>3754384.59</v>
          </cell>
        </row>
        <row r="20">
          <cell r="A20" t="str">
            <v>310011A028</v>
          </cell>
          <cell r="B20">
            <v>1</v>
          </cell>
          <cell r="C20" t="str">
            <v>1.2.1</v>
          </cell>
          <cell r="D20" t="str">
            <v>OPKZP-PO1-SC121/122-2015</v>
          </cell>
          <cell r="E20" t="str">
            <v>voda</v>
          </cell>
          <cell r="F20" t="str">
            <v>Bratislavská vodárenská spoločnosť, a.s.</v>
          </cell>
          <cell r="G20" t="str">
            <v>ČOV Rohožník – rekonštrukcia a modernizácia</v>
          </cell>
          <cell r="H20" t="str">
            <v>022</v>
          </cell>
          <cell r="I20" t="str">
            <v>BA</v>
          </cell>
          <cell r="J20" t="str">
            <v>regionálny</v>
          </cell>
          <cell r="K20" t="str">
            <v>Malacky</v>
          </cell>
          <cell r="L20" t="str">
            <v>áno</v>
          </cell>
          <cell r="M20" t="str">
            <v>áno</v>
          </cell>
          <cell r="N20">
            <v>42448</v>
          </cell>
          <cell r="O20" t="str">
            <v>Realizácia</v>
          </cell>
          <cell r="Q20" t="str">
            <v>https://www.crz.gov.sk/index.php?ID=2368659&amp;l=sk</v>
          </cell>
          <cell r="R20" t="str">
            <v>http://crp.gov.sk/cov-rohoznik-rekonstrukcia-a-modernizacia/</v>
          </cell>
          <cell r="S20" t="str">
            <v>OPKZP-PO1-SC121/122-2015/01</v>
          </cell>
          <cell r="T20">
            <v>0.85</v>
          </cell>
          <cell r="U20">
            <v>0.05</v>
          </cell>
          <cell r="V20">
            <v>0.1</v>
          </cell>
          <cell r="W20" t="str">
            <v>súkromné</v>
          </cell>
          <cell r="X20">
            <v>2679101.91</v>
          </cell>
          <cell r="Y20">
            <v>2277236.62</v>
          </cell>
          <cell r="Z20">
            <v>133955.1</v>
          </cell>
          <cell r="AA20">
            <v>2411191.7200000002</v>
          </cell>
          <cell r="AB20">
            <v>267910.19</v>
          </cell>
          <cell r="AC20">
            <v>2568242.52</v>
          </cell>
          <cell r="AD20">
            <v>2183006.14</v>
          </cell>
          <cell r="AE20">
            <v>128412.13</v>
          </cell>
          <cell r="AF20">
            <v>2311418.27</v>
          </cell>
          <cell r="AG20">
            <v>256824.25</v>
          </cell>
          <cell r="AH20">
            <v>17309.8</v>
          </cell>
          <cell r="AI20">
            <v>13592.589838324973</v>
          </cell>
          <cell r="AJ20">
            <v>799.56410813676325</v>
          </cell>
          <cell r="AK20">
            <v>14392.153946461736</v>
          </cell>
          <cell r="AL20">
            <v>1599.1282162735265</v>
          </cell>
          <cell r="AM20">
            <v>2501880.7500000005</v>
          </cell>
          <cell r="AN20">
            <v>2126598.6099999994</v>
          </cell>
          <cell r="AO20">
            <v>125094.05</v>
          </cell>
          <cell r="AP20">
            <v>2251692.6599999992</v>
          </cell>
          <cell r="AQ20">
            <v>250188.09000000003</v>
          </cell>
          <cell r="AR20">
            <v>0</v>
          </cell>
          <cell r="AS20">
            <v>0</v>
          </cell>
          <cell r="AT20">
            <v>0</v>
          </cell>
          <cell r="AU20">
            <v>0</v>
          </cell>
          <cell r="AV20">
            <v>0</v>
          </cell>
          <cell r="AW20">
            <v>2501880.7500000005</v>
          </cell>
          <cell r="AX20">
            <v>2126598.61</v>
          </cell>
          <cell r="AY20">
            <v>125094.05</v>
          </cell>
          <cell r="AZ20">
            <v>2251692.6599999997</v>
          </cell>
          <cell r="BA20">
            <v>250188.09000000003</v>
          </cell>
          <cell r="BB20">
            <v>17309.8</v>
          </cell>
          <cell r="BC20">
            <v>14713.329999999998</v>
          </cell>
          <cell r="BD20">
            <v>865.49</v>
          </cell>
          <cell r="BE20">
            <v>15578.819999999998</v>
          </cell>
          <cell r="BF20">
            <v>1730.98</v>
          </cell>
          <cell r="BG20">
            <v>2501880.7500000005</v>
          </cell>
          <cell r="BH20">
            <v>2126598.61</v>
          </cell>
          <cell r="BI20">
            <v>125094.05</v>
          </cell>
          <cell r="BJ20">
            <v>2251692.6599999997</v>
          </cell>
          <cell r="BK20">
            <v>250188.09000000003</v>
          </cell>
          <cell r="BL20">
            <v>0</v>
          </cell>
          <cell r="BM20">
            <v>0</v>
          </cell>
          <cell r="BN20">
            <v>0</v>
          </cell>
          <cell r="BO20">
            <v>0</v>
          </cell>
          <cell r="BP20">
            <v>0</v>
          </cell>
          <cell r="BQ20">
            <v>2501880.7500000005</v>
          </cell>
          <cell r="BR20">
            <v>2126598.61</v>
          </cell>
          <cell r="BS20">
            <v>125094.05</v>
          </cell>
          <cell r="BT20">
            <v>2251692.6599999997</v>
          </cell>
          <cell r="BU20">
            <v>250188.09</v>
          </cell>
          <cell r="BY20">
            <v>0</v>
          </cell>
          <cell r="CD20">
            <v>0</v>
          </cell>
          <cell r="CF20">
            <v>2501880.7500000005</v>
          </cell>
          <cell r="CG20">
            <v>2126598.61</v>
          </cell>
          <cell r="CH20">
            <v>125094.05</v>
          </cell>
          <cell r="CI20">
            <v>2251692.6599999997</v>
          </cell>
          <cell r="CJ20">
            <v>250188.09</v>
          </cell>
          <cell r="CK20">
            <v>0.92382824542948305</v>
          </cell>
          <cell r="CL20">
            <v>1</v>
          </cell>
          <cell r="CM20" t="str">
            <v>Áno</v>
          </cell>
          <cell r="CN20" t="str">
            <v>bez DPH</v>
          </cell>
          <cell r="CO20">
            <v>0.98038716893349676</v>
          </cell>
          <cell r="CP20">
            <v>2568242.52</v>
          </cell>
          <cell r="CQ20">
            <v>2183006.14</v>
          </cell>
        </row>
        <row r="21">
          <cell r="A21" t="str">
            <v>310011A029</v>
          </cell>
          <cell r="B21">
            <v>1</v>
          </cell>
          <cell r="C21" t="str">
            <v>1.2.1</v>
          </cell>
          <cell r="D21" t="str">
            <v>OPKZP-PO1-SC121/122-2015</v>
          </cell>
          <cell r="E21" t="str">
            <v>voda</v>
          </cell>
          <cell r="F21" t="str">
            <v>Obec Čierny Balog</v>
          </cell>
          <cell r="G21" t="str">
            <v>Čierny Balog, kanalizácia a ČOV</v>
          </cell>
          <cell r="H21" t="str">
            <v>022</v>
          </cell>
          <cell r="I21" t="str">
            <v>BB</v>
          </cell>
          <cell r="J21" t="str">
            <v>regionálny</v>
          </cell>
          <cell r="K21" t="str">
            <v>Brezno</v>
          </cell>
          <cell r="L21" t="str">
            <v>áno</v>
          </cell>
          <cell r="M21" t="str">
            <v>áno</v>
          </cell>
          <cell r="N21">
            <v>42453</v>
          </cell>
          <cell r="O21" t="str">
            <v>Realizácia</v>
          </cell>
          <cell r="Q21" t="str">
            <v>https://www.crz.gov.sk/index.php?ID=2375636&amp;l=sk</v>
          </cell>
          <cell r="R21" t="str">
            <v>http://crp.gov.sk/cierny-balog-kanalizacia-a-cov/</v>
          </cell>
          <cell r="S21" t="str">
            <v>OPKZP-PO1-SC121/122-2015/09</v>
          </cell>
          <cell r="T21">
            <v>0.85</v>
          </cell>
          <cell r="U21">
            <v>0.1</v>
          </cell>
          <cell r="V21">
            <v>0.05</v>
          </cell>
          <cell r="W21" t="str">
            <v>verejné</v>
          </cell>
          <cell r="X21">
            <v>18949668.760000002</v>
          </cell>
          <cell r="Y21">
            <v>16107218.439999999</v>
          </cell>
          <cell r="Z21">
            <v>1894966.88</v>
          </cell>
          <cell r="AA21">
            <v>18002185.32</v>
          </cell>
          <cell r="AB21">
            <v>947483.44</v>
          </cell>
          <cell r="AC21">
            <v>18748894.899999999</v>
          </cell>
          <cell r="AD21">
            <v>15936560.66</v>
          </cell>
          <cell r="AE21">
            <v>1874889.49</v>
          </cell>
          <cell r="AF21">
            <v>17811450.149999999</v>
          </cell>
          <cell r="AG21">
            <v>937444.75</v>
          </cell>
          <cell r="AH21">
            <v>573502.89</v>
          </cell>
          <cell r="AI21">
            <v>487477.45649999997</v>
          </cell>
          <cell r="AJ21">
            <v>57350.289000000004</v>
          </cell>
          <cell r="AK21">
            <v>544827.74549999996</v>
          </cell>
          <cell r="AL21">
            <v>28675.144500000002</v>
          </cell>
          <cell r="AM21">
            <v>17113832.099999998</v>
          </cell>
          <cell r="AN21">
            <v>14546757.279999999</v>
          </cell>
          <cell r="AO21">
            <v>1711383.1999999997</v>
          </cell>
          <cell r="AP21">
            <v>16258140.479999999</v>
          </cell>
          <cell r="AQ21">
            <v>855691.61999999988</v>
          </cell>
          <cell r="AR21">
            <v>0</v>
          </cell>
          <cell r="AS21">
            <v>0</v>
          </cell>
          <cell r="AT21">
            <v>0</v>
          </cell>
          <cell r="AU21">
            <v>0</v>
          </cell>
          <cell r="AV21">
            <v>0</v>
          </cell>
          <cell r="AW21">
            <v>17113832.099999998</v>
          </cell>
          <cell r="AX21">
            <v>14546757.279999999</v>
          </cell>
          <cell r="AY21">
            <v>1711383.1999999997</v>
          </cell>
          <cell r="AZ21">
            <v>16258140.479999999</v>
          </cell>
          <cell r="BA21">
            <v>855691.62</v>
          </cell>
          <cell r="BB21">
            <v>1036</v>
          </cell>
          <cell r="BC21">
            <v>880.6</v>
          </cell>
          <cell r="BD21">
            <v>103.60000000000001</v>
          </cell>
          <cell r="BE21">
            <v>984.2</v>
          </cell>
          <cell r="BF21">
            <v>51.800000000000004</v>
          </cell>
          <cell r="BG21">
            <v>17113832.100000001</v>
          </cell>
          <cell r="BH21">
            <v>14546757.279999999</v>
          </cell>
          <cell r="BI21">
            <v>1711383.1999999995</v>
          </cell>
          <cell r="BJ21">
            <v>16258140.479999999</v>
          </cell>
          <cell r="BK21">
            <v>855691.61999999988</v>
          </cell>
          <cell r="BL21">
            <v>0</v>
          </cell>
          <cell r="BM21">
            <v>0</v>
          </cell>
          <cell r="BN21">
            <v>0</v>
          </cell>
          <cell r="BO21">
            <v>0</v>
          </cell>
          <cell r="BP21">
            <v>0</v>
          </cell>
          <cell r="BQ21">
            <v>17113832.100000001</v>
          </cell>
          <cell r="BR21">
            <v>14546757.279999999</v>
          </cell>
          <cell r="BS21">
            <v>1711383.1999999997</v>
          </cell>
          <cell r="BT21">
            <v>16258140.479999999</v>
          </cell>
          <cell r="BU21">
            <v>855691.61999999988</v>
          </cell>
          <cell r="BY21">
            <v>0</v>
          </cell>
          <cell r="CD21">
            <v>0</v>
          </cell>
          <cell r="CF21">
            <v>17113832.100000001</v>
          </cell>
          <cell r="CG21">
            <v>14546757.279999999</v>
          </cell>
          <cell r="CH21">
            <v>1711383.1999999997</v>
          </cell>
          <cell r="CI21">
            <v>16258140.479999999</v>
          </cell>
          <cell r="CJ21">
            <v>855691.61999999988</v>
          </cell>
          <cell r="CK21" t="str">
            <v/>
          </cell>
          <cell r="CL21">
            <v>1</v>
          </cell>
          <cell r="CM21" t="str">
            <v>Nie</v>
          </cell>
          <cell r="CN21" t="str">
            <v>s DPH</v>
          </cell>
          <cell r="CO21">
            <v>0.94338013378994856</v>
          </cell>
          <cell r="CP21">
            <v>18748894.899999999</v>
          </cell>
          <cell r="CQ21">
            <v>15936560.66</v>
          </cell>
        </row>
        <row r="22">
          <cell r="A22" t="str">
            <v>310011A030</v>
          </cell>
          <cell r="B22">
            <v>1</v>
          </cell>
          <cell r="C22" t="str">
            <v>1.2.1</v>
          </cell>
          <cell r="D22" t="str">
            <v>OPKZP-PO1-SC121/122-2015</v>
          </cell>
          <cell r="E22" t="str">
            <v>voda</v>
          </cell>
          <cell r="F22" t="str">
            <v>Mesto Myjava</v>
          </cell>
          <cell r="G22" t="str">
            <v>Rozšírenie kanalizácie v meste Myjava</v>
          </cell>
          <cell r="H22" t="str">
            <v>022</v>
          </cell>
          <cell r="I22" t="str">
            <v>TN</v>
          </cell>
          <cell r="J22" t="str">
            <v>regionálny</v>
          </cell>
          <cell r="K22" t="str">
            <v>Myjava</v>
          </cell>
          <cell r="L22" t="str">
            <v>áno</v>
          </cell>
          <cell r="M22" t="str">
            <v>áno</v>
          </cell>
          <cell r="N22">
            <v>42452</v>
          </cell>
          <cell r="O22" t="str">
            <v>Riadne ukončený</v>
          </cell>
          <cell r="P22">
            <v>43353</v>
          </cell>
          <cell r="Q22" t="str">
            <v>https://www.crz.gov.sk/index.php?ID=2373682&amp;l=sk</v>
          </cell>
          <cell r="R22" t="str">
            <v>http://crp.gov.sk/rozsirenie-kanalizacie-v-meste-myjava/</v>
          </cell>
          <cell r="S22" t="str">
            <v>OPKZP-PO-1SC121/122-2015/03</v>
          </cell>
          <cell r="T22">
            <v>0.85</v>
          </cell>
          <cell r="U22">
            <v>0.1</v>
          </cell>
          <cell r="V22">
            <v>0.05</v>
          </cell>
          <cell r="W22" t="str">
            <v>verejné</v>
          </cell>
          <cell r="X22">
            <v>858108.43</v>
          </cell>
          <cell r="Y22">
            <v>729392.17</v>
          </cell>
          <cell r="Z22">
            <v>85810.84</v>
          </cell>
          <cell r="AA22">
            <v>815203.01</v>
          </cell>
          <cell r="AB22">
            <v>42905.42</v>
          </cell>
          <cell r="AC22">
            <v>746611.49</v>
          </cell>
          <cell r="AD22">
            <v>634619.77</v>
          </cell>
          <cell r="AE22">
            <v>74661.149999999994</v>
          </cell>
          <cell r="AF22">
            <v>709280.92</v>
          </cell>
          <cell r="AG22">
            <v>37330.57</v>
          </cell>
          <cell r="AH22">
            <v>0</v>
          </cell>
          <cell r="AI22">
            <v>0</v>
          </cell>
          <cell r="AJ22">
            <v>0</v>
          </cell>
          <cell r="AK22">
            <v>0</v>
          </cell>
          <cell r="AL22">
            <v>0</v>
          </cell>
          <cell r="AM22">
            <v>724087.38</v>
          </cell>
          <cell r="AN22">
            <v>615474.2699999999</v>
          </cell>
          <cell r="AO22">
            <v>72408.740000000005</v>
          </cell>
          <cell r="AP22">
            <v>687883.00999999989</v>
          </cell>
          <cell r="AQ22">
            <v>36204.370000000003</v>
          </cell>
          <cell r="AR22">
            <v>0</v>
          </cell>
          <cell r="AS22">
            <v>0</v>
          </cell>
          <cell r="AT22">
            <v>0</v>
          </cell>
          <cell r="AU22">
            <v>0</v>
          </cell>
          <cell r="AV22">
            <v>0</v>
          </cell>
          <cell r="AW22">
            <v>724087.38</v>
          </cell>
          <cell r="AX22">
            <v>615474.2699999999</v>
          </cell>
          <cell r="AY22">
            <v>72408.740000000005</v>
          </cell>
          <cell r="AZ22">
            <v>687883.00999999989</v>
          </cell>
          <cell r="BA22">
            <v>36204.370000000003</v>
          </cell>
          <cell r="BB22">
            <v>0</v>
          </cell>
          <cell r="BC22">
            <v>0</v>
          </cell>
          <cell r="BD22">
            <v>0</v>
          </cell>
          <cell r="BE22">
            <v>0</v>
          </cell>
          <cell r="BF22">
            <v>0</v>
          </cell>
          <cell r="BG22">
            <v>724087.38</v>
          </cell>
          <cell r="BH22">
            <v>615474.27</v>
          </cell>
          <cell r="BI22">
            <v>72408.740000000005</v>
          </cell>
          <cell r="BJ22">
            <v>687883.01</v>
          </cell>
          <cell r="BK22">
            <v>36204.370000000003</v>
          </cell>
          <cell r="BL22">
            <v>0</v>
          </cell>
          <cell r="BM22">
            <v>0</v>
          </cell>
          <cell r="BN22">
            <v>0</v>
          </cell>
          <cell r="BO22">
            <v>0</v>
          </cell>
          <cell r="BP22">
            <v>0</v>
          </cell>
          <cell r="BQ22">
            <v>724087.38</v>
          </cell>
          <cell r="BR22">
            <v>615474.27</v>
          </cell>
          <cell r="BS22">
            <v>72408.740000000005</v>
          </cell>
          <cell r="BT22">
            <v>687883.01</v>
          </cell>
          <cell r="BU22">
            <v>36204.370000000003</v>
          </cell>
          <cell r="BY22">
            <v>0</v>
          </cell>
          <cell r="CD22">
            <v>0</v>
          </cell>
          <cell r="CF22">
            <v>724087.38</v>
          </cell>
          <cell r="CG22">
            <v>615474.27</v>
          </cell>
          <cell r="CH22">
            <v>72408.740000000005</v>
          </cell>
          <cell r="CI22">
            <v>687883.01</v>
          </cell>
          <cell r="CJ22">
            <v>36204.370000000003</v>
          </cell>
          <cell r="CK22" t="str">
            <v/>
          </cell>
          <cell r="CL22">
            <v>1</v>
          </cell>
          <cell r="CM22" t="str">
            <v>Nie</v>
          </cell>
          <cell r="CN22" t="str">
            <v>s DPH</v>
          </cell>
          <cell r="CO22">
            <v>0.9698315443195622</v>
          </cell>
          <cell r="CP22">
            <v>724087.38</v>
          </cell>
          <cell r="CQ22">
            <v>615474.27</v>
          </cell>
        </row>
        <row r="23">
          <cell r="A23" t="str">
            <v>310011A032</v>
          </cell>
          <cell r="B23">
            <v>1</v>
          </cell>
          <cell r="C23" t="str">
            <v>1.2.1</v>
          </cell>
          <cell r="D23" t="str">
            <v>OPKZP-PO1-SC121/122-2015</v>
          </cell>
          <cell r="E23" t="str">
            <v>voda</v>
          </cell>
          <cell r="F23" t="str">
            <v>Východoslovenská vodárenská spoločnosť, a.s. Košice</v>
          </cell>
          <cell r="G23" t="str">
            <v>Streda nad Bodrogom - kanalizácia a ČOV</v>
          </cell>
          <cell r="H23" t="str">
            <v>022</v>
          </cell>
          <cell r="I23" t="str">
            <v>KE</v>
          </cell>
          <cell r="J23" t="str">
            <v>regionálny</v>
          </cell>
          <cell r="K23" t="str">
            <v>Trebišov</v>
          </cell>
          <cell r="L23" t="str">
            <v>áno</v>
          </cell>
          <cell r="M23" t="str">
            <v>áno</v>
          </cell>
          <cell r="N23">
            <v>42452</v>
          </cell>
          <cell r="O23" t="str">
            <v>Mimoriadne ukončený</v>
          </cell>
          <cell r="P23">
            <v>43045</v>
          </cell>
          <cell r="Q23" t="str">
            <v>https://www.crz.gov.sk/index.php?ID=2374447&amp;l=sk</v>
          </cell>
          <cell r="R23" t="str">
            <v>http://crp.gov.sk/streda-nad-bodrogom-%E2%80%93-kanalizacia-a-cov/</v>
          </cell>
          <cell r="S23" t="str">
            <v>OPKZP-PO1-SC121/122-2015/18</v>
          </cell>
          <cell r="T23">
            <v>0.85</v>
          </cell>
          <cell r="U23">
            <v>0.05</v>
          </cell>
          <cell r="V23">
            <v>0.1</v>
          </cell>
          <cell r="W23" t="str">
            <v>súkromné</v>
          </cell>
          <cell r="X23">
            <v>9353928.25</v>
          </cell>
          <cell r="Y23">
            <v>7950839.0099999998</v>
          </cell>
          <cell r="Z23">
            <v>467696.41</v>
          </cell>
          <cell r="AA23">
            <v>8418535.4199999999</v>
          </cell>
          <cell r="AB23">
            <v>935392.83</v>
          </cell>
          <cell r="AC23">
            <v>9353928.25</v>
          </cell>
          <cell r="AD23">
            <v>7950839.0099999998</v>
          </cell>
          <cell r="AE23">
            <v>467696.41</v>
          </cell>
          <cell r="AF23">
            <v>8418535.4199999999</v>
          </cell>
          <cell r="AG23">
            <v>935392.83</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Y23">
            <v>0</v>
          </cell>
          <cell r="CD23">
            <v>0</v>
          </cell>
          <cell r="CF23">
            <v>0</v>
          </cell>
          <cell r="CG23">
            <v>0</v>
          </cell>
          <cell r="CH23">
            <v>0</v>
          </cell>
          <cell r="CI23">
            <v>0</v>
          </cell>
          <cell r="CJ23">
            <v>0</v>
          </cell>
          <cell r="CK23">
            <v>0.9919243876447319</v>
          </cell>
          <cell r="CL23">
            <v>1</v>
          </cell>
          <cell r="CM23" t="str">
            <v>Áno</v>
          </cell>
          <cell r="CN23" t="str">
            <v>bez DPH</v>
          </cell>
          <cell r="CO23">
            <v>0</v>
          </cell>
          <cell r="CP23">
            <v>9353928.25</v>
          </cell>
          <cell r="CQ23">
            <v>7950839.0099999998</v>
          </cell>
        </row>
        <row r="24">
          <cell r="A24" t="str">
            <v>310011A033</v>
          </cell>
          <cell r="B24">
            <v>1</v>
          </cell>
          <cell r="C24" t="str">
            <v>1.2.1</v>
          </cell>
          <cell r="D24" t="str">
            <v>OPKZP-PO1-SC121/122-2015</v>
          </cell>
          <cell r="E24" t="str">
            <v>voda</v>
          </cell>
          <cell r="F24" t="str">
            <v>Východoslovenská vodárenská spoločnosť, a.s. Košice</v>
          </cell>
          <cell r="G24" t="str">
            <v>Trhovište, Bánovce nad Ondavou - kanalizácia a ČOV</v>
          </cell>
          <cell r="H24" t="str">
            <v>022</v>
          </cell>
          <cell r="I24" t="str">
            <v>KE</v>
          </cell>
          <cell r="J24" t="str">
            <v>regionálny</v>
          </cell>
          <cell r="K24" t="str">
            <v>Michalovce</v>
          </cell>
          <cell r="L24" t="str">
            <v>áno</v>
          </cell>
          <cell r="M24" t="str">
            <v>áno</v>
          </cell>
          <cell r="N24">
            <v>42452</v>
          </cell>
          <cell r="O24" t="str">
            <v>Realizácia</v>
          </cell>
          <cell r="Q24" t="str">
            <v>https://www.crz.gov.sk/index.php?ID=2373597&amp;l=sk</v>
          </cell>
          <cell r="R24" t="str">
            <v>http://crp.gov.sk/trhoviste-banovce-nad-ondavou-kanalizacia-a-cov/</v>
          </cell>
          <cell r="S24" t="str">
            <v>OPKZP-PO1-SC121/122-2015/06</v>
          </cell>
          <cell r="T24">
            <v>0.85</v>
          </cell>
          <cell r="U24">
            <v>0.05</v>
          </cell>
          <cell r="V24">
            <v>0.1</v>
          </cell>
          <cell r="W24" t="str">
            <v>súkromné</v>
          </cell>
          <cell r="X24">
            <v>11394739.109999999</v>
          </cell>
          <cell r="Y24">
            <v>9685528.2400000002</v>
          </cell>
          <cell r="Z24">
            <v>569736.95999999996</v>
          </cell>
          <cell r="AA24">
            <v>10255265.199999999</v>
          </cell>
          <cell r="AB24">
            <v>1139473.9099999999</v>
          </cell>
          <cell r="AC24">
            <v>11394739.109999999</v>
          </cell>
          <cell r="AD24">
            <v>9685528.2400000002</v>
          </cell>
          <cell r="AE24">
            <v>569736.95999999996</v>
          </cell>
          <cell r="AF24">
            <v>10255265.199999999</v>
          </cell>
          <cell r="AG24">
            <v>1139473.9099999999</v>
          </cell>
          <cell r="AH24">
            <v>719741.16999999993</v>
          </cell>
          <cell r="AI24">
            <v>606382.15057315631</v>
          </cell>
          <cell r="AJ24">
            <v>35669.538269009201</v>
          </cell>
          <cell r="AK24">
            <v>642051.68884216552</v>
          </cell>
          <cell r="AL24">
            <v>71339.076538018402</v>
          </cell>
          <cell r="AM24">
            <v>9354377.0399999991</v>
          </cell>
          <cell r="AN24">
            <v>7951220.4900000002</v>
          </cell>
          <cell r="AO24">
            <v>467718.83</v>
          </cell>
          <cell r="AP24">
            <v>8418939.3200000003</v>
          </cell>
          <cell r="AQ24">
            <v>935437.72</v>
          </cell>
          <cell r="AR24">
            <v>522018.58000000007</v>
          </cell>
          <cell r="AS24">
            <v>443715.79000000004</v>
          </cell>
          <cell r="AT24">
            <v>26100.929999999993</v>
          </cell>
          <cell r="AU24">
            <v>469816.71999999974</v>
          </cell>
          <cell r="AV24">
            <v>52201.859999999986</v>
          </cell>
          <cell r="AW24">
            <v>8832358.459999999</v>
          </cell>
          <cell r="AX24">
            <v>7507504.7000000002</v>
          </cell>
          <cell r="AY24">
            <v>441617.9</v>
          </cell>
          <cell r="AZ24">
            <v>7949122.6000000006</v>
          </cell>
          <cell r="BA24">
            <v>883235.86</v>
          </cell>
          <cell r="BB24">
            <v>1075582.8699999999</v>
          </cell>
          <cell r="BC24">
            <v>914245.43949999986</v>
          </cell>
          <cell r="BD24">
            <v>53779.143499999998</v>
          </cell>
          <cell r="BE24">
            <v>968024.58299999987</v>
          </cell>
          <cell r="BF24">
            <v>107558.287</v>
          </cell>
          <cell r="BG24">
            <v>8350814.1600000001</v>
          </cell>
          <cell r="BH24">
            <v>7098192.0399999991</v>
          </cell>
          <cell r="BI24">
            <v>417540.68999999994</v>
          </cell>
          <cell r="BJ24">
            <v>7515732.7299999986</v>
          </cell>
          <cell r="BK24">
            <v>835081.43</v>
          </cell>
          <cell r="BL24">
            <v>0</v>
          </cell>
          <cell r="BM24">
            <v>0</v>
          </cell>
          <cell r="BN24">
            <v>0</v>
          </cell>
          <cell r="BO24">
            <v>0</v>
          </cell>
          <cell r="BP24">
            <v>0</v>
          </cell>
          <cell r="BQ24">
            <v>8350814.1599999992</v>
          </cell>
          <cell r="BR24">
            <v>7098192.04</v>
          </cell>
          <cell r="BS24">
            <v>417540.69</v>
          </cell>
          <cell r="BT24">
            <v>7515732.7300000004</v>
          </cell>
          <cell r="BU24">
            <v>835081.42999999993</v>
          </cell>
          <cell r="BY24">
            <v>0</v>
          </cell>
          <cell r="CD24">
            <v>0</v>
          </cell>
          <cell r="CF24">
            <v>8350814.1599999992</v>
          </cell>
          <cell r="CG24">
            <v>7098192.04</v>
          </cell>
          <cell r="CH24">
            <v>417540.69</v>
          </cell>
          <cell r="CI24">
            <v>7515732.7300000004</v>
          </cell>
          <cell r="CJ24">
            <v>835081.42999999993</v>
          </cell>
          <cell r="CK24">
            <v>0.9911768217735607</v>
          </cell>
          <cell r="CL24">
            <v>1</v>
          </cell>
          <cell r="CM24" t="str">
            <v>Áno</v>
          </cell>
          <cell r="CN24" t="str">
            <v>bez DPH</v>
          </cell>
          <cell r="CO24">
            <v>0.8835452650061324</v>
          </cell>
          <cell r="CP24">
            <v>11394739.109999999</v>
          </cell>
          <cell r="CQ24">
            <v>9685528.2400000002</v>
          </cell>
        </row>
        <row r="25">
          <cell r="A25" t="str">
            <v>310011A034</v>
          </cell>
          <cell r="B25">
            <v>1</v>
          </cell>
          <cell r="C25" t="str">
            <v>1.2.1</v>
          </cell>
          <cell r="D25" t="str">
            <v>OPKZP-PO1-SC121/122-2015</v>
          </cell>
          <cell r="E25" t="str">
            <v>voda</v>
          </cell>
          <cell r="F25" t="str">
            <v>Východoslovenská vodárenská spoločnosť, a.s. Košice</v>
          </cell>
          <cell r="G25" t="str">
            <v>Kráľovský Chlmec - rozšírenie jednotnej a splaškovej kanalizácie a intenzifikácia ČOV</v>
          </cell>
          <cell r="H25" t="str">
            <v>022</v>
          </cell>
          <cell r="I25" t="str">
            <v>KE</v>
          </cell>
          <cell r="J25" t="str">
            <v>regionálny</v>
          </cell>
          <cell r="K25" t="str">
            <v>Trebišov</v>
          </cell>
          <cell r="L25" t="str">
            <v>áno</v>
          </cell>
          <cell r="M25" t="str">
            <v>áno</v>
          </cell>
          <cell r="N25">
            <v>42453</v>
          </cell>
          <cell r="O25" t="str">
            <v>Realizácia</v>
          </cell>
          <cell r="Q25" t="str">
            <v>https://www.crz.gov.sk/index.php?ID=2375802&amp;l=sk</v>
          </cell>
          <cell r="R25" t="str">
            <v>http://crp.gov.sk/kralovsky-chlmec-rozsirenie-jednotnej-a-splaskovej-kanalizacie-a-intenzifikacia-cov/</v>
          </cell>
          <cell r="S25" t="str">
            <v>OPKZP-PO1-SC121/122-2015/14</v>
          </cell>
          <cell r="T25">
            <v>0.85</v>
          </cell>
          <cell r="U25">
            <v>0.05</v>
          </cell>
          <cell r="V25">
            <v>0.1</v>
          </cell>
          <cell r="W25" t="str">
            <v>súkromné</v>
          </cell>
          <cell r="X25">
            <v>15449573.050000001</v>
          </cell>
          <cell r="Y25">
            <v>13132137.09</v>
          </cell>
          <cell r="Z25">
            <v>772478.65</v>
          </cell>
          <cell r="AA25">
            <v>13904615.74</v>
          </cell>
          <cell r="AB25">
            <v>1544957.31</v>
          </cell>
          <cell r="AC25">
            <v>15449573.050000001</v>
          </cell>
          <cell r="AD25">
            <v>13132137.09</v>
          </cell>
          <cell r="AE25">
            <v>772478.65</v>
          </cell>
          <cell r="AF25">
            <v>13904615.74</v>
          </cell>
          <cell r="AG25">
            <v>1544957.31</v>
          </cell>
          <cell r="AH25">
            <v>0</v>
          </cell>
          <cell r="AI25">
            <v>0</v>
          </cell>
          <cell r="AJ25">
            <v>0</v>
          </cell>
          <cell r="AK25">
            <v>0</v>
          </cell>
          <cell r="AL25">
            <v>0</v>
          </cell>
          <cell r="AM25">
            <v>10943143.160000002</v>
          </cell>
          <cell r="AN25">
            <v>9301671.6999999993</v>
          </cell>
          <cell r="AO25">
            <v>547157.14</v>
          </cell>
          <cell r="AP25">
            <v>9848828.8399999999</v>
          </cell>
          <cell r="AQ25">
            <v>1094314.3199999998</v>
          </cell>
          <cell r="AR25">
            <v>0</v>
          </cell>
          <cell r="AS25">
            <v>0</v>
          </cell>
          <cell r="AT25">
            <v>0</v>
          </cell>
          <cell r="AU25">
            <v>0</v>
          </cell>
          <cell r="AV25">
            <v>0</v>
          </cell>
          <cell r="AW25">
            <v>10943143.160000002</v>
          </cell>
          <cell r="AX25">
            <v>9301671.6999999993</v>
          </cell>
          <cell r="AY25">
            <v>547157.14</v>
          </cell>
          <cell r="AZ25">
            <v>9848828.8399999999</v>
          </cell>
          <cell r="BA25">
            <v>1094314.32</v>
          </cell>
          <cell r="BB25">
            <v>0</v>
          </cell>
          <cell r="BC25">
            <v>0</v>
          </cell>
          <cell r="BD25">
            <v>0</v>
          </cell>
          <cell r="BE25">
            <v>0</v>
          </cell>
          <cell r="BF25">
            <v>0</v>
          </cell>
          <cell r="BG25">
            <v>10101268.66</v>
          </cell>
          <cell r="BH25">
            <v>8586078.3699999992</v>
          </cell>
          <cell r="BI25">
            <v>505063.42</v>
          </cell>
          <cell r="BJ25">
            <v>9091141.7899999991</v>
          </cell>
          <cell r="BK25">
            <v>1010126.87</v>
          </cell>
          <cell r="BL25">
            <v>567477.44999999925</v>
          </cell>
          <cell r="BM25">
            <v>482355.82999999821</v>
          </cell>
          <cell r="BN25">
            <v>28373.869999999995</v>
          </cell>
          <cell r="BO25">
            <v>510729.69999999739</v>
          </cell>
          <cell r="BP25">
            <v>56747.75</v>
          </cell>
          <cell r="BQ25">
            <v>9533791.2100000009</v>
          </cell>
          <cell r="BR25">
            <v>8103722.540000001</v>
          </cell>
          <cell r="BS25">
            <v>476689.55</v>
          </cell>
          <cell r="BT25">
            <v>8580412.0900000017</v>
          </cell>
          <cell r="BU25">
            <v>953379.12</v>
          </cell>
          <cell r="BY25">
            <v>0</v>
          </cell>
          <cell r="CD25">
            <v>0</v>
          </cell>
          <cell r="CF25">
            <v>9533791.2100000009</v>
          </cell>
          <cell r="CG25">
            <v>8103722.540000001</v>
          </cell>
          <cell r="CH25">
            <v>476689.55</v>
          </cell>
          <cell r="CI25">
            <v>8580412.0900000017</v>
          </cell>
          <cell r="CJ25">
            <v>953379.12</v>
          </cell>
          <cell r="CK25">
            <v>0.99178565025785503</v>
          </cell>
          <cell r="CL25">
            <v>1</v>
          </cell>
          <cell r="CM25" t="str">
            <v>Áno</v>
          </cell>
          <cell r="CN25" t="str">
            <v>bez DPH</v>
          </cell>
          <cell r="CO25">
            <v>0.70831362938477005</v>
          </cell>
          <cell r="CP25">
            <v>15449573.050000001</v>
          </cell>
          <cell r="CQ25">
            <v>13132137.09</v>
          </cell>
        </row>
        <row r="26">
          <cell r="A26" t="str">
            <v>310011A035</v>
          </cell>
          <cell r="B26">
            <v>1</v>
          </cell>
          <cell r="C26" t="str">
            <v>1.2.1</v>
          </cell>
          <cell r="D26" t="str">
            <v>OPKZP-PO1-SC121/122-2015</v>
          </cell>
          <cell r="E26" t="str">
            <v>voda</v>
          </cell>
          <cell r="F26" t="str">
            <v>Východoslovenská vodárenská spoločnosť, a.s. Košice</v>
          </cell>
          <cell r="G26" t="str">
            <v>Čierna nad Tisou - splašková kanalizácia priľahlých obcí a intenzifikácia ČOV</v>
          </cell>
          <cell r="H26" t="str">
            <v>022</v>
          </cell>
          <cell r="I26" t="str">
            <v>KE</v>
          </cell>
          <cell r="J26" t="str">
            <v>regionálny</v>
          </cell>
          <cell r="K26" t="str">
            <v>Trebišov</v>
          </cell>
          <cell r="L26" t="str">
            <v>áno</v>
          </cell>
          <cell r="M26" t="str">
            <v>áno</v>
          </cell>
          <cell r="N26">
            <v>42453</v>
          </cell>
          <cell r="O26" t="str">
            <v>Realizácia</v>
          </cell>
          <cell r="Q26" t="str">
            <v>https://www.crz.gov.sk/index.php?ID=2375777&amp;l=sk</v>
          </cell>
          <cell r="R26" t="str">
            <v>http://crp.gov.sk/cierna-nad-tisou-splaskova-kanalizacia-prilahlych-obci-a-intenzifikacia-cov---/</v>
          </cell>
          <cell r="S26" t="str">
            <v>OPKZP-PO1-SC121/122-2015/15</v>
          </cell>
          <cell r="T26">
            <v>0.85</v>
          </cell>
          <cell r="U26">
            <v>0.05</v>
          </cell>
          <cell r="V26">
            <v>0.1</v>
          </cell>
          <cell r="W26" t="str">
            <v>súkromné</v>
          </cell>
          <cell r="X26">
            <v>11667053.84</v>
          </cell>
          <cell r="Y26">
            <v>9916995.7599999998</v>
          </cell>
          <cell r="Z26">
            <v>583352.68999999994</v>
          </cell>
          <cell r="AA26">
            <v>10500348.449999999</v>
          </cell>
          <cell r="AB26">
            <v>1166705.3799999999</v>
          </cell>
          <cell r="AC26">
            <v>11068674.359999999</v>
          </cell>
          <cell r="AD26">
            <v>9408373.2100000009</v>
          </cell>
          <cell r="AE26">
            <v>553433.69999999995</v>
          </cell>
          <cell r="AF26">
            <v>9961806.9100000001</v>
          </cell>
          <cell r="AG26">
            <v>1106867.44</v>
          </cell>
          <cell r="AH26">
            <v>455922.3</v>
          </cell>
          <cell r="AI26">
            <v>387533.95499999996</v>
          </cell>
          <cell r="AJ26">
            <v>22796.115000000002</v>
          </cell>
          <cell r="AK26">
            <v>410330.06999999995</v>
          </cell>
          <cell r="AL26">
            <v>45592.23</v>
          </cell>
          <cell r="AM26">
            <v>5520670.1400000006</v>
          </cell>
          <cell r="AN26">
            <v>4692569.62</v>
          </cell>
          <cell r="AO26">
            <v>276033.52</v>
          </cell>
          <cell r="AP26">
            <v>4968603.1400000006</v>
          </cell>
          <cell r="AQ26">
            <v>552067</v>
          </cell>
          <cell r="AR26">
            <v>0</v>
          </cell>
          <cell r="AS26">
            <v>0</v>
          </cell>
          <cell r="AT26">
            <v>0</v>
          </cell>
          <cell r="AU26">
            <v>0</v>
          </cell>
          <cell r="AV26">
            <v>0</v>
          </cell>
          <cell r="AW26">
            <v>5520670.1400000006</v>
          </cell>
          <cell r="AX26">
            <v>4692569.62</v>
          </cell>
          <cell r="AY26">
            <v>276033.52</v>
          </cell>
          <cell r="AZ26">
            <v>4968603.1400000006</v>
          </cell>
          <cell r="BA26">
            <v>552067</v>
          </cell>
          <cell r="BB26">
            <v>613803.91</v>
          </cell>
          <cell r="BC26">
            <v>521733.3235</v>
          </cell>
          <cell r="BD26">
            <v>30690.195500000002</v>
          </cell>
          <cell r="BE26">
            <v>552423.51899999997</v>
          </cell>
          <cell r="BF26">
            <v>61380.391000000003</v>
          </cell>
          <cell r="BG26">
            <v>4906866.2300000004</v>
          </cell>
          <cell r="BH26">
            <v>4170836.3000000007</v>
          </cell>
          <cell r="BI26">
            <v>245343.31999999998</v>
          </cell>
          <cell r="BJ26">
            <v>4416179.620000001</v>
          </cell>
          <cell r="BK26">
            <v>490686.6100000001</v>
          </cell>
          <cell r="BL26">
            <v>0</v>
          </cell>
          <cell r="BM26">
            <v>0</v>
          </cell>
          <cell r="BN26">
            <v>0</v>
          </cell>
          <cell r="BO26">
            <v>0</v>
          </cell>
          <cell r="BP26">
            <v>0</v>
          </cell>
          <cell r="BQ26">
            <v>4906866.2300000004</v>
          </cell>
          <cell r="BR26">
            <v>4170836.3000000007</v>
          </cell>
          <cell r="BS26">
            <v>245343.32</v>
          </cell>
          <cell r="BT26">
            <v>4416179.620000001</v>
          </cell>
          <cell r="BU26">
            <v>490686.61000000004</v>
          </cell>
          <cell r="BY26">
            <v>0</v>
          </cell>
          <cell r="CD26">
            <v>0</v>
          </cell>
          <cell r="CF26">
            <v>4906866.2300000004</v>
          </cell>
          <cell r="CG26">
            <v>4170836.3000000007</v>
          </cell>
          <cell r="CH26">
            <v>245343.32</v>
          </cell>
          <cell r="CI26">
            <v>4416179.620000001</v>
          </cell>
          <cell r="CJ26">
            <v>490686.61000000004</v>
          </cell>
          <cell r="CK26" t="str">
            <v/>
          </cell>
          <cell r="CL26">
            <v>1</v>
          </cell>
          <cell r="CM26" t="str">
            <v>Áno</v>
          </cell>
          <cell r="CN26" t="str">
            <v>bez DPH</v>
          </cell>
          <cell r="CO26">
            <v>0.53995557819941731</v>
          </cell>
          <cell r="CP26">
            <v>11068674.359999999</v>
          </cell>
          <cell r="CQ26">
            <v>9408373.2100000009</v>
          </cell>
        </row>
        <row r="27">
          <cell r="A27" t="str">
            <v>310011A037</v>
          </cell>
          <cell r="B27">
            <v>1</v>
          </cell>
          <cell r="C27" t="str">
            <v>1.2.1</v>
          </cell>
          <cell r="D27" t="str">
            <v>OPKZP-PO1-SC121/122-2015</v>
          </cell>
          <cell r="E27" t="str">
            <v>voda</v>
          </cell>
          <cell r="F27" t="str">
            <v>Východoslovenská vodárenská spoločnosť, a.s. Košice</v>
          </cell>
          <cell r="G27" t="str">
            <v>Malcov - Lenartov - kanalizácia a ČOV</v>
          </cell>
          <cell r="H27" t="str">
            <v>022</v>
          </cell>
          <cell r="I27" t="str">
            <v>PO</v>
          </cell>
          <cell r="J27" t="str">
            <v>regionálny</v>
          </cell>
          <cell r="K27" t="str">
            <v>Bardejov</v>
          </cell>
          <cell r="L27" t="str">
            <v>áno</v>
          </cell>
          <cell r="M27" t="str">
            <v>áno</v>
          </cell>
          <cell r="N27">
            <v>42452</v>
          </cell>
          <cell r="O27" t="str">
            <v>Mimoriadne ukončený</v>
          </cell>
          <cell r="P27">
            <v>42989</v>
          </cell>
          <cell r="Q27" t="str">
            <v>https://www.crz.gov.sk/index.php?ID=2373645&amp;l=sk</v>
          </cell>
          <cell r="R27" t="str">
            <v>http://crp.gov.sk/malcov-lenartov-%E2%80%93-kanalizacia-a-cov/</v>
          </cell>
          <cell r="S27" t="str">
            <v>OPKZP-PO1-SC121/122-2015/11</v>
          </cell>
          <cell r="T27">
            <v>0.85</v>
          </cell>
          <cell r="U27">
            <v>0.05</v>
          </cell>
          <cell r="V27">
            <v>0.1</v>
          </cell>
          <cell r="W27" t="str">
            <v>súkromné</v>
          </cell>
          <cell r="X27">
            <v>7856475.1100000003</v>
          </cell>
          <cell r="Y27">
            <v>6678003.8399999999</v>
          </cell>
          <cell r="Z27">
            <v>392823.76</v>
          </cell>
          <cell r="AA27">
            <v>7070827.5999999996</v>
          </cell>
          <cell r="AB27">
            <v>785647.51</v>
          </cell>
          <cell r="AC27">
            <v>7856475.1100000003</v>
          </cell>
          <cell r="AD27">
            <v>6678003.8399999999</v>
          </cell>
          <cell r="AE27">
            <v>392823.76</v>
          </cell>
          <cell r="AF27">
            <v>7070827.5999999996</v>
          </cell>
          <cell r="AG27">
            <v>785647.51</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Y27">
            <v>0</v>
          </cell>
          <cell r="CD27">
            <v>0</v>
          </cell>
          <cell r="CF27">
            <v>0</v>
          </cell>
          <cell r="CG27">
            <v>0</v>
          </cell>
          <cell r="CH27">
            <v>0</v>
          </cell>
          <cell r="CI27">
            <v>0</v>
          </cell>
          <cell r="CJ27">
            <v>0</v>
          </cell>
          <cell r="CK27">
            <v>0.99198655302435168</v>
          </cell>
          <cell r="CL27">
            <v>1</v>
          </cell>
          <cell r="CM27" t="str">
            <v>Áno</v>
          </cell>
          <cell r="CN27" t="str">
            <v>bez DPH</v>
          </cell>
          <cell r="CO27">
            <v>0</v>
          </cell>
          <cell r="CP27">
            <v>7856475.1100000003</v>
          </cell>
          <cell r="CQ27">
            <v>6678003.8399999999</v>
          </cell>
        </row>
        <row r="28">
          <cell r="A28" t="str">
            <v>310011A040</v>
          </cell>
          <cell r="B28">
            <v>1</v>
          </cell>
          <cell r="C28" t="str">
            <v>1.2.1</v>
          </cell>
          <cell r="D28" t="str">
            <v>OPKZP-PO1-SC121/122-2015</v>
          </cell>
          <cell r="E28" t="str">
            <v>voda</v>
          </cell>
          <cell r="F28" t="str">
            <v>Stredoslovenská vodárenská spoločnosť, a.s.</v>
          </cell>
          <cell r="G28" t="str">
            <v>Aglomerácia Sebedražie - kanalizácia</v>
          </cell>
          <cell r="H28" t="str">
            <v>022</v>
          </cell>
          <cell r="I28" t="str">
            <v>TN</v>
          </cell>
          <cell r="J28" t="str">
            <v>regionálny</v>
          </cell>
          <cell r="K28" t="str">
            <v>Prievidza</v>
          </cell>
          <cell r="L28" t="str">
            <v>áno</v>
          </cell>
          <cell r="M28" t="str">
            <v>áno</v>
          </cell>
          <cell r="N28">
            <v>42465</v>
          </cell>
          <cell r="O28" t="str">
            <v>Realizácia</v>
          </cell>
          <cell r="Q28" t="str">
            <v xml:space="preserve">https://www.crz.gov.sk/index.php?ID=2390696&amp;l=sk                                          </v>
          </cell>
          <cell r="R28" t="str">
            <v>http://crp.gov.sk/72929-sk/aglomeracia-sebedrazie-kanalizacia/</v>
          </cell>
          <cell r="S28" t="str">
            <v>OPKZP-PO1-SC121/122-2015/12</v>
          </cell>
          <cell r="T28">
            <v>0.85</v>
          </cell>
          <cell r="U28">
            <v>0.05</v>
          </cell>
          <cell r="V28">
            <v>0.1</v>
          </cell>
          <cell r="W28" t="str">
            <v>súkromné</v>
          </cell>
          <cell r="X28">
            <v>7772786.2400000002</v>
          </cell>
          <cell r="Y28">
            <v>6606868.2999999998</v>
          </cell>
          <cell r="Z28">
            <v>388639.31</v>
          </cell>
          <cell r="AA28">
            <v>6995507.6099999994</v>
          </cell>
          <cell r="AB28">
            <v>777278.62</v>
          </cell>
          <cell r="AC28">
            <v>7601932.5999999996</v>
          </cell>
          <cell r="AD28">
            <v>6461642.71</v>
          </cell>
          <cell r="AE28">
            <v>380096.63</v>
          </cell>
          <cell r="AF28">
            <v>6841739.3399999999</v>
          </cell>
          <cell r="AG28">
            <v>760193.26</v>
          </cell>
          <cell r="AH28">
            <v>573732.48</v>
          </cell>
          <cell r="AI28">
            <v>487672.60799999995</v>
          </cell>
          <cell r="AJ28">
            <v>28686.624</v>
          </cell>
          <cell r="AK28">
            <v>516359.23199999996</v>
          </cell>
          <cell r="AL28">
            <v>57373.248</v>
          </cell>
          <cell r="AM28">
            <v>6503419.2000000002</v>
          </cell>
          <cell r="AN28">
            <v>5527906.3299999982</v>
          </cell>
          <cell r="AO28">
            <v>325170.93999999994</v>
          </cell>
          <cell r="AP28">
            <v>5853077.2699999977</v>
          </cell>
          <cell r="AQ28">
            <v>650341.92999999993</v>
          </cell>
          <cell r="AR28">
            <v>154713.09999999963</v>
          </cell>
          <cell r="AS28">
            <v>131506.13999999873</v>
          </cell>
          <cell r="AT28">
            <v>7735.6500000000233</v>
          </cell>
          <cell r="AU28">
            <v>139241.78999999817</v>
          </cell>
          <cell r="AV28">
            <v>15471.309999999939</v>
          </cell>
          <cell r="AW28">
            <v>6348706.1000000006</v>
          </cell>
          <cell r="AX28">
            <v>5396400.1899999995</v>
          </cell>
          <cell r="AY28">
            <v>317435.28999999992</v>
          </cell>
          <cell r="AZ28">
            <v>5713835.4799999995</v>
          </cell>
          <cell r="BA28">
            <v>634870.62</v>
          </cell>
          <cell r="BB28">
            <v>0</v>
          </cell>
          <cell r="BC28">
            <v>0</v>
          </cell>
          <cell r="BD28">
            <v>0</v>
          </cell>
          <cell r="BE28">
            <v>0</v>
          </cell>
          <cell r="BF28">
            <v>0</v>
          </cell>
          <cell r="BG28">
            <v>6348706.0999999996</v>
          </cell>
          <cell r="BH28">
            <v>5396400.1899999995</v>
          </cell>
          <cell r="BI28">
            <v>317435.28999999998</v>
          </cell>
          <cell r="BJ28">
            <v>5713835.4799999995</v>
          </cell>
          <cell r="BK28">
            <v>634870.62</v>
          </cell>
          <cell r="BL28">
            <v>0</v>
          </cell>
          <cell r="BM28">
            <v>0</v>
          </cell>
          <cell r="BN28">
            <v>0</v>
          </cell>
          <cell r="BO28">
            <v>0</v>
          </cell>
          <cell r="BP28">
            <v>0</v>
          </cell>
          <cell r="BQ28">
            <v>6348706.1000000006</v>
          </cell>
          <cell r="BR28">
            <v>5396400.1899999995</v>
          </cell>
          <cell r="BS28">
            <v>317435.28999999998</v>
          </cell>
          <cell r="BT28">
            <v>5713835.4799999995</v>
          </cell>
          <cell r="BU28">
            <v>634870.62</v>
          </cell>
          <cell r="BY28">
            <v>0</v>
          </cell>
          <cell r="CD28">
            <v>0</v>
          </cell>
          <cell r="CF28">
            <v>6348706.1000000006</v>
          </cell>
          <cell r="CG28">
            <v>5396400.1899999995</v>
          </cell>
          <cell r="CH28">
            <v>317435.28999999998</v>
          </cell>
          <cell r="CI28">
            <v>5713835.4799999995</v>
          </cell>
          <cell r="CJ28">
            <v>634870.62</v>
          </cell>
          <cell r="CK28" t="str">
            <v/>
          </cell>
          <cell r="CL28">
            <v>1</v>
          </cell>
          <cell r="CM28" t="str">
            <v>Áno</v>
          </cell>
          <cell r="CN28" t="str">
            <v>bez DPH</v>
          </cell>
          <cell r="CO28">
            <v>0.93096743174082952</v>
          </cell>
          <cell r="CP28">
            <v>7601932.5999999996</v>
          </cell>
          <cell r="CQ28">
            <v>6461642.71</v>
          </cell>
        </row>
        <row r="29">
          <cell r="A29" t="str">
            <v>310011A042</v>
          </cell>
          <cell r="B29">
            <v>1</v>
          </cell>
          <cell r="C29" t="str">
            <v>1.2.1</v>
          </cell>
          <cell r="D29" t="str">
            <v>OPKZP-PO1-SC121/122-2015</v>
          </cell>
          <cell r="E29" t="str">
            <v>voda</v>
          </cell>
          <cell r="F29" t="str">
            <v>Obec Nesvady</v>
          </cell>
          <cell r="G29" t="str">
            <v>Nesvady - rozšírenie kanalizácie a ČOV</v>
          </cell>
          <cell r="H29" t="str">
            <v>022</v>
          </cell>
          <cell r="I29" t="str">
            <v>NR</v>
          </cell>
          <cell r="J29" t="str">
            <v>regionálny</v>
          </cell>
          <cell r="K29" t="str">
            <v>Komárno</v>
          </cell>
          <cell r="L29" t="str">
            <v>áno</v>
          </cell>
          <cell r="M29" t="str">
            <v>áno</v>
          </cell>
          <cell r="N29">
            <v>42507</v>
          </cell>
          <cell r="O29" t="str">
            <v>Realizácia</v>
          </cell>
          <cell r="Q29" t="str">
            <v>https://www.crz.gov.sk/index.php?ID=2454592&amp;l=sk</v>
          </cell>
          <cell r="R29" t="str">
            <v>http://crp.gov.sk/nesvady-%E2%80%93-rozsirenie-kanalizacie-a-cov/</v>
          </cell>
          <cell r="S29" t="str">
            <v>OPKZP-PO1-SC121/122-2015/28</v>
          </cell>
          <cell r="T29">
            <v>0.85</v>
          </cell>
          <cell r="U29">
            <v>0.1</v>
          </cell>
          <cell r="V29">
            <v>0.05</v>
          </cell>
          <cell r="W29" t="str">
            <v>verejné</v>
          </cell>
          <cell r="X29">
            <v>18668712.469999999</v>
          </cell>
          <cell r="Y29">
            <v>15868405.6</v>
          </cell>
          <cell r="Z29">
            <v>1866871.25</v>
          </cell>
          <cell r="AA29">
            <v>17735276.850000001</v>
          </cell>
          <cell r="AB29">
            <v>933435.62</v>
          </cell>
          <cell r="AC29">
            <v>18668712.469999999</v>
          </cell>
          <cell r="AD29">
            <v>15868405.6</v>
          </cell>
          <cell r="AE29">
            <v>1866871.25</v>
          </cell>
          <cell r="AF29">
            <v>17735276.850000001</v>
          </cell>
          <cell r="AG29">
            <v>933435.62</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Y29">
            <v>0</v>
          </cell>
          <cell r="CD29">
            <v>0</v>
          </cell>
          <cell r="CF29">
            <v>0</v>
          </cell>
          <cell r="CG29">
            <v>0</v>
          </cell>
          <cell r="CH29">
            <v>0</v>
          </cell>
          <cell r="CI29">
            <v>0</v>
          </cell>
          <cell r="CJ29">
            <v>0</v>
          </cell>
          <cell r="CK29">
            <v>0.99576669815016572</v>
          </cell>
          <cell r="CL29">
            <v>2</v>
          </cell>
          <cell r="CM29" t="str">
            <v>Nie</v>
          </cell>
          <cell r="CN29" t="str">
            <v>s DPH</v>
          </cell>
          <cell r="CO29">
            <v>0</v>
          </cell>
          <cell r="CP29">
            <v>18668712.469999999</v>
          </cell>
          <cell r="CQ29">
            <v>15868405.6</v>
          </cell>
        </row>
        <row r="30">
          <cell r="A30" t="str">
            <v>310011A066</v>
          </cell>
          <cell r="B30">
            <v>1</v>
          </cell>
          <cell r="C30" t="str">
            <v>1.2.1</v>
          </cell>
          <cell r="D30" t="str">
            <v>OPKZP-PO1-SC121/122-2015</v>
          </cell>
          <cell r="E30" t="str">
            <v>voda</v>
          </cell>
          <cell r="F30" t="str">
            <v>Obec Dvory nad Žitavou</v>
          </cell>
          <cell r="G30" t="str">
            <v>Dobudovanie kanalizácie a intenzifikácia ČOV v Dvoroch nad Žitavou</v>
          </cell>
          <cell r="H30" t="str">
            <v>022</v>
          </cell>
          <cell r="I30" t="str">
            <v>NR</v>
          </cell>
          <cell r="J30" t="str">
            <v>regionálny</v>
          </cell>
          <cell r="K30" t="str">
            <v>Nové Zámky</v>
          </cell>
          <cell r="L30" t="str">
            <v>áno</v>
          </cell>
          <cell r="M30" t="str">
            <v>áno</v>
          </cell>
          <cell r="N30">
            <v>42497</v>
          </cell>
          <cell r="O30" t="str">
            <v>Realizácia</v>
          </cell>
          <cell r="Q30" t="str">
            <v>https://www.crz.gov.sk/index.php?ID=2442663&amp;l=sk</v>
          </cell>
          <cell r="R30" t="str">
            <v>http://crp.gov.sk/dobudovanie-kanalizacie-a-intenzifikacia-cov-v-dvoroch-nad-zitavou/</v>
          </cell>
          <cell r="S30" t="str">
            <v>OPKZP-PO1-SC121/122-2015/23</v>
          </cell>
          <cell r="T30">
            <v>0.85</v>
          </cell>
          <cell r="U30">
            <v>0.1</v>
          </cell>
          <cell r="V30">
            <v>0.05</v>
          </cell>
          <cell r="W30" t="str">
            <v>verejné</v>
          </cell>
          <cell r="X30">
            <v>7833842.4199999999</v>
          </cell>
          <cell r="Y30">
            <v>6658766.0599999996</v>
          </cell>
          <cell r="Z30">
            <v>783384.24</v>
          </cell>
          <cell r="AA30">
            <v>7442150.2999999998</v>
          </cell>
          <cell r="AB30">
            <v>391692.12</v>
          </cell>
          <cell r="AC30">
            <v>7833842.4199999999</v>
          </cell>
          <cell r="AD30">
            <v>6658766.0599999996</v>
          </cell>
          <cell r="AE30">
            <v>783384.24</v>
          </cell>
          <cell r="AF30">
            <v>7442150.2999999998</v>
          </cell>
          <cell r="AG30">
            <v>391692.12</v>
          </cell>
          <cell r="AH30">
            <v>0</v>
          </cell>
          <cell r="AI30">
            <v>0</v>
          </cell>
          <cell r="AJ30">
            <v>0</v>
          </cell>
          <cell r="AK30">
            <v>0</v>
          </cell>
          <cell r="AL30">
            <v>0</v>
          </cell>
          <cell r="AM30">
            <v>920</v>
          </cell>
          <cell r="AN30">
            <v>782</v>
          </cell>
          <cell r="AO30">
            <v>92</v>
          </cell>
          <cell r="AP30">
            <v>874</v>
          </cell>
          <cell r="AQ30">
            <v>46</v>
          </cell>
          <cell r="AR30">
            <v>0</v>
          </cell>
          <cell r="AS30">
            <v>0</v>
          </cell>
          <cell r="AT30">
            <v>0</v>
          </cell>
          <cell r="AU30">
            <v>0</v>
          </cell>
          <cell r="AV30">
            <v>0</v>
          </cell>
          <cell r="AW30">
            <v>920</v>
          </cell>
          <cell r="AX30">
            <v>782</v>
          </cell>
          <cell r="AY30">
            <v>92</v>
          </cell>
          <cell r="AZ30">
            <v>874</v>
          </cell>
          <cell r="BA30">
            <v>46</v>
          </cell>
          <cell r="BB30">
            <v>0</v>
          </cell>
          <cell r="BC30">
            <v>0</v>
          </cell>
          <cell r="BD30">
            <v>0</v>
          </cell>
          <cell r="BE30">
            <v>0</v>
          </cell>
          <cell r="BF30">
            <v>0</v>
          </cell>
          <cell r="BG30">
            <v>920</v>
          </cell>
          <cell r="BH30">
            <v>782</v>
          </cell>
          <cell r="BI30">
            <v>92</v>
          </cell>
          <cell r="BJ30">
            <v>874</v>
          </cell>
          <cell r="BK30">
            <v>46</v>
          </cell>
          <cell r="BL30">
            <v>0</v>
          </cell>
          <cell r="BM30">
            <v>0</v>
          </cell>
          <cell r="BN30">
            <v>0</v>
          </cell>
          <cell r="BO30">
            <v>0</v>
          </cell>
          <cell r="BP30">
            <v>0</v>
          </cell>
          <cell r="BQ30">
            <v>920</v>
          </cell>
          <cell r="BR30">
            <v>782</v>
          </cell>
          <cell r="BS30">
            <v>92</v>
          </cell>
          <cell r="BT30">
            <v>874</v>
          </cell>
          <cell r="BU30">
            <v>46</v>
          </cell>
          <cell r="BY30">
            <v>0</v>
          </cell>
          <cell r="CD30">
            <v>0</v>
          </cell>
          <cell r="CF30">
            <v>920</v>
          </cell>
          <cell r="CG30">
            <v>782</v>
          </cell>
          <cell r="CH30">
            <v>92</v>
          </cell>
          <cell r="CI30">
            <v>874</v>
          </cell>
          <cell r="CJ30">
            <v>46</v>
          </cell>
          <cell r="CK30" t="str">
            <v/>
          </cell>
          <cell r="CL30">
            <v>2</v>
          </cell>
          <cell r="CM30" t="str">
            <v>Nie</v>
          </cell>
          <cell r="CN30" t="str">
            <v>s DPH</v>
          </cell>
          <cell r="CO30">
            <v>1.1743917614778622E-4</v>
          </cell>
          <cell r="CP30">
            <v>7833842.4199999999</v>
          </cell>
          <cell r="CQ30">
            <v>6658766.0599999996</v>
          </cell>
        </row>
        <row r="31">
          <cell r="A31" t="str">
            <v>310011A067</v>
          </cell>
          <cell r="B31">
            <v>1</v>
          </cell>
          <cell r="C31" t="str">
            <v>1.2.1</v>
          </cell>
          <cell r="D31" t="str">
            <v>OPKZP-PO1-SC121/122-2015</v>
          </cell>
          <cell r="E31" t="str">
            <v>voda</v>
          </cell>
          <cell r="F31" t="str">
            <v>Obec Svätý Peter</v>
          </cell>
          <cell r="G31" t="str">
            <v>Svätý Peter, celo obecná splašková kanalizácia a ČOV</v>
          </cell>
          <cell r="H31" t="str">
            <v>022</v>
          </cell>
          <cell r="I31" t="str">
            <v>NR</v>
          </cell>
          <cell r="J31" t="str">
            <v>regionálny</v>
          </cell>
          <cell r="K31" t="str">
            <v>Komárno</v>
          </cell>
          <cell r="L31" t="str">
            <v>áno</v>
          </cell>
          <cell r="M31" t="str">
            <v>áno</v>
          </cell>
          <cell r="N31">
            <v>42495</v>
          </cell>
          <cell r="O31" t="str">
            <v>Riadne ukončený</v>
          </cell>
          <cell r="P31">
            <v>43409</v>
          </cell>
          <cell r="Q31" t="str">
            <v>https://www.crz.gov.sk/index.php?ID=2439873&amp;l=sk</v>
          </cell>
          <cell r="R31" t="str">
            <v>http://crp.gov.sk/svaty-peter-celo-obecna-splaskova-kanalizacia-a-cov/</v>
          </cell>
          <cell r="S31" t="str">
            <v>OPKZP-PO1-SC121/122-2015/34</v>
          </cell>
          <cell r="T31">
            <v>0.85</v>
          </cell>
          <cell r="U31">
            <v>0.1</v>
          </cell>
          <cell r="V31">
            <v>0.05</v>
          </cell>
          <cell r="W31" t="str">
            <v>verejné</v>
          </cell>
          <cell r="X31">
            <v>9488346.3200000003</v>
          </cell>
          <cell r="Y31">
            <v>8065094.3700000001</v>
          </cell>
          <cell r="Z31">
            <v>948834.63</v>
          </cell>
          <cell r="AA31">
            <v>9013929</v>
          </cell>
          <cell r="AB31">
            <v>474417.32</v>
          </cell>
          <cell r="AC31">
            <v>9421710.4800000004</v>
          </cell>
          <cell r="AD31">
            <v>8008453.9100000001</v>
          </cell>
          <cell r="AE31">
            <v>942171.05</v>
          </cell>
          <cell r="AF31">
            <v>8950624.9600000009</v>
          </cell>
          <cell r="AG31">
            <v>471085.52</v>
          </cell>
          <cell r="AH31">
            <v>0</v>
          </cell>
          <cell r="AI31">
            <v>0</v>
          </cell>
          <cell r="AJ31">
            <v>0</v>
          </cell>
          <cell r="AK31">
            <v>0</v>
          </cell>
          <cell r="AL31">
            <v>0</v>
          </cell>
          <cell r="AM31">
            <v>9344546.4800000004</v>
          </cell>
          <cell r="AN31">
            <v>7942864.5200000005</v>
          </cell>
          <cell r="AO31">
            <v>934454.60999999987</v>
          </cell>
          <cell r="AP31">
            <v>8877319.1300000008</v>
          </cell>
          <cell r="AQ31">
            <v>467227.35</v>
          </cell>
          <cell r="AR31">
            <v>0</v>
          </cell>
          <cell r="AS31">
            <v>0</v>
          </cell>
          <cell r="AT31">
            <v>0</v>
          </cell>
          <cell r="AU31">
            <v>0</v>
          </cell>
          <cell r="AV31">
            <v>0</v>
          </cell>
          <cell r="AW31">
            <v>9344546.4800000004</v>
          </cell>
          <cell r="AX31">
            <v>7942864.5200000005</v>
          </cell>
          <cell r="AY31">
            <v>934454.60999999987</v>
          </cell>
          <cell r="AZ31">
            <v>8877319.1300000008</v>
          </cell>
          <cell r="BA31">
            <v>467227.35</v>
          </cell>
          <cell r="BB31">
            <v>0</v>
          </cell>
          <cell r="BC31">
            <v>0</v>
          </cell>
          <cell r="BD31">
            <v>0</v>
          </cell>
          <cell r="BE31">
            <v>0</v>
          </cell>
          <cell r="BF31">
            <v>0</v>
          </cell>
          <cell r="BG31">
            <v>9344546.4800000004</v>
          </cell>
          <cell r="BH31">
            <v>7942864.5200000005</v>
          </cell>
          <cell r="BI31">
            <v>934454.60999999987</v>
          </cell>
          <cell r="BJ31">
            <v>8877319.1300000008</v>
          </cell>
          <cell r="BK31">
            <v>467227.35</v>
          </cell>
          <cell r="BL31">
            <v>0</v>
          </cell>
          <cell r="BM31">
            <v>0</v>
          </cell>
          <cell r="BN31">
            <v>0</v>
          </cell>
          <cell r="BO31">
            <v>0</v>
          </cell>
          <cell r="BP31">
            <v>0</v>
          </cell>
          <cell r="BQ31">
            <v>9344546.4800000004</v>
          </cell>
          <cell r="BR31">
            <v>7942864.5200000005</v>
          </cell>
          <cell r="BS31">
            <v>934454.60999999987</v>
          </cell>
          <cell r="BT31">
            <v>8877319.1300000008</v>
          </cell>
          <cell r="BU31">
            <v>467227.35</v>
          </cell>
          <cell r="BY31">
            <v>0</v>
          </cell>
          <cell r="CD31">
            <v>0</v>
          </cell>
          <cell r="CF31">
            <v>9344546.4800000004</v>
          </cell>
          <cell r="CG31">
            <v>7942864.5200000005</v>
          </cell>
          <cell r="CH31">
            <v>934454.60999999987</v>
          </cell>
          <cell r="CI31">
            <v>8877319.1300000008</v>
          </cell>
          <cell r="CJ31">
            <v>467227.35</v>
          </cell>
          <cell r="CK31" t="str">
            <v/>
          </cell>
          <cell r="CL31">
            <v>2</v>
          </cell>
          <cell r="CM31" t="str">
            <v>Nie</v>
          </cell>
          <cell r="CN31" t="str">
            <v>s DPH</v>
          </cell>
          <cell r="CO31">
            <v>0.99180997636169532</v>
          </cell>
          <cell r="CP31">
            <v>9344546.4800000004</v>
          </cell>
          <cell r="CQ31">
            <v>7942864.5200000005</v>
          </cell>
        </row>
        <row r="32">
          <cell r="A32" t="str">
            <v>310011A074</v>
          </cell>
          <cell r="B32">
            <v>1</v>
          </cell>
          <cell r="C32" t="str">
            <v>1.2.1</v>
          </cell>
          <cell r="D32" t="str">
            <v>OPKZP-PO1-SC121/122-2015</v>
          </cell>
          <cell r="E32" t="str">
            <v>voda</v>
          </cell>
          <cell r="F32" t="str">
            <v>Stredoslovenská vodárenská spoločnosť, a.s.</v>
          </cell>
          <cell r="G32" t="str">
            <v>Aglomerácia Podbrezová – odkanalizovanie</v>
          </cell>
          <cell r="H32" t="str">
            <v>022</v>
          </cell>
          <cell r="I32" t="str">
            <v>BB</v>
          </cell>
          <cell r="J32" t="str">
            <v>regionálny</v>
          </cell>
          <cell r="K32" t="str">
            <v>Brezno</v>
          </cell>
          <cell r="L32" t="str">
            <v>áno</v>
          </cell>
          <cell r="M32" t="str">
            <v>áno</v>
          </cell>
          <cell r="N32">
            <v>42514</v>
          </cell>
          <cell r="O32" t="str">
            <v>Realizácia</v>
          </cell>
          <cell r="Q32" t="str">
            <v>https://www.crz.gov.sk/index.php?ID=2462165&amp;l=sk</v>
          </cell>
          <cell r="R32" t="str">
            <v>http://crp.gov.sk/aglomeracia-podbrezova-%E2%80%93-odkanalizovanie/</v>
          </cell>
          <cell r="S32" t="str">
            <v>OPKZP-PO1-SC121/122-2015/38</v>
          </cell>
          <cell r="T32">
            <v>0.85</v>
          </cell>
          <cell r="U32">
            <v>0.05</v>
          </cell>
          <cell r="V32">
            <v>0.1</v>
          </cell>
          <cell r="W32" t="str">
            <v>súkromné</v>
          </cell>
          <cell r="X32">
            <v>5612262.6100000003</v>
          </cell>
          <cell r="Y32">
            <v>4770423.22</v>
          </cell>
          <cell r="Z32">
            <v>280613.13</v>
          </cell>
          <cell r="AA32">
            <v>5051036.3499999996</v>
          </cell>
          <cell r="AB32">
            <v>561226.26</v>
          </cell>
          <cell r="AC32">
            <v>5552388.9800000004</v>
          </cell>
          <cell r="AD32">
            <v>4719530.63</v>
          </cell>
          <cell r="AE32">
            <v>277619.45</v>
          </cell>
          <cell r="AF32">
            <v>4997150.08</v>
          </cell>
          <cell r="AG32">
            <v>555238.9</v>
          </cell>
          <cell r="AH32">
            <v>352794.5</v>
          </cell>
          <cell r="AI32">
            <v>299875.32500000001</v>
          </cell>
          <cell r="AJ32">
            <v>17639.725000000002</v>
          </cell>
          <cell r="AK32">
            <v>317515.05</v>
          </cell>
          <cell r="AL32">
            <v>35279.450000000004</v>
          </cell>
          <cell r="AM32">
            <v>2231574.25</v>
          </cell>
          <cell r="AN32">
            <v>1896838.1200000003</v>
          </cell>
          <cell r="AO32">
            <v>111578.68999999999</v>
          </cell>
          <cell r="AP32">
            <v>2008416.8100000003</v>
          </cell>
          <cell r="AQ32">
            <v>223157.44</v>
          </cell>
          <cell r="AR32">
            <v>0</v>
          </cell>
          <cell r="AS32">
            <v>0</v>
          </cell>
          <cell r="AT32">
            <v>0</v>
          </cell>
          <cell r="AU32">
            <v>0</v>
          </cell>
          <cell r="AV32">
            <v>0</v>
          </cell>
          <cell r="AW32">
            <v>2231574.25</v>
          </cell>
          <cell r="AX32">
            <v>1896838.1200000003</v>
          </cell>
          <cell r="AY32">
            <v>111578.68999999999</v>
          </cell>
          <cell r="AZ32">
            <v>2008416.8100000003</v>
          </cell>
          <cell r="BA32">
            <v>223157.44</v>
          </cell>
          <cell r="BB32">
            <v>1307467.3999999999</v>
          </cell>
          <cell r="BC32">
            <v>1111347.2899999998</v>
          </cell>
          <cell r="BD32">
            <v>65373.369999999995</v>
          </cell>
          <cell r="BE32">
            <v>1176720.6599999997</v>
          </cell>
          <cell r="BF32">
            <v>130746.73999999999</v>
          </cell>
          <cell r="BG32">
            <v>924106.84999999986</v>
          </cell>
          <cell r="BH32">
            <v>785490.83</v>
          </cell>
          <cell r="BI32">
            <v>46205.33</v>
          </cell>
          <cell r="BJ32">
            <v>831696.15999999992</v>
          </cell>
          <cell r="BK32">
            <v>92410.69</v>
          </cell>
          <cell r="BL32">
            <v>0</v>
          </cell>
          <cell r="BM32">
            <v>0</v>
          </cell>
          <cell r="BN32">
            <v>0</v>
          </cell>
          <cell r="BO32">
            <v>0</v>
          </cell>
          <cell r="BP32">
            <v>0</v>
          </cell>
          <cell r="BQ32">
            <v>924106.84999999986</v>
          </cell>
          <cell r="BR32">
            <v>785490.83</v>
          </cell>
          <cell r="BS32">
            <v>46205.33</v>
          </cell>
          <cell r="BT32">
            <v>831696.15999999992</v>
          </cell>
          <cell r="BU32">
            <v>92410.69</v>
          </cell>
          <cell r="BY32">
            <v>0</v>
          </cell>
          <cell r="CD32">
            <v>0</v>
          </cell>
          <cell r="CF32">
            <v>924106.84999999986</v>
          </cell>
          <cell r="CG32">
            <v>785490.83</v>
          </cell>
          <cell r="CH32">
            <v>46205.33</v>
          </cell>
          <cell r="CI32">
            <v>831696.15999999992</v>
          </cell>
          <cell r="CJ32">
            <v>92410.69</v>
          </cell>
          <cell r="CK32" t="str">
            <v/>
          </cell>
          <cell r="CL32">
            <v>2</v>
          </cell>
          <cell r="CM32" t="str">
            <v>Áno</v>
          </cell>
          <cell r="CN32" t="str">
            <v>bez DPH</v>
          </cell>
          <cell r="CO32">
            <v>0.46545167200581661</v>
          </cell>
          <cell r="CP32">
            <v>5552388.9800000004</v>
          </cell>
          <cell r="CQ32">
            <v>4719530.63</v>
          </cell>
        </row>
        <row r="33">
          <cell r="A33" t="str">
            <v>310011A080</v>
          </cell>
          <cell r="B33">
            <v>1</v>
          </cell>
          <cell r="C33" t="str">
            <v>1.2.1</v>
          </cell>
          <cell r="D33" t="str">
            <v>OPKZP-PO1-SC121/122-2015</v>
          </cell>
          <cell r="E33" t="str">
            <v>voda</v>
          </cell>
          <cell r="F33" t="str">
            <v>Obec Liptovská Teplička</v>
          </cell>
          <cell r="G33" t="str">
            <v>Dobudovanie ČOV a splaškovej kanalizácie v obci Liptovská Teplička - 2 stavba</v>
          </cell>
          <cell r="H33" t="str">
            <v>022</v>
          </cell>
          <cell r="I33" t="str">
            <v>PO</v>
          </cell>
          <cell r="J33" t="str">
            <v>regionálny</v>
          </cell>
          <cell r="K33" t="str">
            <v>Poprad</v>
          </cell>
          <cell r="L33" t="str">
            <v>áno</v>
          </cell>
          <cell r="M33" t="str">
            <v>áno</v>
          </cell>
          <cell r="N33">
            <v>42497</v>
          </cell>
          <cell r="O33" t="str">
            <v>Realizácia</v>
          </cell>
          <cell r="P33">
            <v>43327</v>
          </cell>
          <cell r="Q33" t="str">
            <v>https://www.crz.gov.sk/index.php?ID=2442042&amp;l=sk</v>
          </cell>
          <cell r="R33" t="str">
            <v>https://crp.gov.sk/dobudovanie-cov-a-splaskovej-kanalizacie-v-obci-liptovska-teplicka-%E2%80%93-2-stavba-/</v>
          </cell>
          <cell r="S33" t="str">
            <v>OPKZP-PO1-SC121/122-2015/26</v>
          </cell>
          <cell r="T33">
            <v>0.85</v>
          </cell>
          <cell r="U33">
            <v>0.1</v>
          </cell>
          <cell r="V33">
            <v>0.05</v>
          </cell>
          <cell r="W33" t="str">
            <v>verejné</v>
          </cell>
          <cell r="X33">
            <v>2520178.1800000002</v>
          </cell>
          <cell r="Y33">
            <v>2142151.4500000002</v>
          </cell>
          <cell r="Z33">
            <v>252017.82</v>
          </cell>
          <cell r="AA33">
            <v>2394169.27</v>
          </cell>
          <cell r="AB33">
            <v>126008.91</v>
          </cell>
          <cell r="AC33">
            <v>2507439.6</v>
          </cell>
          <cell r="AD33">
            <v>2131323.66</v>
          </cell>
          <cell r="AE33">
            <v>250743.96</v>
          </cell>
          <cell r="AF33">
            <v>2382067.62</v>
          </cell>
          <cell r="AG33">
            <v>125371.98</v>
          </cell>
          <cell r="AH33">
            <v>0</v>
          </cell>
          <cell r="AI33">
            <v>0</v>
          </cell>
          <cell r="AJ33">
            <v>0</v>
          </cell>
          <cell r="AK33">
            <v>0</v>
          </cell>
          <cell r="AL33">
            <v>0</v>
          </cell>
          <cell r="AM33">
            <v>2453980.0100000002</v>
          </cell>
          <cell r="AN33">
            <v>2085883.0299999998</v>
          </cell>
          <cell r="AO33">
            <v>245397.93000000002</v>
          </cell>
          <cell r="AP33">
            <v>2331280.96</v>
          </cell>
          <cell r="AQ33">
            <v>122699.05000000002</v>
          </cell>
          <cell r="AR33">
            <v>0</v>
          </cell>
          <cell r="AS33">
            <v>0</v>
          </cell>
          <cell r="AT33">
            <v>0</v>
          </cell>
          <cell r="AU33">
            <v>0</v>
          </cell>
          <cell r="AV33">
            <v>0</v>
          </cell>
          <cell r="AW33">
            <v>2453980.0100000002</v>
          </cell>
          <cell r="AX33">
            <v>2085883.0299999998</v>
          </cell>
          <cell r="AY33">
            <v>245397.93000000002</v>
          </cell>
          <cell r="AZ33">
            <v>2331280.96</v>
          </cell>
          <cell r="BA33">
            <v>122699.05000000002</v>
          </cell>
          <cell r="BB33">
            <v>0</v>
          </cell>
          <cell r="BC33">
            <v>0</v>
          </cell>
          <cell r="BD33">
            <v>0</v>
          </cell>
          <cell r="BE33">
            <v>0</v>
          </cell>
          <cell r="BF33">
            <v>0</v>
          </cell>
          <cell r="BG33">
            <v>2453980.0099999998</v>
          </cell>
          <cell r="BH33">
            <v>2085883.0299999998</v>
          </cell>
          <cell r="BI33">
            <v>245397.93000000002</v>
          </cell>
          <cell r="BJ33">
            <v>2331280.96</v>
          </cell>
          <cell r="BK33">
            <v>122699.05000000003</v>
          </cell>
          <cell r="BL33">
            <v>0</v>
          </cell>
          <cell r="BM33">
            <v>0</v>
          </cell>
          <cell r="BN33">
            <v>0</v>
          </cell>
          <cell r="BO33">
            <v>0</v>
          </cell>
          <cell r="BP33">
            <v>0</v>
          </cell>
          <cell r="BQ33">
            <v>2453980.0099999998</v>
          </cell>
          <cell r="BR33">
            <v>2085883.0299999998</v>
          </cell>
          <cell r="BS33">
            <v>245397.93000000002</v>
          </cell>
          <cell r="BT33">
            <v>2331280.96</v>
          </cell>
          <cell r="BU33">
            <v>122699.05000000003</v>
          </cell>
          <cell r="BY33">
            <v>0</v>
          </cell>
          <cell r="CD33">
            <v>0</v>
          </cell>
          <cell r="CF33">
            <v>2453980.0099999998</v>
          </cell>
          <cell r="CG33">
            <v>2085883.0299999998</v>
          </cell>
          <cell r="CH33">
            <v>245397.93000000002</v>
          </cell>
          <cell r="CI33">
            <v>2331280.96</v>
          </cell>
          <cell r="CJ33">
            <v>122699.05000000003</v>
          </cell>
          <cell r="CK33" t="str">
            <v/>
          </cell>
          <cell r="CL33">
            <v>2</v>
          </cell>
          <cell r="CM33" t="str">
            <v>Nie</v>
          </cell>
          <cell r="CN33" t="str">
            <v>s DPH</v>
          </cell>
          <cell r="CO33">
            <v>0.97867958928890519</v>
          </cell>
          <cell r="CP33">
            <v>2507439.6</v>
          </cell>
          <cell r="CQ33">
            <v>2131323.66</v>
          </cell>
        </row>
        <row r="34">
          <cell r="A34" t="str">
            <v>310011A084</v>
          </cell>
          <cell r="B34">
            <v>1</v>
          </cell>
          <cell r="C34" t="str">
            <v>1.2.1</v>
          </cell>
          <cell r="D34" t="str">
            <v>OPKZP-PO1-SC121/122-2015</v>
          </cell>
          <cell r="E34" t="str">
            <v>voda</v>
          </cell>
          <cell r="F34" t="str">
            <v>Stredoslovenská vodárenská spoločnosť, a.s.</v>
          </cell>
          <cell r="G34" t="str">
            <v>Aglomerácia Oslany, Čereňany - kanalizácia a ČOV</v>
          </cell>
          <cell r="H34" t="str">
            <v>022</v>
          </cell>
          <cell r="I34" t="str">
            <v>TN</v>
          </cell>
          <cell r="J34" t="str">
            <v>regionálny</v>
          </cell>
          <cell r="K34" t="str">
            <v>Prievidza</v>
          </cell>
          <cell r="L34" t="str">
            <v>áno</v>
          </cell>
          <cell r="M34" t="str">
            <v>áno</v>
          </cell>
          <cell r="N34">
            <v>42495</v>
          </cell>
          <cell r="O34" t="str">
            <v>Realizácia</v>
          </cell>
          <cell r="Q34" t="str">
            <v>https://www.crz.gov.sk/index.php?ID=2439635&amp;l=sk</v>
          </cell>
          <cell r="R34" t="str">
            <v>http://crp.gov.sk/aglomeracia-oslany-cerenany-kanalizacia-a-cov/</v>
          </cell>
          <cell r="S34" t="str">
            <v>OPKZP-PO1-SC121/122-2015/36</v>
          </cell>
          <cell r="T34">
            <v>0.85</v>
          </cell>
          <cell r="U34">
            <v>0.05</v>
          </cell>
          <cell r="V34">
            <v>0.1</v>
          </cell>
          <cell r="W34" t="str">
            <v>súkromné</v>
          </cell>
          <cell r="X34">
            <v>12945225.52</v>
          </cell>
          <cell r="Y34">
            <v>11003441.689999999</v>
          </cell>
          <cell r="Z34">
            <v>647261.28</v>
          </cell>
          <cell r="AA34">
            <v>11650702.969999999</v>
          </cell>
          <cell r="AB34">
            <v>1294522.55</v>
          </cell>
          <cell r="AC34">
            <v>12651814</v>
          </cell>
          <cell r="AD34">
            <v>10754041.9</v>
          </cell>
          <cell r="AE34">
            <v>632590.69999999995</v>
          </cell>
          <cell r="AF34">
            <v>11386632.6</v>
          </cell>
          <cell r="AG34">
            <v>1265181.3999999999</v>
          </cell>
          <cell r="AH34">
            <v>1080874.33</v>
          </cell>
          <cell r="AI34">
            <v>918743.18050000002</v>
          </cell>
          <cell r="AJ34">
            <v>54043.71650000001</v>
          </cell>
          <cell r="AK34">
            <v>972786.897</v>
          </cell>
          <cell r="AL34">
            <v>108087.43300000002</v>
          </cell>
          <cell r="AM34">
            <v>5150090.47</v>
          </cell>
          <cell r="AN34">
            <v>4377576.9000000004</v>
          </cell>
          <cell r="AO34">
            <v>257504.50000000003</v>
          </cell>
          <cell r="AP34">
            <v>4635081.4000000004</v>
          </cell>
          <cell r="AQ34">
            <v>515009.06999999995</v>
          </cell>
          <cell r="AR34">
            <v>0</v>
          </cell>
          <cell r="AS34">
            <v>0</v>
          </cell>
          <cell r="AT34">
            <v>0</v>
          </cell>
          <cell r="AU34">
            <v>0</v>
          </cell>
          <cell r="AV34">
            <v>0</v>
          </cell>
          <cell r="AW34">
            <v>5150090.4700000007</v>
          </cell>
          <cell r="AX34">
            <v>4377576.9000000004</v>
          </cell>
          <cell r="AY34">
            <v>257504.50000000003</v>
          </cell>
          <cell r="AZ34">
            <v>4635081.4000000004</v>
          </cell>
          <cell r="BA34">
            <v>515009.07000000007</v>
          </cell>
          <cell r="BB34">
            <v>931064.86999999988</v>
          </cell>
          <cell r="BC34">
            <v>791405.13949999993</v>
          </cell>
          <cell r="BD34">
            <v>46553.243499999997</v>
          </cell>
          <cell r="BE34">
            <v>837958.38299999991</v>
          </cell>
          <cell r="BF34">
            <v>93106.486999999994</v>
          </cell>
          <cell r="BG34">
            <v>4219025.5999999996</v>
          </cell>
          <cell r="BH34">
            <v>3586171.7600000002</v>
          </cell>
          <cell r="BI34">
            <v>210951.26</v>
          </cell>
          <cell r="BJ34">
            <v>3797123.0200000005</v>
          </cell>
          <cell r="BK34">
            <v>421902.57999999996</v>
          </cell>
          <cell r="BL34">
            <v>0</v>
          </cell>
          <cell r="BM34">
            <v>0</v>
          </cell>
          <cell r="BN34">
            <v>0</v>
          </cell>
          <cell r="BO34">
            <v>0</v>
          </cell>
          <cell r="BP34">
            <v>0</v>
          </cell>
          <cell r="BQ34">
            <v>4219025.5999999996</v>
          </cell>
          <cell r="BR34">
            <v>3586171.7600000002</v>
          </cell>
          <cell r="BS34">
            <v>210951.26</v>
          </cell>
          <cell r="BT34">
            <v>3797123.0200000005</v>
          </cell>
          <cell r="BU34">
            <v>421902.58</v>
          </cell>
          <cell r="BY34">
            <v>0</v>
          </cell>
          <cell r="CD34">
            <v>0</v>
          </cell>
          <cell r="CF34">
            <v>4219025.5999999996</v>
          </cell>
          <cell r="CG34">
            <v>3586171.7600000002</v>
          </cell>
          <cell r="CH34">
            <v>210951.26</v>
          </cell>
          <cell r="CI34">
            <v>3797123.0200000005</v>
          </cell>
          <cell r="CJ34">
            <v>421902.58</v>
          </cell>
          <cell r="CK34" t="str">
            <v/>
          </cell>
          <cell r="CL34">
            <v>2</v>
          </cell>
          <cell r="CM34" t="str">
            <v>Áno</v>
          </cell>
          <cell r="CN34" t="str">
            <v>bez DPH</v>
          </cell>
          <cell r="CO34">
            <v>0.49249576182865518</v>
          </cell>
          <cell r="CP34">
            <v>12651814</v>
          </cell>
          <cell r="CQ34">
            <v>10754041.9</v>
          </cell>
        </row>
        <row r="35">
          <cell r="A35" t="str">
            <v>310011A085</v>
          </cell>
          <cell r="B35">
            <v>1</v>
          </cell>
          <cell r="C35" t="str">
            <v>1.2.1 
1.2.2</v>
          </cell>
          <cell r="D35" t="str">
            <v>OPKZP-PO1-SC121/122-2015</v>
          </cell>
          <cell r="E35" t="str">
            <v>voda</v>
          </cell>
          <cell r="F35" t="str">
            <v>Severoslovenské vodárne a kanalizácie, a. s.</v>
          </cell>
          <cell r="G35" t="str">
            <v>Zásobovanie vodou, odkanalizovanie a čistenie odpadových vôd regiónu Stredné Kysuce</v>
          </cell>
          <cell r="H35" t="str">
            <v>020
022</v>
          </cell>
          <cell r="I35" t="str">
            <v>ZA</v>
          </cell>
          <cell r="J35" t="str">
            <v>regionálny</v>
          </cell>
          <cell r="K35" t="str">
            <v>Čadca</v>
          </cell>
          <cell r="L35" t="str">
            <v>áno</v>
          </cell>
          <cell r="M35" t="str">
            <v>áno</v>
          </cell>
          <cell r="N35">
            <v>42543</v>
          </cell>
          <cell r="O35" t="str">
            <v>Realizácia</v>
          </cell>
          <cell r="Q35" t="str">
            <v>https://www.crz.gov.sk/index.php?ID=2498085&amp;l=sk</v>
          </cell>
          <cell r="R35" t="str">
            <v>http://crp.gov.sk/zasobovanie-vodou-odkanalizovanie-a-cistenie-odpadovych-vod-regionu-stredne-kysuce/</v>
          </cell>
          <cell r="S35" t="str">
            <v>OPKZP-PO1-SC121/122-2015/21</v>
          </cell>
          <cell r="T35">
            <v>0.85</v>
          </cell>
          <cell r="U35">
            <v>0.05</v>
          </cell>
          <cell r="V35">
            <v>0.1</v>
          </cell>
          <cell r="W35" t="str">
            <v>súkromné</v>
          </cell>
          <cell r="X35">
            <v>48745468.359999999</v>
          </cell>
          <cell r="Y35">
            <v>41433648.109999999</v>
          </cell>
          <cell r="Z35">
            <v>2437273.42</v>
          </cell>
          <cell r="AA35">
            <v>43870921.530000001</v>
          </cell>
          <cell r="AB35">
            <v>4874546.84</v>
          </cell>
          <cell r="AC35">
            <v>48745468.359999999</v>
          </cell>
          <cell r="AD35">
            <v>41433648.109999999</v>
          </cell>
          <cell r="AE35">
            <v>2437273.42</v>
          </cell>
          <cell r="AF35">
            <v>43870921.530000001</v>
          </cell>
          <cell r="AG35">
            <v>4874546.84</v>
          </cell>
          <cell r="AH35">
            <v>0</v>
          </cell>
          <cell r="AI35">
            <v>0</v>
          </cell>
          <cell r="AJ35">
            <v>0</v>
          </cell>
          <cell r="AK35">
            <v>0</v>
          </cell>
          <cell r="AL35">
            <v>0</v>
          </cell>
          <cell r="AM35">
            <v>16472799.860000003</v>
          </cell>
          <cell r="AN35">
            <v>14001879.900000002</v>
          </cell>
          <cell r="AO35">
            <v>823639.97</v>
          </cell>
          <cell r="AP35">
            <v>14825519.870000003</v>
          </cell>
          <cell r="AQ35">
            <v>1647279.99</v>
          </cell>
          <cell r="AR35">
            <v>0</v>
          </cell>
          <cell r="AS35">
            <v>0</v>
          </cell>
          <cell r="AT35">
            <v>0</v>
          </cell>
          <cell r="AU35">
            <v>0</v>
          </cell>
          <cell r="AV35">
            <v>0</v>
          </cell>
          <cell r="AW35">
            <v>16472799.860000003</v>
          </cell>
          <cell r="AX35">
            <v>14001879.900000002</v>
          </cell>
          <cell r="AY35">
            <v>823639.97</v>
          </cell>
          <cell r="AZ35">
            <v>14825519.870000003</v>
          </cell>
          <cell r="BA35">
            <v>1647279.99</v>
          </cell>
          <cell r="BB35">
            <v>0</v>
          </cell>
          <cell r="BC35">
            <v>0</v>
          </cell>
          <cell r="BD35">
            <v>0</v>
          </cell>
          <cell r="BE35">
            <v>0</v>
          </cell>
          <cell r="BF35">
            <v>0</v>
          </cell>
          <cell r="BG35">
            <v>10916974.780000001</v>
          </cell>
          <cell r="BH35">
            <v>9279428.5800000019</v>
          </cell>
          <cell r="BI35">
            <v>545848.71999999986</v>
          </cell>
          <cell r="BJ35">
            <v>9825277.3000000026</v>
          </cell>
          <cell r="BK35">
            <v>1091697.48</v>
          </cell>
          <cell r="BL35">
            <v>2314900.9600000009</v>
          </cell>
          <cell r="BM35">
            <v>1967665.8200000012</v>
          </cell>
          <cell r="BN35">
            <v>115745.03999999986</v>
          </cell>
          <cell r="BO35">
            <v>2083410.8600000022</v>
          </cell>
          <cell r="BP35">
            <v>231490.09999999998</v>
          </cell>
          <cell r="BQ35">
            <v>8602073.8200000003</v>
          </cell>
          <cell r="BR35">
            <v>7311762.7600000007</v>
          </cell>
          <cell r="BS35">
            <v>430103.68</v>
          </cell>
          <cell r="BT35">
            <v>7741866.4400000004</v>
          </cell>
          <cell r="BU35">
            <v>860207.38</v>
          </cell>
          <cell r="BY35">
            <v>0</v>
          </cell>
          <cell r="CD35">
            <v>0</v>
          </cell>
          <cell r="CF35">
            <v>8602073.8200000003</v>
          </cell>
          <cell r="CG35">
            <v>7311762.7600000007</v>
          </cell>
          <cell r="CH35">
            <v>430103.68</v>
          </cell>
          <cell r="CI35">
            <v>7741866.4400000004</v>
          </cell>
          <cell r="CJ35">
            <v>860207.38</v>
          </cell>
          <cell r="CK35">
            <v>0.97507510435027234</v>
          </cell>
          <cell r="CL35">
            <v>2</v>
          </cell>
          <cell r="CM35" t="str">
            <v>Áno</v>
          </cell>
          <cell r="CN35" t="str">
            <v>bez DPH</v>
          </cell>
          <cell r="CO35">
            <v>0.33793500006289934</v>
          </cell>
          <cell r="CP35">
            <v>48745468.359999999</v>
          </cell>
          <cell r="CQ35">
            <v>41433648.109999999</v>
          </cell>
        </row>
        <row r="36">
          <cell r="A36" t="str">
            <v>310011A086</v>
          </cell>
          <cell r="B36">
            <v>1</v>
          </cell>
          <cell r="C36" t="str">
            <v>1.2.1</v>
          </cell>
          <cell r="D36" t="str">
            <v>OPKZP-PO1-SC121/122-2015</v>
          </cell>
          <cell r="E36" t="str">
            <v>voda</v>
          </cell>
          <cell r="F36" t="str">
            <v>Obec Oravská Lesná</v>
          </cell>
          <cell r="G36" t="str">
            <v>Kanalizácia a ČOV Oravská Lesná</v>
          </cell>
          <cell r="H36" t="str">
            <v>022</v>
          </cell>
          <cell r="I36" t="str">
            <v>ZA</v>
          </cell>
          <cell r="J36" t="str">
            <v>regionálny</v>
          </cell>
          <cell r="K36" t="str">
            <v>Námestovo</v>
          </cell>
          <cell r="L36" t="str">
            <v>áno</v>
          </cell>
          <cell r="M36" t="str">
            <v>áno</v>
          </cell>
          <cell r="N36">
            <v>42495</v>
          </cell>
          <cell r="O36" t="str">
            <v>Mimoriadne ukončený</v>
          </cell>
          <cell r="P36">
            <v>42782</v>
          </cell>
          <cell r="Q36" t="str">
            <v>https://www.crz.gov.sk/index.php?ID=2439473&amp;l=sk</v>
          </cell>
          <cell r="R36" t="str">
            <v>http://crp.gov.sk/kanalizacia-a-cov-oravska-lesna/</v>
          </cell>
          <cell r="S36" t="str">
            <v>OPKZP-PO1-SC121/122-2015/40</v>
          </cell>
          <cell r="T36">
            <v>0.85</v>
          </cell>
          <cell r="U36">
            <v>0.1</v>
          </cell>
          <cell r="V36">
            <v>0.05</v>
          </cell>
          <cell r="W36" t="str">
            <v>verejné</v>
          </cell>
          <cell r="X36">
            <v>8772105.0500000007</v>
          </cell>
          <cell r="Y36">
            <v>7456289.29</v>
          </cell>
          <cell r="Z36">
            <v>877210.51</v>
          </cell>
          <cell r="AA36">
            <v>8333499.7999999998</v>
          </cell>
          <cell r="AB36">
            <v>438605.25</v>
          </cell>
          <cell r="AC36">
            <v>8772105.0500000007</v>
          </cell>
          <cell r="AD36">
            <v>7456289.29</v>
          </cell>
          <cell r="AE36">
            <v>877210.51</v>
          </cell>
          <cell r="AF36">
            <v>8333499.7999999998</v>
          </cell>
          <cell r="AG36">
            <v>438605.25</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Y36">
            <v>0</v>
          </cell>
          <cell r="CD36">
            <v>0</v>
          </cell>
          <cell r="CF36">
            <v>0</v>
          </cell>
          <cell r="CG36">
            <v>0</v>
          </cell>
          <cell r="CH36">
            <v>0</v>
          </cell>
          <cell r="CI36">
            <v>0</v>
          </cell>
          <cell r="CJ36">
            <v>0</v>
          </cell>
          <cell r="CK36" t="str">
            <v/>
          </cell>
          <cell r="CL36" t="e">
            <v>#N/A</v>
          </cell>
          <cell r="CM36" t="str">
            <v>Nie</v>
          </cell>
          <cell r="CN36" t="str">
            <v>s DPH</v>
          </cell>
          <cell r="CO36">
            <v>0</v>
          </cell>
          <cell r="CP36">
            <v>8772105.0500000007</v>
          </cell>
          <cell r="CQ36">
            <v>7456289.29</v>
          </cell>
        </row>
        <row r="37">
          <cell r="A37" t="str">
            <v>310011A089</v>
          </cell>
          <cell r="B37">
            <v>1</v>
          </cell>
          <cell r="C37" t="str">
            <v>1.2.1</v>
          </cell>
          <cell r="D37" t="str">
            <v>OPKZP-PO1-SC121/122-2015</v>
          </cell>
          <cell r="E37" t="str">
            <v>voda</v>
          </cell>
          <cell r="F37" t="str">
            <v>Obec Lozorno</v>
          </cell>
          <cell r="G37" t="str">
            <v>Rozšírenie kapacity ČOV Lozorno</v>
          </cell>
          <cell r="H37" t="str">
            <v>022</v>
          </cell>
          <cell r="I37" t="str">
            <v>BA</v>
          </cell>
          <cell r="J37" t="str">
            <v>regionálny</v>
          </cell>
          <cell r="K37" t="str">
            <v>Malacky</v>
          </cell>
          <cell r="L37" t="str">
            <v>áno</v>
          </cell>
          <cell r="M37" t="str">
            <v>áno</v>
          </cell>
          <cell r="N37">
            <v>42500</v>
          </cell>
          <cell r="O37" t="str">
            <v>Riadne ukončený</v>
          </cell>
          <cell r="P37">
            <v>42804</v>
          </cell>
          <cell r="Q37" t="str">
            <v>https://www.crz.gov.sk/index.php?ID=2444262&amp;l=sk</v>
          </cell>
          <cell r="R37" t="str">
            <v>http://crp.gov.sk/rozsirenie-kapacity-cov-lozorno/</v>
          </cell>
          <cell r="S37" t="str">
            <v>OPKZP-PO1-SC121/122-2015/22</v>
          </cell>
          <cell r="T37">
            <v>0.85</v>
          </cell>
          <cell r="U37">
            <v>0.1</v>
          </cell>
          <cell r="V37">
            <v>0.05</v>
          </cell>
          <cell r="W37" t="str">
            <v>verejné</v>
          </cell>
          <cell r="X37">
            <v>341804.34</v>
          </cell>
          <cell r="Y37">
            <v>290533.69</v>
          </cell>
          <cell r="Z37">
            <v>34180.43</v>
          </cell>
          <cell r="AA37">
            <v>324714.12</v>
          </cell>
          <cell r="AB37">
            <v>17090.22</v>
          </cell>
          <cell r="AC37">
            <v>341804.34</v>
          </cell>
          <cell r="AD37">
            <v>290533.69</v>
          </cell>
          <cell r="AE37">
            <v>34180.43</v>
          </cell>
          <cell r="AF37">
            <v>324714.12</v>
          </cell>
          <cell r="AG37">
            <v>17090.22</v>
          </cell>
          <cell r="AH37">
            <v>0</v>
          </cell>
          <cell r="AI37">
            <v>0</v>
          </cell>
          <cell r="AJ37">
            <v>0</v>
          </cell>
          <cell r="AK37">
            <v>0</v>
          </cell>
          <cell r="AL37">
            <v>0</v>
          </cell>
          <cell r="AM37">
            <v>174763.62</v>
          </cell>
          <cell r="AN37">
            <v>148549.07999999999</v>
          </cell>
          <cell r="AO37">
            <v>17476.350000000002</v>
          </cell>
          <cell r="AP37">
            <v>166025.43</v>
          </cell>
          <cell r="AQ37">
            <v>8738.19</v>
          </cell>
          <cell r="AR37">
            <v>0</v>
          </cell>
          <cell r="AS37">
            <v>0</v>
          </cell>
          <cell r="AT37">
            <v>0</v>
          </cell>
          <cell r="AU37">
            <v>0</v>
          </cell>
          <cell r="AV37">
            <v>0</v>
          </cell>
          <cell r="AW37">
            <v>174763.62</v>
          </cell>
          <cell r="AX37">
            <v>148549.07999999999</v>
          </cell>
          <cell r="AY37">
            <v>17476.350000000002</v>
          </cell>
          <cell r="AZ37">
            <v>166025.43</v>
          </cell>
          <cell r="BA37">
            <v>8738.19</v>
          </cell>
          <cell r="BB37">
            <v>0</v>
          </cell>
          <cell r="BC37">
            <v>0</v>
          </cell>
          <cell r="BD37">
            <v>0</v>
          </cell>
          <cell r="BE37">
            <v>0</v>
          </cell>
          <cell r="BF37">
            <v>0</v>
          </cell>
          <cell r="BG37">
            <v>174763.62</v>
          </cell>
          <cell r="BH37">
            <v>148549.07999999999</v>
          </cell>
          <cell r="BI37">
            <v>17476.350000000002</v>
          </cell>
          <cell r="BJ37">
            <v>166025.43</v>
          </cell>
          <cell r="BK37">
            <v>8738.19</v>
          </cell>
          <cell r="BL37">
            <v>0</v>
          </cell>
          <cell r="BM37">
            <v>0</v>
          </cell>
          <cell r="BN37">
            <v>0</v>
          </cell>
          <cell r="BO37">
            <v>0</v>
          </cell>
          <cell r="BP37">
            <v>0</v>
          </cell>
          <cell r="BQ37">
            <v>174763.62</v>
          </cell>
          <cell r="BR37">
            <v>148549.07999999999</v>
          </cell>
          <cell r="BS37">
            <v>17476.350000000002</v>
          </cell>
          <cell r="BT37">
            <v>166025.43</v>
          </cell>
          <cell r="BU37">
            <v>8738.19</v>
          </cell>
          <cell r="BY37">
            <v>0</v>
          </cell>
          <cell r="CD37">
            <v>0</v>
          </cell>
          <cell r="CF37">
            <v>174763.62</v>
          </cell>
          <cell r="CG37">
            <v>148549.07999999999</v>
          </cell>
          <cell r="CH37">
            <v>17476.350000000002</v>
          </cell>
          <cell r="CI37">
            <v>166025.43</v>
          </cell>
          <cell r="CJ37">
            <v>8738.19</v>
          </cell>
          <cell r="CK37" t="str">
            <v/>
          </cell>
          <cell r="CL37">
            <v>2</v>
          </cell>
          <cell r="CM37" t="str">
            <v>Nie</v>
          </cell>
          <cell r="CN37" t="str">
            <v>s DPH</v>
          </cell>
          <cell r="CO37">
            <v>0.51129722969854219</v>
          </cell>
          <cell r="CP37">
            <v>174763.62</v>
          </cell>
          <cell r="CQ37">
            <v>148549.07999999999</v>
          </cell>
        </row>
        <row r="38">
          <cell r="A38" t="str">
            <v>310011A097</v>
          </cell>
          <cell r="B38">
            <v>1</v>
          </cell>
          <cell r="C38" t="str">
            <v>1.2.1</v>
          </cell>
          <cell r="D38" t="str">
            <v>OPKZP-PO1-SC121/122-2015</v>
          </cell>
          <cell r="E38" t="str">
            <v>voda</v>
          </cell>
          <cell r="F38" t="str">
            <v>Stredoslovenská vodárenská spoločnosť, a.s.</v>
          </cell>
          <cell r="G38" t="str">
            <v>Aglomerácia Valaská - Valaská, Hronec - odkanalizovanie</v>
          </cell>
          <cell r="H38" t="str">
            <v>022</v>
          </cell>
          <cell r="I38" t="str">
            <v>BB</v>
          </cell>
          <cell r="J38" t="str">
            <v>regionálny</v>
          </cell>
          <cell r="K38" t="str">
            <v>Brezno</v>
          </cell>
          <cell r="L38" t="str">
            <v>áno</v>
          </cell>
          <cell r="M38" t="str">
            <v>áno</v>
          </cell>
          <cell r="N38">
            <v>42511</v>
          </cell>
          <cell r="O38" t="str">
            <v>Realizácia</v>
          </cell>
          <cell r="Q38" t="str">
            <v>https://www.crz.gov.sk/index.php?ID=2460701&amp;l=sk</v>
          </cell>
          <cell r="R38" t="str">
            <v>http://crp.gov.sk/aglomeracia-valaska-valaska-hronec-odkanalizovanie/</v>
          </cell>
          <cell r="S38" t="str">
            <v>OPKZP-PO1-SC121/122-2015/41</v>
          </cell>
          <cell r="T38">
            <v>0.85</v>
          </cell>
          <cell r="U38">
            <v>0.05</v>
          </cell>
          <cell r="V38">
            <v>0.1</v>
          </cell>
          <cell r="W38" t="str">
            <v>súkromné</v>
          </cell>
          <cell r="X38">
            <v>14578270.1</v>
          </cell>
          <cell r="Y38">
            <v>12391529.59</v>
          </cell>
          <cell r="Z38">
            <v>728913.51</v>
          </cell>
          <cell r="AA38">
            <v>13120443.1</v>
          </cell>
          <cell r="AB38">
            <v>1457827.01</v>
          </cell>
          <cell r="AC38">
            <v>14258214.98</v>
          </cell>
          <cell r="AD38">
            <v>12119482.73</v>
          </cell>
          <cell r="AE38">
            <v>712910.75</v>
          </cell>
          <cell r="AF38">
            <v>12832393.48</v>
          </cell>
          <cell r="AG38">
            <v>1425821.5</v>
          </cell>
          <cell r="AH38">
            <v>606902.27</v>
          </cell>
          <cell r="AI38">
            <v>515866.92950000003</v>
          </cell>
          <cell r="AJ38">
            <v>30345.113500000003</v>
          </cell>
          <cell r="AK38">
            <v>546212.04300000006</v>
          </cell>
          <cell r="AL38">
            <v>60690.227000000006</v>
          </cell>
          <cell r="AM38">
            <v>5628661.4000000004</v>
          </cell>
          <cell r="AN38">
            <v>4784362.1900000004</v>
          </cell>
          <cell r="AO38">
            <v>281433.06</v>
          </cell>
          <cell r="AP38">
            <v>5065795.25</v>
          </cell>
          <cell r="AQ38">
            <v>562866.14999999991</v>
          </cell>
          <cell r="AR38">
            <v>0</v>
          </cell>
          <cell r="AS38">
            <v>0</v>
          </cell>
          <cell r="AT38">
            <v>0</v>
          </cell>
          <cell r="AU38">
            <v>0</v>
          </cell>
          <cell r="AV38">
            <v>0</v>
          </cell>
          <cell r="AW38">
            <v>5628661.3999999994</v>
          </cell>
          <cell r="AX38">
            <v>4784362.1900000013</v>
          </cell>
          <cell r="AY38">
            <v>281433.06</v>
          </cell>
          <cell r="AZ38">
            <v>5065795.2500000009</v>
          </cell>
          <cell r="BA38">
            <v>562866.15</v>
          </cell>
          <cell r="BB38">
            <v>950497.73</v>
          </cell>
          <cell r="BC38">
            <v>807923.07049999991</v>
          </cell>
          <cell r="BD38">
            <v>47524.886500000001</v>
          </cell>
          <cell r="BE38">
            <v>855447.95699999994</v>
          </cell>
          <cell r="BF38">
            <v>95049.773000000001</v>
          </cell>
          <cell r="BG38">
            <v>4678163.67</v>
          </cell>
          <cell r="BH38">
            <v>3976439.12</v>
          </cell>
          <cell r="BI38">
            <v>233908.16999999998</v>
          </cell>
          <cell r="BJ38">
            <v>4210347.29</v>
          </cell>
          <cell r="BK38">
            <v>467816.38</v>
          </cell>
          <cell r="BL38">
            <v>0</v>
          </cell>
          <cell r="BM38">
            <v>0</v>
          </cell>
          <cell r="BN38">
            <v>0</v>
          </cell>
          <cell r="BO38">
            <v>0</v>
          </cell>
          <cell r="BP38">
            <v>0</v>
          </cell>
          <cell r="BQ38">
            <v>4678163.67</v>
          </cell>
          <cell r="BR38">
            <v>3976439.12</v>
          </cell>
          <cell r="BS38">
            <v>233908.16999999998</v>
          </cell>
          <cell r="BT38">
            <v>4210347.29</v>
          </cell>
          <cell r="BU38">
            <v>467816.38</v>
          </cell>
          <cell r="BY38">
            <v>0</v>
          </cell>
          <cell r="CD38">
            <v>0</v>
          </cell>
          <cell r="CF38">
            <v>4678163.67</v>
          </cell>
          <cell r="CG38">
            <v>3976439.12</v>
          </cell>
          <cell r="CH38">
            <v>233908.16999999998</v>
          </cell>
          <cell r="CI38">
            <v>4210347.29</v>
          </cell>
          <cell r="CJ38">
            <v>467816.38</v>
          </cell>
          <cell r="CK38" t="str">
            <v/>
          </cell>
          <cell r="CL38">
            <v>2</v>
          </cell>
          <cell r="CM38" t="str">
            <v>Áno</v>
          </cell>
          <cell r="CN38" t="str">
            <v>bez DPH</v>
          </cell>
          <cell r="CO38">
            <v>0.43733129768399209</v>
          </cell>
          <cell r="CP38">
            <v>14258214.98</v>
          </cell>
          <cell r="CQ38">
            <v>12119482.73</v>
          </cell>
        </row>
        <row r="39">
          <cell r="A39" t="str">
            <v>310011A101</v>
          </cell>
          <cell r="B39">
            <v>1</v>
          </cell>
          <cell r="C39" t="str">
            <v>1.2.1</v>
          </cell>
          <cell r="D39" t="str">
            <v>OPKZP-PO1-SC121/122-2015</v>
          </cell>
          <cell r="E39" t="str">
            <v>voda</v>
          </cell>
          <cell r="F39" t="str">
            <v>Obec Branč</v>
          </cell>
          <cell r="G39" t="str">
            <v>Dobudovanie kanalizačnej siete obce Branč a rozšírenie ČOV Branč</v>
          </cell>
          <cell r="H39" t="str">
            <v>022</v>
          </cell>
          <cell r="I39" t="str">
            <v>NR</v>
          </cell>
          <cell r="J39" t="str">
            <v>regionálny</v>
          </cell>
          <cell r="K39" t="str">
            <v>Nitra</v>
          </cell>
          <cell r="L39" t="str">
            <v>áno</v>
          </cell>
          <cell r="M39" t="str">
            <v>áno</v>
          </cell>
          <cell r="N39">
            <v>42497</v>
          </cell>
          <cell r="O39" t="str">
            <v>Riadne ukončený</v>
          </cell>
          <cell r="P39">
            <v>43216</v>
          </cell>
          <cell r="Q39" t="str">
            <v>https://www.crz.gov.sk/index.php?ID=2442491&amp;l=sk</v>
          </cell>
          <cell r="R39" t="str">
            <v>http://crp.gov.sk/dobudovanie-kanalizacnej-siete-obce-branc-a-rozsirenie-cov-branc/</v>
          </cell>
          <cell r="S39" t="str">
            <v>OPKZP-PO1-SC121/122-2015/39</v>
          </cell>
          <cell r="T39">
            <v>0.85</v>
          </cell>
          <cell r="U39">
            <v>0.1</v>
          </cell>
          <cell r="V39">
            <v>0.05</v>
          </cell>
          <cell r="W39" t="str">
            <v>verejné</v>
          </cell>
          <cell r="X39">
            <v>6877854.8200000003</v>
          </cell>
          <cell r="Y39">
            <v>5846176.5999999996</v>
          </cell>
          <cell r="Z39">
            <v>343892.74</v>
          </cell>
          <cell r="AA39">
            <v>6190069.3399999999</v>
          </cell>
          <cell r="AB39">
            <v>687785.48</v>
          </cell>
          <cell r="AC39">
            <v>6877565.6799999997</v>
          </cell>
          <cell r="AD39">
            <v>5845930.8300000001</v>
          </cell>
          <cell r="AE39">
            <v>687756.57</v>
          </cell>
          <cell r="AF39">
            <v>6533687.4000000004</v>
          </cell>
          <cell r="AG39">
            <v>343878.28</v>
          </cell>
          <cell r="AH39">
            <v>0</v>
          </cell>
          <cell r="AI39">
            <v>0</v>
          </cell>
          <cell r="AJ39">
            <v>0</v>
          </cell>
          <cell r="AK39">
            <v>0</v>
          </cell>
          <cell r="AL39">
            <v>0</v>
          </cell>
          <cell r="AM39">
            <v>6805182.7299999995</v>
          </cell>
          <cell r="AN39">
            <v>5784405.3300000001</v>
          </cell>
          <cell r="AO39">
            <v>680518.26</v>
          </cell>
          <cell r="AP39">
            <v>6464923.5899999999</v>
          </cell>
          <cell r="AQ39">
            <v>340259.13999999996</v>
          </cell>
          <cell r="AR39">
            <v>0</v>
          </cell>
          <cell r="AS39">
            <v>0</v>
          </cell>
          <cell r="AT39">
            <v>0</v>
          </cell>
          <cell r="AU39">
            <v>0</v>
          </cell>
          <cell r="AV39">
            <v>0</v>
          </cell>
          <cell r="AW39">
            <v>6805182.7299999995</v>
          </cell>
          <cell r="AX39">
            <v>5784405.3300000001</v>
          </cell>
          <cell r="AY39">
            <v>680518.26</v>
          </cell>
          <cell r="AZ39">
            <v>6464923.5899999999</v>
          </cell>
          <cell r="BA39">
            <v>340259.13999999996</v>
          </cell>
          <cell r="BB39">
            <v>0</v>
          </cell>
          <cell r="BC39">
            <v>0</v>
          </cell>
          <cell r="BD39">
            <v>0</v>
          </cell>
          <cell r="BE39">
            <v>0</v>
          </cell>
          <cell r="BF39">
            <v>0</v>
          </cell>
          <cell r="BG39">
            <v>6805182.7299999995</v>
          </cell>
          <cell r="BH39">
            <v>5784405.3300000001</v>
          </cell>
          <cell r="BI39">
            <v>680518.26</v>
          </cell>
          <cell r="BJ39">
            <v>6464923.5899999999</v>
          </cell>
          <cell r="BK39">
            <v>340259.13999999996</v>
          </cell>
          <cell r="BL39">
            <v>0</v>
          </cell>
          <cell r="BM39">
            <v>0</v>
          </cell>
          <cell r="BN39">
            <v>0</v>
          </cell>
          <cell r="BO39">
            <v>0</v>
          </cell>
          <cell r="BP39">
            <v>0</v>
          </cell>
          <cell r="BQ39">
            <v>6805182.7299999995</v>
          </cell>
          <cell r="BR39">
            <v>5784405.3300000001</v>
          </cell>
          <cell r="BS39">
            <v>680518.26</v>
          </cell>
          <cell r="BT39">
            <v>6464923.5899999999</v>
          </cell>
          <cell r="BU39">
            <v>340259.13999999996</v>
          </cell>
          <cell r="BY39">
            <v>0</v>
          </cell>
          <cell r="CD39">
            <v>0</v>
          </cell>
          <cell r="CF39">
            <v>6805182.7299999995</v>
          </cell>
          <cell r="CG39">
            <v>5784405.3300000001</v>
          </cell>
          <cell r="CH39">
            <v>680518.26</v>
          </cell>
          <cell r="CI39">
            <v>6464923.5899999999</v>
          </cell>
          <cell r="CJ39">
            <v>340259.13999999996</v>
          </cell>
          <cell r="CK39">
            <v>0.99141314572000849</v>
          </cell>
          <cell r="CL39">
            <v>2</v>
          </cell>
          <cell r="CM39" t="str">
            <v>Nie</v>
          </cell>
          <cell r="CN39" t="str">
            <v>s DPH</v>
          </cell>
          <cell r="CO39">
            <v>0.9894754974044212</v>
          </cell>
          <cell r="CP39">
            <v>6805182.7299999995</v>
          </cell>
          <cell r="CQ39">
            <v>5784405.3300000001</v>
          </cell>
        </row>
        <row r="40">
          <cell r="A40" t="str">
            <v>310011A107</v>
          </cell>
          <cell r="B40">
            <v>1</v>
          </cell>
          <cell r="C40" t="str">
            <v>1.2.1</v>
          </cell>
          <cell r="D40" t="str">
            <v>OPKZP-PO1-SC121/122-2015</v>
          </cell>
          <cell r="E40" t="str">
            <v>voda</v>
          </cell>
          <cell r="F40" t="str">
            <v>Stredoslovenská vodárenská spoločnosť, a.s.</v>
          </cell>
          <cell r="G40" t="str">
            <v>Aglomerácia Tornaľa - kanalizácia a ČOV</v>
          </cell>
          <cell r="H40" t="str">
            <v>022</v>
          </cell>
          <cell r="I40" t="str">
            <v>BB</v>
          </cell>
          <cell r="J40" t="str">
            <v>regionálny</v>
          </cell>
          <cell r="K40" t="str">
            <v>Revúca, Rimavská Sobota</v>
          </cell>
          <cell r="L40" t="str">
            <v>áno</v>
          </cell>
          <cell r="M40" t="str">
            <v>áno</v>
          </cell>
          <cell r="N40">
            <v>42516</v>
          </cell>
          <cell r="O40" t="str">
            <v>Realizácia</v>
          </cell>
          <cell r="Q40" t="str">
            <v>https://www.crz.gov.sk/index.php?ID=2465518&amp;l=sk</v>
          </cell>
          <cell r="R40" t="str">
            <v>http://crp.gov.sk/aglomeracia-tornala-kanalizacia-a-cov/</v>
          </cell>
          <cell r="S40" t="str">
            <v>OPKZP-PO1-SC121/122-2015/37</v>
          </cell>
          <cell r="T40">
            <v>0.85</v>
          </cell>
          <cell r="U40">
            <v>0.05</v>
          </cell>
          <cell r="V40">
            <v>0.1</v>
          </cell>
          <cell r="W40" t="str">
            <v>súkromné</v>
          </cell>
          <cell r="X40">
            <v>14705823.49</v>
          </cell>
          <cell r="Y40">
            <v>12499949.970000001</v>
          </cell>
          <cell r="Z40">
            <v>735291.17</v>
          </cell>
          <cell r="AA40">
            <v>13235241.140000001</v>
          </cell>
          <cell r="AB40">
            <v>1470582.35</v>
          </cell>
          <cell r="AC40">
            <v>11010020</v>
          </cell>
          <cell r="AD40">
            <v>9358517</v>
          </cell>
          <cell r="AE40">
            <v>550501</v>
          </cell>
          <cell r="AF40">
            <v>9909018</v>
          </cell>
          <cell r="AG40">
            <v>1101002</v>
          </cell>
          <cell r="AH40">
            <v>832969.67</v>
          </cell>
          <cell r="AI40">
            <v>708024.21950000001</v>
          </cell>
          <cell r="AJ40">
            <v>41648.483500000002</v>
          </cell>
          <cell r="AK40">
            <v>749672.70299999998</v>
          </cell>
          <cell r="AL40">
            <v>83296.967000000004</v>
          </cell>
          <cell r="AM40">
            <v>2277189.38</v>
          </cell>
          <cell r="AN40">
            <v>1935610.98</v>
          </cell>
          <cell r="AO40">
            <v>113859.45999999999</v>
          </cell>
          <cell r="AP40">
            <v>2049470.44</v>
          </cell>
          <cell r="AQ40">
            <v>227718.94</v>
          </cell>
          <cell r="AR40">
            <v>0</v>
          </cell>
          <cell r="AS40">
            <v>0</v>
          </cell>
          <cell r="AT40">
            <v>0</v>
          </cell>
          <cell r="AU40">
            <v>0</v>
          </cell>
          <cell r="AV40">
            <v>0</v>
          </cell>
          <cell r="AW40">
            <v>2277189.38</v>
          </cell>
          <cell r="AX40">
            <v>1935610.98</v>
          </cell>
          <cell r="AY40">
            <v>113859.45999999999</v>
          </cell>
          <cell r="AZ40">
            <v>2049470.44</v>
          </cell>
          <cell r="BA40">
            <v>227718.94</v>
          </cell>
          <cell r="BB40">
            <v>0</v>
          </cell>
          <cell r="BC40">
            <v>0</v>
          </cell>
          <cell r="BD40">
            <v>0</v>
          </cell>
          <cell r="BE40">
            <v>0</v>
          </cell>
          <cell r="BF40">
            <v>0</v>
          </cell>
          <cell r="BG40">
            <v>2277189.38</v>
          </cell>
          <cell r="BH40">
            <v>1935610.98</v>
          </cell>
          <cell r="BI40">
            <v>113859.45999999999</v>
          </cell>
          <cell r="BJ40">
            <v>2049470.44</v>
          </cell>
          <cell r="BK40">
            <v>227718.94</v>
          </cell>
          <cell r="BL40">
            <v>0</v>
          </cell>
          <cell r="BM40">
            <v>0</v>
          </cell>
          <cell r="BN40">
            <v>0</v>
          </cell>
          <cell r="BO40">
            <v>0</v>
          </cell>
          <cell r="BP40">
            <v>0</v>
          </cell>
          <cell r="BQ40">
            <v>2277189.38</v>
          </cell>
          <cell r="BR40">
            <v>1935610.98</v>
          </cell>
          <cell r="BS40">
            <v>113859.45999999999</v>
          </cell>
          <cell r="BT40">
            <v>2049470.44</v>
          </cell>
          <cell r="BU40">
            <v>227718.94</v>
          </cell>
          <cell r="BY40">
            <v>0</v>
          </cell>
          <cell r="CD40">
            <v>0</v>
          </cell>
          <cell r="CF40">
            <v>2277189.38</v>
          </cell>
          <cell r="CG40">
            <v>1935610.98</v>
          </cell>
          <cell r="CH40">
            <v>113859.45999999999</v>
          </cell>
          <cell r="CI40">
            <v>2049470.44</v>
          </cell>
          <cell r="CJ40">
            <v>227718.94</v>
          </cell>
          <cell r="CK40" t="str">
            <v/>
          </cell>
          <cell r="CL40">
            <v>2</v>
          </cell>
          <cell r="CM40" t="str">
            <v>Áno</v>
          </cell>
          <cell r="CN40" t="str">
            <v>bez DPH</v>
          </cell>
          <cell r="CO40">
            <v>0.28248441399541308</v>
          </cell>
          <cell r="CP40">
            <v>11010020</v>
          </cell>
          <cell r="CQ40">
            <v>9358517</v>
          </cell>
        </row>
        <row r="41">
          <cell r="A41" t="str">
            <v>310011A109</v>
          </cell>
          <cell r="B41">
            <v>1</v>
          </cell>
          <cell r="C41" t="str">
            <v>1.2.1</v>
          </cell>
          <cell r="D41" t="str">
            <v>OPKZP-PO1-SC121/122-2015</v>
          </cell>
          <cell r="E41" t="str">
            <v>voda</v>
          </cell>
          <cell r="F41" t="str">
            <v>Obec Hranovnica</v>
          </cell>
          <cell r="G41" t="str">
            <v>Rekonštrukcia a modernizácia čistiarne odpadových vôd v obci Hranovnica</v>
          </cell>
          <cell r="H41" t="str">
            <v>022</v>
          </cell>
          <cell r="I41" t="str">
            <v>PO</v>
          </cell>
          <cell r="J41" t="str">
            <v>regionálny</v>
          </cell>
          <cell r="K41" t="str">
            <v>Poprad</v>
          </cell>
          <cell r="L41" t="str">
            <v>áno</v>
          </cell>
          <cell r="M41" t="str">
            <v>áno</v>
          </cell>
          <cell r="N41">
            <v>42517</v>
          </cell>
          <cell r="O41" t="str">
            <v>Riadne ukončený</v>
          </cell>
          <cell r="P41">
            <v>43200</v>
          </cell>
          <cell r="Q41" t="str">
            <v>https://www.crz.gov.sk/index.php?ID=2468455&amp;l=sk</v>
          </cell>
          <cell r="R41" t="str">
            <v>http://crp.gov.sk/rekonstrukcia-a-modernizacia-cistiarne-odpadovych-vod-v-obci-hranovnica/</v>
          </cell>
          <cell r="S41" t="str">
            <v>OPKZP-PO1-SC121/122-2015/30</v>
          </cell>
          <cell r="T41">
            <v>0.85</v>
          </cell>
          <cell r="U41">
            <v>0.1</v>
          </cell>
          <cell r="V41">
            <v>0.05</v>
          </cell>
          <cell r="W41" t="str">
            <v>verejné</v>
          </cell>
          <cell r="X41">
            <v>1418646.03</v>
          </cell>
          <cell r="Y41">
            <v>1205849.1299999999</v>
          </cell>
          <cell r="Z41">
            <v>141864.6</v>
          </cell>
          <cell r="AA41">
            <v>1347713.73</v>
          </cell>
          <cell r="AB41">
            <v>70932.3</v>
          </cell>
          <cell r="AC41">
            <v>1372370</v>
          </cell>
          <cell r="AD41">
            <v>1166514.5</v>
          </cell>
          <cell r="AE41">
            <v>137237</v>
          </cell>
          <cell r="AF41">
            <v>1303751.5</v>
          </cell>
          <cell r="AG41">
            <v>68618.5</v>
          </cell>
          <cell r="AH41">
            <v>0</v>
          </cell>
          <cell r="AI41">
            <v>0</v>
          </cell>
          <cell r="AJ41">
            <v>0</v>
          </cell>
          <cell r="AK41">
            <v>0</v>
          </cell>
          <cell r="AL41">
            <v>0</v>
          </cell>
          <cell r="AM41">
            <v>1370691.06</v>
          </cell>
          <cell r="AN41">
            <v>1165087.3999999999</v>
          </cell>
          <cell r="AO41">
            <v>137069.10999999999</v>
          </cell>
          <cell r="AP41">
            <v>1302156.5099999998</v>
          </cell>
          <cell r="AQ41">
            <v>68534.55</v>
          </cell>
          <cell r="AR41">
            <v>0</v>
          </cell>
          <cell r="AS41">
            <v>0</v>
          </cell>
          <cell r="AT41">
            <v>0</v>
          </cell>
          <cell r="AU41">
            <v>0</v>
          </cell>
          <cell r="AV41">
            <v>0</v>
          </cell>
          <cell r="AW41">
            <v>1370691.06</v>
          </cell>
          <cell r="AX41">
            <v>1165087.3999999999</v>
          </cell>
          <cell r="AY41">
            <v>137069.10999999999</v>
          </cell>
          <cell r="AZ41">
            <v>1302156.5099999998</v>
          </cell>
          <cell r="BA41">
            <v>68534.55</v>
          </cell>
          <cell r="BB41">
            <v>0</v>
          </cell>
          <cell r="BC41">
            <v>0</v>
          </cell>
          <cell r="BD41">
            <v>0</v>
          </cell>
          <cell r="BE41">
            <v>0</v>
          </cell>
          <cell r="BF41">
            <v>0</v>
          </cell>
          <cell r="BG41">
            <v>1370691.06</v>
          </cell>
          <cell r="BH41">
            <v>1165087.3999999999</v>
          </cell>
          <cell r="BI41">
            <v>137069.10999999999</v>
          </cell>
          <cell r="BJ41">
            <v>1302156.5099999998</v>
          </cell>
          <cell r="BK41">
            <v>68534.55</v>
          </cell>
          <cell r="BL41">
            <v>0</v>
          </cell>
          <cell r="BM41">
            <v>0</v>
          </cell>
          <cell r="BN41">
            <v>0</v>
          </cell>
          <cell r="BO41">
            <v>0</v>
          </cell>
          <cell r="BP41">
            <v>0</v>
          </cell>
          <cell r="BQ41">
            <v>1370691.06</v>
          </cell>
          <cell r="BR41">
            <v>1165087.3999999999</v>
          </cell>
          <cell r="BS41">
            <v>137069.10999999999</v>
          </cell>
          <cell r="BT41">
            <v>1302156.5099999998</v>
          </cell>
          <cell r="BU41">
            <v>68534.55</v>
          </cell>
          <cell r="BY41">
            <v>0</v>
          </cell>
          <cell r="CD41">
            <v>0</v>
          </cell>
          <cell r="CF41">
            <v>1370691.06</v>
          </cell>
          <cell r="CG41">
            <v>1165087.3999999999</v>
          </cell>
          <cell r="CH41">
            <v>137069.10999999999</v>
          </cell>
          <cell r="CI41">
            <v>1302156.5099999998</v>
          </cell>
          <cell r="CJ41">
            <v>68534.55</v>
          </cell>
          <cell r="CK41" t="str">
            <v/>
          </cell>
          <cell r="CL41">
            <v>2</v>
          </cell>
          <cell r="CM41" t="str">
            <v>Nie</v>
          </cell>
          <cell r="CN41" t="str">
            <v>s DPH</v>
          </cell>
          <cell r="CO41">
            <v>0.99877661502211101</v>
          </cell>
          <cell r="CP41">
            <v>1370691.06</v>
          </cell>
          <cell r="CQ41">
            <v>1165087.3999999999</v>
          </cell>
        </row>
        <row r="42">
          <cell r="A42" t="str">
            <v>310011A110</v>
          </cell>
          <cell r="B42">
            <v>1</v>
          </cell>
          <cell r="C42" t="str">
            <v>1.2.1</v>
          </cell>
          <cell r="D42" t="str">
            <v>OPKZP-PO1-SC121/122-2015</v>
          </cell>
          <cell r="E42" t="str">
            <v>voda</v>
          </cell>
          <cell r="F42" t="str">
            <v>Obec Moravské Lieskové</v>
          </cell>
          <cell r="G42" t="str">
            <v>Kanalizácia a ČOV Moravské Lieskové</v>
          </cell>
          <cell r="H42" t="str">
            <v>022</v>
          </cell>
          <cell r="I42" t="str">
            <v>TN</v>
          </cell>
          <cell r="J42" t="str">
            <v>regionálny</v>
          </cell>
          <cell r="K42" t="str">
            <v>Nové Mesto nad Váhom</v>
          </cell>
          <cell r="L42" t="str">
            <v>áno</v>
          </cell>
          <cell r="M42" t="str">
            <v>áno</v>
          </cell>
          <cell r="N42">
            <v>42497</v>
          </cell>
          <cell r="O42" t="str">
            <v>Realizácia</v>
          </cell>
          <cell r="Q42" t="str">
            <v>https://www.crz.gov.sk/index.php?ID=2442927&amp;l=sk</v>
          </cell>
          <cell r="R42" t="str">
            <v>http://crp.gov.sk/kanalizacia-a-cov-moravske-lieskove/</v>
          </cell>
          <cell r="S42" t="str">
            <v>OPKZP-PO1-SC121/122-2015/32</v>
          </cell>
          <cell r="T42">
            <v>0.85</v>
          </cell>
          <cell r="U42">
            <v>0.1</v>
          </cell>
          <cell r="V42">
            <v>0.05</v>
          </cell>
          <cell r="W42" t="str">
            <v>verejné</v>
          </cell>
          <cell r="X42">
            <v>12387243.18</v>
          </cell>
          <cell r="Y42">
            <v>10529156.699999999</v>
          </cell>
          <cell r="Z42">
            <v>1238724.32</v>
          </cell>
          <cell r="AA42">
            <v>11767881.02</v>
          </cell>
          <cell r="AB42">
            <v>619362.16</v>
          </cell>
          <cell r="AC42">
            <v>12317259.43</v>
          </cell>
          <cell r="AD42">
            <v>10469670.52</v>
          </cell>
          <cell r="AE42">
            <v>1231725.94</v>
          </cell>
          <cell r="AF42">
            <v>11701396.459999999</v>
          </cell>
          <cell r="AG42">
            <v>615862.97</v>
          </cell>
          <cell r="AH42">
            <v>0</v>
          </cell>
          <cell r="AI42">
            <v>0</v>
          </cell>
          <cell r="AJ42">
            <v>0</v>
          </cell>
          <cell r="AK42">
            <v>0</v>
          </cell>
          <cell r="AL42">
            <v>0</v>
          </cell>
          <cell r="AM42">
            <v>11153855.859999999</v>
          </cell>
          <cell r="AN42">
            <v>9480777.4800000023</v>
          </cell>
          <cell r="AO42">
            <v>1115385.58</v>
          </cell>
          <cell r="AP42">
            <v>10596163.060000002</v>
          </cell>
          <cell r="AQ42">
            <v>557692.80000000005</v>
          </cell>
          <cell r="AR42">
            <v>0</v>
          </cell>
          <cell r="AS42">
            <v>0</v>
          </cell>
          <cell r="AT42">
            <v>0</v>
          </cell>
          <cell r="AU42">
            <v>0</v>
          </cell>
          <cell r="AV42">
            <v>0</v>
          </cell>
          <cell r="AW42">
            <v>11153855.859999999</v>
          </cell>
          <cell r="AX42">
            <v>9480777.4800000004</v>
          </cell>
          <cell r="AY42">
            <v>1115385.58</v>
          </cell>
          <cell r="AZ42">
            <v>10596163.060000001</v>
          </cell>
          <cell r="BA42">
            <v>557692.79999999993</v>
          </cell>
          <cell r="BB42">
            <v>0</v>
          </cell>
          <cell r="BC42">
            <v>0</v>
          </cell>
          <cell r="BD42">
            <v>0</v>
          </cell>
          <cell r="BE42">
            <v>0</v>
          </cell>
          <cell r="BF42">
            <v>0</v>
          </cell>
          <cell r="BG42">
            <v>11030490.199999999</v>
          </cell>
          <cell r="BH42">
            <v>9375916.6699999999</v>
          </cell>
          <cell r="BI42">
            <v>1103049.02</v>
          </cell>
          <cell r="BJ42">
            <v>10478965.689999999</v>
          </cell>
          <cell r="BK42">
            <v>551524.51</v>
          </cell>
          <cell r="BL42">
            <v>0</v>
          </cell>
          <cell r="BM42">
            <v>0</v>
          </cell>
          <cell r="BN42">
            <v>0</v>
          </cell>
          <cell r="BO42">
            <v>0</v>
          </cell>
          <cell r="BP42">
            <v>0</v>
          </cell>
          <cell r="BQ42">
            <v>11030490.199999999</v>
          </cell>
          <cell r="BR42">
            <v>9375916.6699999999</v>
          </cell>
          <cell r="BS42">
            <v>1103049.02</v>
          </cell>
          <cell r="BT42">
            <v>10478965.689999999</v>
          </cell>
          <cell r="BU42">
            <v>551524.51</v>
          </cell>
          <cell r="BY42">
            <v>0</v>
          </cell>
          <cell r="CD42">
            <v>0</v>
          </cell>
          <cell r="CF42">
            <v>11030490.199999999</v>
          </cell>
          <cell r="CG42">
            <v>9375916.6699999999</v>
          </cell>
          <cell r="CH42">
            <v>1103049.02</v>
          </cell>
          <cell r="CI42">
            <v>10478965.689999999</v>
          </cell>
          <cell r="CJ42">
            <v>551524.51</v>
          </cell>
          <cell r="CK42" t="str">
            <v/>
          </cell>
          <cell r="CL42">
            <v>2</v>
          </cell>
          <cell r="CM42" t="str">
            <v>Nie</v>
          </cell>
          <cell r="CN42" t="str">
            <v>s DPH</v>
          </cell>
          <cell r="CO42">
            <v>0.90554688034217778</v>
          </cell>
          <cell r="CP42">
            <v>12317259.43</v>
          </cell>
          <cell r="CQ42">
            <v>10469670.52</v>
          </cell>
        </row>
        <row r="43">
          <cell r="A43" t="str">
            <v>310011A111</v>
          </cell>
          <cell r="B43">
            <v>1</v>
          </cell>
          <cell r="C43" t="str">
            <v>1.2.1</v>
          </cell>
          <cell r="D43" t="str">
            <v>OPKZP-PO1-SC121/122-2015</v>
          </cell>
          <cell r="E43" t="str">
            <v>voda</v>
          </cell>
          <cell r="F43" t="str">
            <v>Stredoslovenská vodárenská spoločnosť, a.s.</v>
          </cell>
          <cell r="G43" t="str">
            <v>Aglomerácia Nitrianske Pravno - kanalizácia a ČOV</v>
          </cell>
          <cell r="H43" t="str">
            <v>022</v>
          </cell>
          <cell r="I43" t="str">
            <v>TN</v>
          </cell>
          <cell r="J43" t="str">
            <v>regionálny</v>
          </cell>
          <cell r="K43" t="str">
            <v>Prievidza</v>
          </cell>
          <cell r="L43" t="str">
            <v>áno</v>
          </cell>
          <cell r="M43" t="str">
            <v>áno</v>
          </cell>
          <cell r="N43">
            <v>42515</v>
          </cell>
          <cell r="O43" t="str">
            <v>Realizácia</v>
          </cell>
          <cell r="Q43" t="str">
            <v>https://www.crz.gov.sk/index.php?ID=2464210&amp;l=sk</v>
          </cell>
          <cell r="R43" t="str">
            <v>http://crp.gov.sk/aglomeracia-nitrianske-pravno-%E2%80%93-kanalizacia-a-cov/</v>
          </cell>
          <cell r="S43" t="str">
            <v>OPKZP-PO1-SC121/122-2015/35</v>
          </cell>
          <cell r="T43">
            <v>0.85</v>
          </cell>
          <cell r="U43">
            <v>0.05</v>
          </cell>
          <cell r="V43">
            <v>0.1</v>
          </cell>
          <cell r="W43" t="str">
            <v>súkromné</v>
          </cell>
          <cell r="X43">
            <v>6956571.0199999996</v>
          </cell>
          <cell r="Y43">
            <v>5913085.3700000001</v>
          </cell>
          <cell r="Z43">
            <v>347828.55</v>
          </cell>
          <cell r="AA43">
            <v>6260913.9199999999</v>
          </cell>
          <cell r="AB43">
            <v>695657.1</v>
          </cell>
          <cell r="AC43">
            <v>6593544.1200000001</v>
          </cell>
          <cell r="AD43">
            <v>5604512.5</v>
          </cell>
          <cell r="AE43">
            <v>329677.21000000002</v>
          </cell>
          <cell r="AF43">
            <v>5934189.71</v>
          </cell>
          <cell r="AG43">
            <v>659354.41</v>
          </cell>
          <cell r="AH43">
            <v>0</v>
          </cell>
          <cell r="AI43">
            <v>0</v>
          </cell>
          <cell r="AJ43">
            <v>0</v>
          </cell>
          <cell r="AK43">
            <v>0</v>
          </cell>
          <cell r="AL43">
            <v>0</v>
          </cell>
          <cell r="AM43">
            <v>2657759.42</v>
          </cell>
          <cell r="AN43">
            <v>2259095.5099999998</v>
          </cell>
          <cell r="AO43">
            <v>132887.97</v>
          </cell>
          <cell r="AP43">
            <v>2391983.48</v>
          </cell>
          <cell r="AQ43">
            <v>265775.94</v>
          </cell>
          <cell r="AR43">
            <v>0</v>
          </cell>
          <cell r="AS43">
            <v>0</v>
          </cell>
          <cell r="AT43">
            <v>0</v>
          </cell>
          <cell r="AU43">
            <v>0</v>
          </cell>
          <cell r="AV43">
            <v>0</v>
          </cell>
          <cell r="AW43">
            <v>2657759.42</v>
          </cell>
          <cell r="AX43">
            <v>2259095.5099999998</v>
          </cell>
          <cell r="AY43">
            <v>132887.97</v>
          </cell>
          <cell r="AZ43">
            <v>2391983.48</v>
          </cell>
          <cell r="BA43">
            <v>265775.94</v>
          </cell>
          <cell r="BB43">
            <v>0</v>
          </cell>
          <cell r="BC43">
            <v>0</v>
          </cell>
          <cell r="BD43">
            <v>0</v>
          </cell>
          <cell r="BE43">
            <v>0</v>
          </cell>
          <cell r="BF43">
            <v>0</v>
          </cell>
          <cell r="BG43">
            <v>2657759.42</v>
          </cell>
          <cell r="BH43">
            <v>2259095.5099999998</v>
          </cell>
          <cell r="BI43">
            <v>132887.97000000003</v>
          </cell>
          <cell r="BJ43">
            <v>2391983.48</v>
          </cell>
          <cell r="BK43">
            <v>265775.94</v>
          </cell>
          <cell r="BL43">
            <v>205634.47999999998</v>
          </cell>
          <cell r="BM43">
            <v>174789.30999999959</v>
          </cell>
          <cell r="BN43">
            <v>10281.72000000003</v>
          </cell>
          <cell r="BO43">
            <v>185071.0299999998</v>
          </cell>
          <cell r="BP43">
            <v>20563.450000000012</v>
          </cell>
          <cell r="BQ43">
            <v>2452124.94</v>
          </cell>
          <cell r="BR43">
            <v>2084306.2000000002</v>
          </cell>
          <cell r="BS43">
            <v>122606.25</v>
          </cell>
          <cell r="BT43">
            <v>2206912.4500000002</v>
          </cell>
          <cell r="BU43">
            <v>245212.49</v>
          </cell>
          <cell r="BY43">
            <v>0</v>
          </cell>
          <cell r="CD43">
            <v>0</v>
          </cell>
          <cell r="CF43">
            <v>2452124.94</v>
          </cell>
          <cell r="CG43">
            <v>2084306.2000000002</v>
          </cell>
          <cell r="CH43">
            <v>122606.25</v>
          </cell>
          <cell r="CI43">
            <v>2206912.4500000002</v>
          </cell>
          <cell r="CJ43">
            <v>245212.49</v>
          </cell>
          <cell r="CK43" t="str">
            <v/>
          </cell>
          <cell r="CL43">
            <v>2</v>
          </cell>
          <cell r="CM43" t="str">
            <v>Áno</v>
          </cell>
          <cell r="CN43" t="str">
            <v>bez DPH</v>
          </cell>
          <cell r="CO43">
            <v>0.40308510460478691</v>
          </cell>
          <cell r="CP43">
            <v>6593544.1200000001</v>
          </cell>
          <cell r="CQ43">
            <v>5604512.5</v>
          </cell>
        </row>
        <row r="44">
          <cell r="A44" t="str">
            <v>310011A119</v>
          </cell>
          <cell r="B44">
            <v>1</v>
          </cell>
          <cell r="C44" t="str">
            <v>1.2.1</v>
          </cell>
          <cell r="D44" t="str">
            <v>OPKZP-PO1-SC121/122-2015</v>
          </cell>
          <cell r="E44" t="str">
            <v>voda</v>
          </cell>
          <cell r="F44" t="str">
            <v>Obec Okoč</v>
          </cell>
          <cell r="G44" t="str">
            <v>Okoč kanalizácia</v>
          </cell>
          <cell r="H44" t="str">
            <v>022</v>
          </cell>
          <cell r="I44" t="str">
            <v>TT</v>
          </cell>
          <cell r="J44" t="str">
            <v>regionálny</v>
          </cell>
          <cell r="K44" t="str">
            <v>Dunajská Streda</v>
          </cell>
          <cell r="L44" t="str">
            <v>áno</v>
          </cell>
          <cell r="M44" t="str">
            <v>áno</v>
          </cell>
          <cell r="N44">
            <v>42497</v>
          </cell>
          <cell r="O44" t="str">
            <v>Mimoriadne ukončený</v>
          </cell>
          <cell r="P44">
            <v>42926</v>
          </cell>
          <cell r="Q44" t="str">
            <v>https://www.crz.gov.sk/index.php?ID=2442133&amp;l=sk</v>
          </cell>
          <cell r="R44" t="str">
            <v>http://crp.gov.sk/okoc-kanalizacia/</v>
          </cell>
          <cell r="S44" t="str">
            <v>OPKZP-PO1-SC121/122-2015/24</v>
          </cell>
          <cell r="T44">
            <v>0.85</v>
          </cell>
          <cell r="U44">
            <v>0.1</v>
          </cell>
          <cell r="V44">
            <v>0.05</v>
          </cell>
          <cell r="W44" t="str">
            <v>verejné</v>
          </cell>
          <cell r="X44">
            <v>12382600.359999999</v>
          </cell>
          <cell r="Y44">
            <v>10525210.310000001</v>
          </cell>
          <cell r="Z44">
            <v>1238260.04</v>
          </cell>
          <cell r="AA44">
            <v>11763470.350000001</v>
          </cell>
          <cell r="AB44">
            <v>619130.02</v>
          </cell>
          <cell r="AC44">
            <v>12382600.359999999</v>
          </cell>
          <cell r="AD44">
            <v>10525210.310000001</v>
          </cell>
          <cell r="AE44">
            <v>1238260.04</v>
          </cell>
          <cell r="AF44">
            <v>11763470.350000001</v>
          </cell>
          <cell r="AG44">
            <v>619130.02</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Y44">
            <v>0</v>
          </cell>
          <cell r="CD44">
            <v>0</v>
          </cell>
          <cell r="CF44">
            <v>0</v>
          </cell>
          <cell r="CG44">
            <v>0</v>
          </cell>
          <cell r="CH44">
            <v>0</v>
          </cell>
          <cell r="CI44">
            <v>0</v>
          </cell>
          <cell r="CJ44">
            <v>0</v>
          </cell>
          <cell r="CK44" t="str">
            <v/>
          </cell>
          <cell r="CL44">
            <v>2</v>
          </cell>
          <cell r="CM44" t="str">
            <v>Nie</v>
          </cell>
          <cell r="CN44" t="str">
            <v>s DPH</v>
          </cell>
          <cell r="CO44">
            <v>0</v>
          </cell>
          <cell r="CP44">
            <v>12382600.359999999</v>
          </cell>
          <cell r="CQ44">
            <v>10525210.310000001</v>
          </cell>
        </row>
        <row r="45">
          <cell r="A45" t="str">
            <v>310011A121</v>
          </cell>
          <cell r="B45">
            <v>1</v>
          </cell>
          <cell r="C45" t="str">
            <v>1.2.1</v>
          </cell>
          <cell r="D45" t="str">
            <v>OPKZP-PO1-SC121/122-2015</v>
          </cell>
          <cell r="E45" t="str">
            <v>voda</v>
          </cell>
          <cell r="F45" t="str">
            <v>OBEC Topoľníky</v>
          </cell>
          <cell r="G45" t="str">
            <v>Topoľníky - Kanalizácia a úprava ČOV</v>
          </cell>
          <cell r="H45" t="str">
            <v>022</v>
          </cell>
          <cell r="I45" t="str">
            <v>TT</v>
          </cell>
          <cell r="J45" t="str">
            <v>regionálny</v>
          </cell>
          <cell r="K45" t="str">
            <v>Dunajská Streda</v>
          </cell>
          <cell r="L45" t="str">
            <v>áno</v>
          </cell>
          <cell r="M45" t="str">
            <v>áno</v>
          </cell>
          <cell r="N45">
            <v>42494</v>
          </cell>
          <cell r="O45" t="str">
            <v>Realizácia</v>
          </cell>
          <cell r="Q45" t="str">
            <v>https://www.crz.gov.sk/index.php?ID=2437251&amp;l=sk</v>
          </cell>
          <cell r="R45" t="str">
            <v>http://crp.gov.sk/topolniky-%E2%80%93-kanalizacia-a-uprava-cov/</v>
          </cell>
          <cell r="S45" t="str">
            <v>OPKZP-PO1-SC121/122-2015/25</v>
          </cell>
          <cell r="T45">
            <v>0.85</v>
          </cell>
          <cell r="U45">
            <v>0.1</v>
          </cell>
          <cell r="V45">
            <v>0.05</v>
          </cell>
          <cell r="W45" t="str">
            <v>verejné</v>
          </cell>
          <cell r="X45">
            <v>13949610.48</v>
          </cell>
          <cell r="Y45">
            <v>11857168.91</v>
          </cell>
          <cell r="Z45">
            <v>1394961.05</v>
          </cell>
          <cell r="AA45">
            <v>13252129.960000001</v>
          </cell>
          <cell r="AB45">
            <v>697480.52</v>
          </cell>
          <cell r="AC45">
            <v>13412273.6</v>
          </cell>
          <cell r="AD45">
            <v>11400432.560000001</v>
          </cell>
          <cell r="AE45">
            <v>1341227.3600000001</v>
          </cell>
          <cell r="AF45">
            <v>12741659.92</v>
          </cell>
          <cell r="AG45">
            <v>670613.68000000005</v>
          </cell>
          <cell r="AH45">
            <v>0</v>
          </cell>
          <cell r="AI45">
            <v>0</v>
          </cell>
          <cell r="AJ45">
            <v>0</v>
          </cell>
          <cell r="AK45">
            <v>0</v>
          </cell>
          <cell r="AL45">
            <v>0</v>
          </cell>
          <cell r="AM45">
            <v>11887621.970000001</v>
          </cell>
          <cell r="AN45">
            <v>10104478.68</v>
          </cell>
          <cell r="AO45">
            <v>1188762.1900000002</v>
          </cell>
          <cell r="AP45">
            <v>11293240.869999999</v>
          </cell>
          <cell r="AQ45">
            <v>594381.10000000009</v>
          </cell>
          <cell r="AR45">
            <v>0</v>
          </cell>
          <cell r="AS45">
            <v>0</v>
          </cell>
          <cell r="AT45">
            <v>0</v>
          </cell>
          <cell r="AU45">
            <v>0</v>
          </cell>
          <cell r="AV45">
            <v>0</v>
          </cell>
          <cell r="AW45">
            <v>11887621.970000001</v>
          </cell>
          <cell r="AX45">
            <v>10104478.68</v>
          </cell>
          <cell r="AY45">
            <v>1188762.1900000002</v>
          </cell>
          <cell r="AZ45">
            <v>11293240.869999999</v>
          </cell>
          <cell r="BA45">
            <v>594381.10000000009</v>
          </cell>
          <cell r="BB45">
            <v>370425.3</v>
          </cell>
          <cell r="BC45">
            <v>314861.505</v>
          </cell>
          <cell r="BD45">
            <v>37042.53</v>
          </cell>
          <cell r="BE45">
            <v>351904.03500000003</v>
          </cell>
          <cell r="BF45">
            <v>18521.264999999999</v>
          </cell>
          <cell r="BG45">
            <v>11517196.67</v>
          </cell>
          <cell r="BH45">
            <v>9789617.1799999997</v>
          </cell>
          <cell r="BI45">
            <v>1151719.6500000001</v>
          </cell>
          <cell r="BJ45">
            <v>10941336.83</v>
          </cell>
          <cell r="BK45">
            <v>575859.84000000008</v>
          </cell>
          <cell r="BL45">
            <v>0</v>
          </cell>
          <cell r="BM45">
            <v>0</v>
          </cell>
          <cell r="BN45">
            <v>0</v>
          </cell>
          <cell r="BO45">
            <v>0</v>
          </cell>
          <cell r="BP45">
            <v>0</v>
          </cell>
          <cell r="BQ45">
            <v>11517196.67</v>
          </cell>
          <cell r="BR45">
            <v>9789617.1799999997</v>
          </cell>
          <cell r="BS45">
            <v>1151719.6499999999</v>
          </cell>
          <cell r="BT45">
            <v>10941336.83</v>
          </cell>
          <cell r="BU45">
            <v>575859.84</v>
          </cell>
          <cell r="BY45">
            <v>0</v>
          </cell>
          <cell r="CA45">
            <v>1555</v>
          </cell>
          <cell r="CB45">
            <v>1321.75</v>
          </cell>
          <cell r="CC45">
            <v>155.5</v>
          </cell>
          <cell r="CD45">
            <v>1477.25</v>
          </cell>
          <cell r="CE45">
            <v>77.75</v>
          </cell>
          <cell r="CF45">
            <v>11517196.67</v>
          </cell>
          <cell r="CG45">
            <v>9789617.1799999997</v>
          </cell>
          <cell r="CH45">
            <v>1151719.6499999999</v>
          </cell>
          <cell r="CI45">
            <v>10941336.83</v>
          </cell>
          <cell r="CJ45">
            <v>575859.84</v>
          </cell>
          <cell r="CK45" t="str">
            <v/>
          </cell>
          <cell r="CL45">
            <v>2</v>
          </cell>
          <cell r="CM45" t="str">
            <v>Nie</v>
          </cell>
          <cell r="CN45" t="str">
            <v>s DPH</v>
          </cell>
          <cell r="CO45">
            <v>0.88632414778811641</v>
          </cell>
          <cell r="CP45">
            <v>13412273.6</v>
          </cell>
          <cell r="CQ45">
            <v>11400432.560000001</v>
          </cell>
        </row>
        <row r="46">
          <cell r="A46" t="str">
            <v>310011A126</v>
          </cell>
          <cell r="B46">
            <v>1</v>
          </cell>
          <cell r="C46" t="str">
            <v>1.2.1</v>
          </cell>
          <cell r="D46" t="str">
            <v>OPKZP-PO1-SC121/122-2015</v>
          </cell>
          <cell r="E46" t="str">
            <v>voda</v>
          </cell>
          <cell r="F46" t="str">
            <v>Obec Bátorove Kosihy</v>
          </cell>
          <cell r="G46" t="str">
            <v>Kanalizácia a ČOV obce Bátorové Kosihy</v>
          </cell>
          <cell r="H46" t="str">
            <v>022</v>
          </cell>
          <cell r="I46" t="str">
            <v>NR</v>
          </cell>
          <cell r="J46" t="str">
            <v>regionálny</v>
          </cell>
          <cell r="K46" t="str">
            <v>Komárno</v>
          </cell>
          <cell r="L46" t="str">
            <v>áno</v>
          </cell>
          <cell r="M46" t="str">
            <v>áno</v>
          </cell>
          <cell r="N46">
            <v>42496</v>
          </cell>
          <cell r="O46" t="str">
            <v>Realizácia</v>
          </cell>
          <cell r="Q46" t="str">
            <v>https://www.crz.gov.sk/index.php?ID=2441539&amp;l=sk</v>
          </cell>
          <cell r="R46" t="str">
            <v>http://crp.gov.sk/kanalizacia-a-cov-batorove-kosihy/</v>
          </cell>
          <cell r="S46" t="str">
            <v>OPKZP-PO1-SC121/122-2015/29</v>
          </cell>
          <cell r="T46">
            <v>0.85</v>
          </cell>
          <cell r="U46">
            <v>0.1</v>
          </cell>
          <cell r="V46">
            <v>0.05</v>
          </cell>
          <cell r="W46" t="str">
            <v>verejné</v>
          </cell>
          <cell r="X46">
            <v>9057251.8100000005</v>
          </cell>
          <cell r="Y46">
            <v>7698664.04</v>
          </cell>
          <cell r="Z46">
            <v>905725.18</v>
          </cell>
          <cell r="AA46">
            <v>8604389.2200000007</v>
          </cell>
          <cell r="AB46">
            <v>452862.59</v>
          </cell>
          <cell r="AC46">
            <v>9057251.8100000005</v>
          </cell>
          <cell r="AD46">
            <v>7698664.04</v>
          </cell>
          <cell r="AE46">
            <v>905725.18</v>
          </cell>
          <cell r="AF46">
            <v>8604389.2200000007</v>
          </cell>
          <cell r="AG46">
            <v>452862.59</v>
          </cell>
          <cell r="AH46">
            <v>0</v>
          </cell>
          <cell r="AI46">
            <v>0</v>
          </cell>
          <cell r="AJ46">
            <v>0</v>
          </cell>
          <cell r="AK46">
            <v>0</v>
          </cell>
          <cell r="AL46">
            <v>0</v>
          </cell>
          <cell r="AM46">
            <v>4036.8</v>
          </cell>
          <cell r="AN46">
            <v>3431.28</v>
          </cell>
          <cell r="AO46">
            <v>403.68</v>
          </cell>
          <cell r="AP46">
            <v>3834.96</v>
          </cell>
          <cell r="AQ46">
            <v>201.84</v>
          </cell>
          <cell r="AR46">
            <v>0</v>
          </cell>
          <cell r="AS46">
            <v>0</v>
          </cell>
          <cell r="AT46">
            <v>0</v>
          </cell>
          <cell r="AU46">
            <v>0</v>
          </cell>
          <cell r="AV46">
            <v>0</v>
          </cell>
          <cell r="AW46">
            <v>4036.8</v>
          </cell>
          <cell r="AX46">
            <v>3431.28</v>
          </cell>
          <cell r="AY46">
            <v>403.68</v>
          </cell>
          <cell r="AZ46">
            <v>3834.96</v>
          </cell>
          <cell r="BA46">
            <v>201.84</v>
          </cell>
          <cell r="BB46">
            <v>0</v>
          </cell>
          <cell r="BC46">
            <v>0</v>
          </cell>
          <cell r="BD46">
            <v>0</v>
          </cell>
          <cell r="BE46">
            <v>0</v>
          </cell>
          <cell r="BF46">
            <v>0</v>
          </cell>
          <cell r="BG46">
            <v>4036.8</v>
          </cell>
          <cell r="BH46">
            <v>3431.28</v>
          </cell>
          <cell r="BI46">
            <v>403.68</v>
          </cell>
          <cell r="BJ46">
            <v>3834.96</v>
          </cell>
          <cell r="BK46">
            <v>201.84</v>
          </cell>
          <cell r="BL46">
            <v>0</v>
          </cell>
          <cell r="BM46">
            <v>0</v>
          </cell>
          <cell r="BN46">
            <v>0</v>
          </cell>
          <cell r="BO46">
            <v>0</v>
          </cell>
          <cell r="BP46">
            <v>0</v>
          </cell>
          <cell r="BQ46">
            <v>4036.8</v>
          </cell>
          <cell r="BR46">
            <v>3431.28</v>
          </cell>
          <cell r="BS46">
            <v>403.68</v>
          </cell>
          <cell r="BT46">
            <v>3834.96</v>
          </cell>
          <cell r="BU46">
            <v>201.84</v>
          </cell>
          <cell r="BY46">
            <v>0</v>
          </cell>
          <cell r="CD46">
            <v>0</v>
          </cell>
          <cell r="CF46">
            <v>4036.8</v>
          </cell>
          <cell r="CG46">
            <v>3431.28</v>
          </cell>
          <cell r="CH46">
            <v>403.68</v>
          </cell>
          <cell r="CI46">
            <v>3834.96</v>
          </cell>
          <cell r="CJ46">
            <v>201.84</v>
          </cell>
          <cell r="CK46" t="str">
            <v/>
          </cell>
          <cell r="CL46">
            <v>2</v>
          </cell>
          <cell r="CM46" t="str">
            <v>Nie</v>
          </cell>
          <cell r="CN46" t="str">
            <v>s DPH</v>
          </cell>
          <cell r="CO46">
            <v>4.4569810848235891E-4</v>
          </cell>
          <cell r="CP46">
            <v>9057251.8100000005</v>
          </cell>
          <cell r="CQ46">
            <v>7698664.04</v>
          </cell>
        </row>
        <row r="47">
          <cell r="A47" t="str">
            <v>310011A153</v>
          </cell>
          <cell r="B47">
            <v>1</v>
          </cell>
          <cell r="C47" t="str">
            <v>1.4.1</v>
          </cell>
          <cell r="D47" t="str">
            <v>OPKZP-PO1-SC141-2015-7</v>
          </cell>
          <cell r="E47" t="str">
            <v>vzduch</v>
          </cell>
          <cell r="F47" t="str">
            <v>U. S. Steel Košice, s.r.o.</v>
          </cell>
          <cell r="G47" t="str">
            <v>Odprášenie MPO v OC1</v>
          </cell>
          <cell r="H47" t="str">
            <v>083</v>
          </cell>
          <cell r="I47" t="str">
            <v>KE</v>
          </cell>
          <cell r="J47" t="str">
            <v>regionálny</v>
          </cell>
          <cell r="K47" t="str">
            <v>Košice II</v>
          </cell>
          <cell r="L47" t="str">
            <v>áno</v>
          </cell>
          <cell r="N47">
            <v>42542</v>
          </cell>
          <cell r="O47" t="str">
            <v>Riadne ukončený</v>
          </cell>
          <cell r="P47">
            <v>43334</v>
          </cell>
          <cell r="Q47" t="str">
            <v>https://www.crz.gov.sk/index.php?ID=2496218&amp;l=sk</v>
          </cell>
          <cell r="R47" t="str">
            <v>http://crp.gov.sk/odprasenie-mpo-v-oc1/</v>
          </cell>
          <cell r="S47" t="str">
            <v>OPKZP-PO1-SC141-2015-7/02</v>
          </cell>
          <cell r="T47">
            <v>0.55000000000000004</v>
          </cell>
          <cell r="U47">
            <v>0</v>
          </cell>
          <cell r="V47">
            <v>0.45</v>
          </cell>
          <cell r="W47" t="str">
            <v>súkromné</v>
          </cell>
          <cell r="X47">
            <v>3478592.67</v>
          </cell>
          <cell r="Y47">
            <v>1913225.97</v>
          </cell>
          <cell r="Z47">
            <v>0</v>
          </cell>
          <cell r="AA47">
            <v>1913225.97</v>
          </cell>
          <cell r="AB47">
            <v>1565366.7</v>
          </cell>
          <cell r="AC47">
            <v>2185000</v>
          </cell>
          <cell r="AD47">
            <v>1201750</v>
          </cell>
          <cell r="AE47">
            <v>0</v>
          </cell>
          <cell r="AF47">
            <v>1201750</v>
          </cell>
          <cell r="AG47">
            <v>983250</v>
          </cell>
          <cell r="AH47">
            <v>0</v>
          </cell>
          <cell r="AI47">
            <v>0</v>
          </cell>
          <cell r="AJ47">
            <v>0</v>
          </cell>
          <cell r="AK47">
            <v>0</v>
          </cell>
          <cell r="AL47">
            <v>0</v>
          </cell>
          <cell r="AM47">
            <v>2180990</v>
          </cell>
          <cell r="AN47">
            <v>1199544.5</v>
          </cell>
          <cell r="AO47">
            <v>0</v>
          </cell>
          <cell r="AP47">
            <v>1199544.5</v>
          </cell>
          <cell r="AQ47">
            <v>981445.5</v>
          </cell>
          <cell r="AR47">
            <v>0</v>
          </cell>
          <cell r="AS47">
            <v>0</v>
          </cell>
          <cell r="AT47">
            <v>0</v>
          </cell>
          <cell r="AU47">
            <v>0</v>
          </cell>
          <cell r="AV47">
            <v>0</v>
          </cell>
          <cell r="AW47">
            <v>2180990</v>
          </cell>
          <cell r="AX47">
            <v>1199544.5</v>
          </cell>
          <cell r="AY47">
            <v>0</v>
          </cell>
          <cell r="AZ47">
            <v>1199544.5</v>
          </cell>
          <cell r="BA47">
            <v>981445.5</v>
          </cell>
          <cell r="BB47">
            <v>0</v>
          </cell>
          <cell r="BC47">
            <v>0</v>
          </cell>
          <cell r="BD47">
            <v>0</v>
          </cell>
          <cell r="BE47">
            <v>0</v>
          </cell>
          <cell r="BF47">
            <v>0</v>
          </cell>
          <cell r="BG47">
            <v>2180990</v>
          </cell>
          <cell r="BH47">
            <v>1199544.5</v>
          </cell>
          <cell r="BI47">
            <v>0</v>
          </cell>
          <cell r="BJ47">
            <v>1199544.5</v>
          </cell>
          <cell r="BK47">
            <v>981445.5</v>
          </cell>
          <cell r="BL47">
            <v>0</v>
          </cell>
          <cell r="BM47">
            <v>0</v>
          </cell>
          <cell r="BN47">
            <v>0</v>
          </cell>
          <cell r="BO47">
            <v>0</v>
          </cell>
          <cell r="BP47">
            <v>0</v>
          </cell>
          <cell r="BQ47">
            <v>2180990</v>
          </cell>
          <cell r="BR47">
            <v>1199544.5</v>
          </cell>
          <cell r="BS47">
            <v>0</v>
          </cell>
          <cell r="BT47">
            <v>1199544.5</v>
          </cell>
          <cell r="BU47">
            <v>981445.5</v>
          </cell>
          <cell r="BY47">
            <v>0</v>
          </cell>
          <cell r="CD47">
            <v>0</v>
          </cell>
          <cell r="CF47">
            <v>2180990</v>
          </cell>
          <cell r="CG47">
            <v>1199544.5</v>
          </cell>
          <cell r="CH47">
            <v>0</v>
          </cell>
          <cell r="CI47">
            <v>1199544.5</v>
          </cell>
          <cell r="CJ47">
            <v>981445.5</v>
          </cell>
          <cell r="CK47" t="str">
            <v/>
          </cell>
          <cell r="CL47">
            <v>1</v>
          </cell>
          <cell r="CM47" t="str">
            <v>Áno</v>
          </cell>
          <cell r="CN47" t="str">
            <v>bez DPH</v>
          </cell>
          <cell r="CO47">
            <v>0.99816475972540042</v>
          </cell>
          <cell r="CP47">
            <v>2180990</v>
          </cell>
          <cell r="CQ47">
            <v>1199544.5</v>
          </cell>
        </row>
        <row r="48">
          <cell r="A48" t="str">
            <v>310011A155</v>
          </cell>
          <cell r="B48">
            <v>1</v>
          </cell>
          <cell r="C48" t="str">
            <v>1.4.1</v>
          </cell>
          <cell r="D48" t="str">
            <v>OPKZP-PO1-SC141-2015-7</v>
          </cell>
          <cell r="E48" t="str">
            <v>vzduch</v>
          </cell>
          <cell r="F48" t="str">
            <v>U. S. Steel Košice, s.r.o.</v>
          </cell>
          <cell r="G48" t="str">
            <v>Odprášenie OC2 - mimopecné odsírenie</v>
          </cell>
          <cell r="H48" t="str">
            <v>083</v>
          </cell>
          <cell r="I48" t="str">
            <v>KE</v>
          </cell>
          <cell r="J48" t="str">
            <v>regionálny</v>
          </cell>
          <cell r="K48" t="str">
            <v>Košice II</v>
          </cell>
          <cell r="L48" t="str">
            <v>áno</v>
          </cell>
          <cell r="N48">
            <v>42539</v>
          </cell>
          <cell r="O48" t="str">
            <v>Riadne ukončený</v>
          </cell>
          <cell r="P48">
            <v>43532</v>
          </cell>
          <cell r="Q48" t="str">
            <v>https://www.crz.gov.sk/index.php?ID=2495281&amp;l=sk</v>
          </cell>
          <cell r="R48" t="str">
            <v>http://crp.gov.sk/odprasenie-oc2-mimopecne-odsirenie/</v>
          </cell>
          <cell r="S48" t="str">
            <v>OPKZP-PO1-SC141-2015-7/01</v>
          </cell>
          <cell r="T48">
            <v>0.55000000000000004</v>
          </cell>
          <cell r="U48">
            <v>0</v>
          </cell>
          <cell r="V48">
            <v>0.45</v>
          </cell>
          <cell r="W48" t="str">
            <v>súkromné</v>
          </cell>
          <cell r="X48">
            <v>5355282.8600000003</v>
          </cell>
          <cell r="Y48">
            <v>2945405.57</v>
          </cell>
          <cell r="Z48">
            <v>0</v>
          </cell>
          <cell r="AA48">
            <v>2945405.57</v>
          </cell>
          <cell r="AB48">
            <v>2409877.29</v>
          </cell>
          <cell r="AC48">
            <v>3248970</v>
          </cell>
          <cell r="AD48">
            <v>1786933.5</v>
          </cell>
          <cell r="AE48">
            <v>0</v>
          </cell>
          <cell r="AF48">
            <v>1786933.5</v>
          </cell>
          <cell r="AG48">
            <v>1462036.5</v>
          </cell>
          <cell r="AH48">
            <v>0</v>
          </cell>
          <cell r="AI48">
            <v>0</v>
          </cell>
          <cell r="AJ48">
            <v>0</v>
          </cell>
          <cell r="AK48">
            <v>0</v>
          </cell>
          <cell r="AL48">
            <v>0</v>
          </cell>
          <cell r="AM48">
            <v>3210608.3</v>
          </cell>
          <cell r="AN48">
            <v>1765834.57</v>
          </cell>
          <cell r="AO48">
            <v>0</v>
          </cell>
          <cell r="AP48">
            <v>1765834.57</v>
          </cell>
          <cell r="AQ48">
            <v>1444773.7299999997</v>
          </cell>
          <cell r="AR48">
            <v>0</v>
          </cell>
          <cell r="AS48">
            <v>0</v>
          </cell>
          <cell r="AT48">
            <v>0</v>
          </cell>
          <cell r="AU48">
            <v>0</v>
          </cell>
          <cell r="AV48">
            <v>0</v>
          </cell>
          <cell r="AW48">
            <v>3210608.3</v>
          </cell>
          <cell r="AX48">
            <v>1765834.57</v>
          </cell>
          <cell r="AY48">
            <v>0</v>
          </cell>
          <cell r="AZ48">
            <v>1765834.57</v>
          </cell>
          <cell r="BA48">
            <v>1444773.7299999997</v>
          </cell>
          <cell r="BB48">
            <v>0</v>
          </cell>
          <cell r="BC48">
            <v>0</v>
          </cell>
          <cell r="BD48">
            <v>0</v>
          </cell>
          <cell r="BE48">
            <v>0</v>
          </cell>
          <cell r="BF48">
            <v>0</v>
          </cell>
          <cell r="BG48">
            <v>3210608.3</v>
          </cell>
          <cell r="BH48">
            <v>1765834.57</v>
          </cell>
          <cell r="BI48">
            <v>0</v>
          </cell>
          <cell r="BJ48">
            <v>1765834.57</v>
          </cell>
          <cell r="BK48">
            <v>1444773.7300000002</v>
          </cell>
          <cell r="BL48">
            <v>0</v>
          </cell>
          <cell r="BM48">
            <v>0</v>
          </cell>
          <cell r="BN48">
            <v>0</v>
          </cell>
          <cell r="BO48">
            <v>0</v>
          </cell>
          <cell r="BP48">
            <v>0</v>
          </cell>
          <cell r="BQ48">
            <v>3210608.3</v>
          </cell>
          <cell r="BR48">
            <v>1765834.57</v>
          </cell>
          <cell r="BS48">
            <v>0</v>
          </cell>
          <cell r="BT48">
            <v>1765834.57</v>
          </cell>
          <cell r="BU48">
            <v>1444773.73</v>
          </cell>
          <cell r="BY48">
            <v>0</v>
          </cell>
          <cell r="CD48">
            <v>0</v>
          </cell>
          <cell r="CF48">
            <v>3210608.3</v>
          </cell>
          <cell r="CG48">
            <v>1765834.57</v>
          </cell>
          <cell r="CH48">
            <v>0</v>
          </cell>
          <cell r="CI48">
            <v>1765834.57</v>
          </cell>
          <cell r="CJ48">
            <v>1444773.73</v>
          </cell>
          <cell r="CK48" t="str">
            <v/>
          </cell>
          <cell r="CL48">
            <v>1</v>
          </cell>
          <cell r="CM48" t="str">
            <v>Áno</v>
          </cell>
          <cell r="CN48" t="str">
            <v>bez DPH</v>
          </cell>
          <cell r="CO48">
            <v>0.98819266077892665</v>
          </cell>
          <cell r="CP48">
            <v>3210608.3</v>
          </cell>
          <cell r="CQ48">
            <v>1765834.57</v>
          </cell>
        </row>
        <row r="49">
          <cell r="A49" t="str">
            <v>310011A226</v>
          </cell>
          <cell r="B49">
            <v>1</v>
          </cell>
          <cell r="C49" t="str">
            <v>1.4.1</v>
          </cell>
          <cell r="D49" t="str">
            <v>OPKZP-PO1-SC141-2015-7</v>
          </cell>
          <cell r="E49" t="str">
            <v>vzduch</v>
          </cell>
          <cell r="F49" t="str">
            <v>U. S. Steel Košice, s.r.o.</v>
          </cell>
          <cell r="G49" t="str">
            <v>Kontrola emisií pre rudné mosty VP1</v>
          </cell>
          <cell r="H49" t="str">
            <v>083</v>
          </cell>
          <cell r="I49" t="str">
            <v>KE</v>
          </cell>
          <cell r="J49" t="str">
            <v>regionálny</v>
          </cell>
          <cell r="K49" t="str">
            <v>Košice II</v>
          </cell>
          <cell r="L49" t="str">
            <v>áno</v>
          </cell>
          <cell r="N49">
            <v>42542</v>
          </cell>
          <cell r="O49" t="str">
            <v>Realizácia</v>
          </cell>
          <cell r="Q49" t="str">
            <v>https://www.crz.gov.sk/index.php?ID=2496029&amp;l=sk</v>
          </cell>
          <cell r="R49" t="str">
            <v>http://crp.gov.sk/kontrola-emisii-pre-rudne-mosty-vp1/</v>
          </cell>
          <cell r="S49" t="str">
            <v>OPKZP-PO1-SC141-2015-7/03</v>
          </cell>
          <cell r="T49">
            <v>0.55000000000000004</v>
          </cell>
          <cell r="U49">
            <v>0</v>
          </cell>
          <cell r="V49">
            <v>0.45</v>
          </cell>
          <cell r="W49" t="str">
            <v>súkromné</v>
          </cell>
          <cell r="X49">
            <v>16506692.300000001</v>
          </cell>
          <cell r="Y49">
            <v>9078680.7699999996</v>
          </cell>
          <cell r="Z49">
            <v>0</v>
          </cell>
          <cell r="AA49">
            <v>9078680.7699999996</v>
          </cell>
          <cell r="AB49">
            <v>7428011.54</v>
          </cell>
          <cell r="AC49">
            <v>9967313.9000000004</v>
          </cell>
          <cell r="AD49">
            <v>5482022.6500000004</v>
          </cell>
          <cell r="AE49">
            <v>0</v>
          </cell>
          <cell r="AF49">
            <v>5482022.6500000004</v>
          </cell>
          <cell r="AG49">
            <v>4485291.25</v>
          </cell>
          <cell r="AH49">
            <v>0</v>
          </cell>
          <cell r="AI49">
            <v>0</v>
          </cell>
          <cell r="AJ49">
            <v>0</v>
          </cell>
          <cell r="AK49">
            <v>0</v>
          </cell>
          <cell r="AL49">
            <v>0</v>
          </cell>
          <cell r="AM49">
            <v>9615632.1400000006</v>
          </cell>
          <cell r="AN49">
            <v>5288597.7000000011</v>
          </cell>
          <cell r="AO49">
            <v>0</v>
          </cell>
          <cell r="AP49">
            <v>5288597.7000000011</v>
          </cell>
          <cell r="AQ49">
            <v>4327034.4400000004</v>
          </cell>
          <cell r="AR49">
            <v>924181</v>
          </cell>
          <cell r="AS49">
            <v>508299.55000000075</v>
          </cell>
          <cell r="AT49">
            <v>0</v>
          </cell>
          <cell r="AU49">
            <v>508299.55000000075</v>
          </cell>
          <cell r="AV49">
            <v>415881.45000000065</v>
          </cell>
          <cell r="AW49">
            <v>8691451.1400000006</v>
          </cell>
          <cell r="AX49">
            <v>4780298.1500000004</v>
          </cell>
          <cell r="AY49">
            <v>0</v>
          </cell>
          <cell r="AZ49">
            <v>4780298.1500000004</v>
          </cell>
          <cell r="BA49">
            <v>3911152.9899999998</v>
          </cell>
          <cell r="BB49">
            <v>444761.23</v>
          </cell>
          <cell r="BC49">
            <v>244618.6765</v>
          </cell>
          <cell r="BD49">
            <v>0</v>
          </cell>
          <cell r="BE49">
            <v>244618.6765</v>
          </cell>
          <cell r="BF49">
            <v>200142.55350000001</v>
          </cell>
          <cell r="BG49">
            <v>8246689.9100000011</v>
          </cell>
          <cell r="BH49">
            <v>4535679.47</v>
          </cell>
          <cell r="BI49">
            <v>0</v>
          </cell>
          <cell r="BJ49">
            <v>4535679.47</v>
          </cell>
          <cell r="BK49">
            <v>3711010.4400000004</v>
          </cell>
          <cell r="BL49">
            <v>0</v>
          </cell>
          <cell r="BM49">
            <v>0</v>
          </cell>
          <cell r="BN49">
            <v>0</v>
          </cell>
          <cell r="BO49">
            <v>0</v>
          </cell>
          <cell r="BP49">
            <v>0</v>
          </cell>
          <cell r="BQ49">
            <v>8246689.9100000011</v>
          </cell>
          <cell r="BR49">
            <v>4535679.47</v>
          </cell>
          <cell r="BS49">
            <v>0</v>
          </cell>
          <cell r="BT49">
            <v>4535679.47</v>
          </cell>
          <cell r="BU49">
            <v>3711010.4400000004</v>
          </cell>
          <cell r="BY49">
            <v>0</v>
          </cell>
          <cell r="CD49">
            <v>0</v>
          </cell>
          <cell r="CF49">
            <v>8246689.9100000011</v>
          </cell>
          <cell r="CG49">
            <v>4535679.47</v>
          </cell>
          <cell r="CH49">
            <v>0</v>
          </cell>
          <cell r="CI49">
            <v>4535679.47</v>
          </cell>
          <cell r="CJ49">
            <v>3711010.4400000004</v>
          </cell>
          <cell r="CK49" t="str">
            <v/>
          </cell>
          <cell r="CL49">
            <v>1</v>
          </cell>
          <cell r="CM49" t="str">
            <v>Áno</v>
          </cell>
          <cell r="CN49" t="str">
            <v>bez DPH</v>
          </cell>
          <cell r="CO49">
            <v>0.96471649930158543</v>
          </cell>
          <cell r="CP49">
            <v>9967313.9000000004</v>
          </cell>
          <cell r="CQ49">
            <v>5482022.6500000004</v>
          </cell>
        </row>
        <row r="50">
          <cell r="A50" t="str">
            <v>310011A280</v>
          </cell>
          <cell r="B50">
            <v>1</v>
          </cell>
          <cell r="C50" t="str">
            <v>1.1.1</v>
          </cell>
          <cell r="D50" t="str">
            <v>OPKZP-PO1-SC111-2016-FN</v>
          </cell>
          <cell r="E50" t="str">
            <v>odpady</v>
          </cell>
          <cell r="F50" t="str">
            <v>SZRB Asset Management, a.s.</v>
          </cell>
          <cell r="G50" t="str">
            <v>Investovanie do sektora odpadového hospodárstva</v>
          </cell>
          <cell r="H50" t="str">
            <v>017
018
019</v>
          </cell>
          <cell r="I50" t="str">
            <v>všetky kraje</v>
          </cell>
          <cell r="J50" t="str">
            <v>nadregionálny</v>
          </cell>
          <cell r="K50" t="str">
            <v>N/A</v>
          </cell>
          <cell r="L50" t="str">
            <v>áno</v>
          </cell>
          <cell r="N50">
            <v>42136</v>
          </cell>
          <cell r="O50" t="str">
            <v>Aktivity nezačaté</v>
          </cell>
          <cell r="Q50" t="str">
            <v>-</v>
          </cell>
          <cell r="R50" t="str">
            <v>-</v>
          </cell>
          <cell r="S50" t="str">
            <v>78/2015/5.1</v>
          </cell>
          <cell r="T50">
            <v>0.85</v>
          </cell>
          <cell r="U50">
            <v>0.15</v>
          </cell>
          <cell r="V50">
            <v>0</v>
          </cell>
          <cell r="W50" t="str">
            <v>bez VZ</v>
          </cell>
          <cell r="X50">
            <v>67071840</v>
          </cell>
          <cell r="Y50">
            <v>57011064</v>
          </cell>
          <cell r="Z50">
            <v>10060776</v>
          </cell>
          <cell r="AA50">
            <v>67071840</v>
          </cell>
          <cell r="AB50">
            <v>0</v>
          </cell>
          <cell r="AC50">
            <v>67071840</v>
          </cell>
          <cell r="AD50">
            <v>57011064</v>
          </cell>
          <cell r="AE50">
            <v>10060776</v>
          </cell>
          <cell r="AF50">
            <v>67071840</v>
          </cell>
          <cell r="AG50">
            <v>0</v>
          </cell>
          <cell r="AH50">
            <v>0</v>
          </cell>
          <cell r="AI50">
            <v>0</v>
          </cell>
          <cell r="AJ50">
            <v>0</v>
          </cell>
          <cell r="AK50">
            <v>0</v>
          </cell>
          <cell r="AL50">
            <v>0</v>
          </cell>
          <cell r="AM50">
            <v>16767960</v>
          </cell>
          <cell r="AN50">
            <v>14252766</v>
          </cell>
          <cell r="AO50">
            <v>2515194</v>
          </cell>
          <cell r="AP50">
            <v>16767960</v>
          </cell>
          <cell r="AQ50">
            <v>0</v>
          </cell>
          <cell r="AR50">
            <v>0</v>
          </cell>
          <cell r="AS50">
            <v>0</v>
          </cell>
          <cell r="AT50">
            <v>0</v>
          </cell>
          <cell r="AU50">
            <v>0</v>
          </cell>
          <cell r="AV50">
            <v>0</v>
          </cell>
          <cell r="AW50">
            <v>16767960</v>
          </cell>
          <cell r="AX50">
            <v>14252766</v>
          </cell>
          <cell r="AY50">
            <v>2515194</v>
          </cell>
          <cell r="AZ50">
            <v>16767960</v>
          </cell>
          <cell r="BA50">
            <v>0</v>
          </cell>
          <cell r="BB50">
            <v>0</v>
          </cell>
          <cell r="BC50">
            <v>0</v>
          </cell>
          <cell r="BD50">
            <v>0</v>
          </cell>
          <cell r="BE50">
            <v>0</v>
          </cell>
          <cell r="BF50">
            <v>0</v>
          </cell>
          <cell r="BG50">
            <v>16767960</v>
          </cell>
          <cell r="BH50">
            <v>14252766</v>
          </cell>
          <cell r="BI50">
            <v>2515194</v>
          </cell>
          <cell r="BJ50">
            <v>16767960</v>
          </cell>
          <cell r="BK50">
            <v>0</v>
          </cell>
          <cell r="BL50">
            <v>0</v>
          </cell>
          <cell r="BM50">
            <v>0</v>
          </cell>
          <cell r="BN50">
            <v>0</v>
          </cell>
          <cell r="BO50">
            <v>0</v>
          </cell>
          <cell r="BP50">
            <v>0</v>
          </cell>
          <cell r="BQ50">
            <v>16767960</v>
          </cell>
          <cell r="BR50">
            <v>14252766</v>
          </cell>
          <cell r="BS50">
            <v>2515194</v>
          </cell>
          <cell r="BT50">
            <v>16767960</v>
          </cell>
          <cell r="BU50">
            <v>0</v>
          </cell>
          <cell r="BY50">
            <v>0</v>
          </cell>
          <cell r="CD50">
            <v>0</v>
          </cell>
          <cell r="CF50">
            <v>16767960</v>
          </cell>
          <cell r="CG50">
            <v>14252766</v>
          </cell>
          <cell r="CH50">
            <v>2515194</v>
          </cell>
          <cell r="CI50">
            <v>16767960</v>
          </cell>
          <cell r="CJ50">
            <v>0</v>
          </cell>
          <cell r="CK50" t="str">
            <v/>
          </cell>
          <cell r="CL50">
            <v>1</v>
          </cell>
          <cell r="CM50" t="str">
            <v>Áno</v>
          </cell>
          <cell r="CN50" t="str">
            <v>?</v>
          </cell>
          <cell r="CO50">
            <v>0.25</v>
          </cell>
          <cell r="CP50">
            <v>67071840</v>
          </cell>
          <cell r="CQ50">
            <v>57011064</v>
          </cell>
        </row>
        <row r="51">
          <cell r="A51" t="str">
            <v>310011A326</v>
          </cell>
          <cell r="B51">
            <v>1</v>
          </cell>
          <cell r="C51" t="str">
            <v>1.2.3</v>
          </cell>
          <cell r="D51" t="str">
            <v>OPKZP-PO1-SC123-2015-8</v>
          </cell>
          <cell r="E51" t="str">
            <v>povodne</v>
          </cell>
          <cell r="F51" t="str">
            <v>SLOVENSKÝ VODOHOSPODÁRSKY PODNIK, štátny podnik</v>
          </cell>
          <cell r="G51" t="str">
            <v>Monitorovanie fyzikálno-chemických a biologických prvkov kvality vôd v roku 2015</v>
          </cell>
          <cell r="H51" t="str">
            <v>021</v>
          </cell>
          <cell r="I51" t="str">
            <v>všetky kraje</v>
          </cell>
          <cell r="J51" t="str">
            <v>nadregionálny</v>
          </cell>
          <cell r="K51" t="str">
            <v>N/A</v>
          </cell>
          <cell r="L51" t="str">
            <v>áno</v>
          </cell>
          <cell r="N51">
            <v>42608</v>
          </cell>
          <cell r="O51" t="str">
            <v>Riadne ukončený</v>
          </cell>
          <cell r="P51">
            <v>42717</v>
          </cell>
          <cell r="Q51" t="str">
            <v>https://www.crz.gov.sk/index.php?ID=2570272&amp;l=sk</v>
          </cell>
          <cell r="R51" t="str">
            <v>http://crp.gov.sk/monitorovanie-fyzikalno-chemickych-a-biologickych-prvkov-kvality-vod-v-roku-2015/</v>
          </cell>
          <cell r="S51" t="str">
            <v>OPKZP-PO1-SC123-2015-8/01</v>
          </cell>
          <cell r="T51">
            <v>0.85</v>
          </cell>
          <cell r="U51">
            <v>0.15</v>
          </cell>
          <cell r="V51">
            <v>0</v>
          </cell>
          <cell r="W51" t="str">
            <v>bez VZ</v>
          </cell>
          <cell r="X51">
            <v>684181.97</v>
          </cell>
          <cell r="Y51">
            <v>581554.67000000004</v>
          </cell>
          <cell r="Z51">
            <v>102627.3</v>
          </cell>
          <cell r="AA51">
            <v>684181.97000000009</v>
          </cell>
          <cell r="AB51">
            <v>0</v>
          </cell>
          <cell r="AC51">
            <v>684181.97</v>
          </cell>
          <cell r="AD51">
            <v>581554.67000000004</v>
          </cell>
          <cell r="AE51">
            <v>102627.3</v>
          </cell>
          <cell r="AF51">
            <v>684181.97000000009</v>
          </cell>
          <cell r="AG51">
            <v>0</v>
          </cell>
          <cell r="AH51">
            <v>0</v>
          </cell>
          <cell r="AI51">
            <v>0</v>
          </cell>
          <cell r="AJ51">
            <v>0</v>
          </cell>
          <cell r="AK51">
            <v>0</v>
          </cell>
          <cell r="AL51">
            <v>0</v>
          </cell>
          <cell r="AM51">
            <v>435738.51</v>
          </cell>
          <cell r="AN51">
            <v>370377.74</v>
          </cell>
          <cell r="AO51">
            <v>65360.77</v>
          </cell>
          <cell r="AP51">
            <v>435738.51</v>
          </cell>
          <cell r="AQ51">
            <v>0</v>
          </cell>
          <cell r="AR51">
            <v>0</v>
          </cell>
          <cell r="AS51">
            <v>0</v>
          </cell>
          <cell r="AT51">
            <v>0</v>
          </cell>
          <cell r="AU51">
            <v>0</v>
          </cell>
          <cell r="AV51">
            <v>0</v>
          </cell>
          <cell r="AW51">
            <v>435738.51</v>
          </cell>
          <cell r="AX51">
            <v>370377.74</v>
          </cell>
          <cell r="AY51">
            <v>65360.77</v>
          </cell>
          <cell r="AZ51">
            <v>435738.51</v>
          </cell>
          <cell r="BA51">
            <v>0</v>
          </cell>
          <cell r="BB51">
            <v>0</v>
          </cell>
          <cell r="BC51">
            <v>0</v>
          </cell>
          <cell r="BD51">
            <v>0</v>
          </cell>
          <cell r="BE51">
            <v>0</v>
          </cell>
          <cell r="BF51">
            <v>0</v>
          </cell>
          <cell r="BG51">
            <v>435738.51</v>
          </cell>
          <cell r="BH51">
            <v>370377.74</v>
          </cell>
          <cell r="BI51">
            <v>65360.77</v>
          </cell>
          <cell r="BJ51">
            <v>435738.51</v>
          </cell>
          <cell r="BK51">
            <v>0</v>
          </cell>
          <cell r="BL51">
            <v>0</v>
          </cell>
          <cell r="BM51">
            <v>0</v>
          </cell>
          <cell r="BN51">
            <v>0</v>
          </cell>
          <cell r="BO51">
            <v>0</v>
          </cell>
          <cell r="BP51">
            <v>0</v>
          </cell>
          <cell r="BQ51">
            <v>435738.51</v>
          </cell>
          <cell r="BR51">
            <v>370377.74</v>
          </cell>
          <cell r="BS51">
            <v>65360.77</v>
          </cell>
          <cell r="BT51">
            <v>435738.51</v>
          </cell>
          <cell r="BU51">
            <v>0</v>
          </cell>
          <cell r="BY51">
            <v>0</v>
          </cell>
          <cell r="CD51">
            <v>0</v>
          </cell>
          <cell r="CF51">
            <v>435738.51</v>
          </cell>
          <cell r="CG51">
            <v>370377.74</v>
          </cell>
          <cell r="CH51">
            <v>65360.77</v>
          </cell>
          <cell r="CI51">
            <v>435738.51</v>
          </cell>
          <cell r="CJ51">
            <v>0</v>
          </cell>
          <cell r="CK51" t="str">
            <v/>
          </cell>
          <cell r="CL51">
            <v>2</v>
          </cell>
          <cell r="CM51" t="str">
            <v>Áno</v>
          </cell>
          <cell r="CN51" t="str">
            <v>bez DPH</v>
          </cell>
          <cell r="CO51">
            <v>0.63687517225863166</v>
          </cell>
          <cell r="CP51">
            <v>435738.51</v>
          </cell>
          <cell r="CQ51">
            <v>370377.74</v>
          </cell>
        </row>
        <row r="52">
          <cell r="A52" t="str">
            <v>310011A366</v>
          </cell>
          <cell r="B52">
            <v>1</v>
          </cell>
          <cell r="C52" t="str">
            <v>1.2.3</v>
          </cell>
          <cell r="D52" t="str">
            <v>OPKZP-PO1-SC123-2015-8</v>
          </cell>
          <cell r="E52" t="str">
            <v>povodne</v>
          </cell>
          <cell r="F52" t="str">
            <v>Výskumný ústav vodného hospodárstva</v>
          </cell>
          <cell r="G52" t="str">
            <v>Monitorovanie a hodnotenie stavu vôd – III. etapa</v>
          </cell>
          <cell r="H52" t="str">
            <v>021</v>
          </cell>
          <cell r="I52" t="str">
            <v>všetky kraje</v>
          </cell>
          <cell r="J52" t="str">
            <v>nadregionálny</v>
          </cell>
          <cell r="K52" t="str">
            <v>N/A</v>
          </cell>
          <cell r="L52" t="str">
            <v>áno</v>
          </cell>
          <cell r="N52">
            <v>42698</v>
          </cell>
          <cell r="O52" t="str">
            <v>Realizácia</v>
          </cell>
          <cell r="Q52" t="str">
            <v>https://www.crz.gov.sk/index.php?ID=2696568&amp;l=sk</v>
          </cell>
          <cell r="R52" t="str">
            <v>https://crp.gov.sk/zmluva-o-poskytnuti-nfp/</v>
          </cell>
          <cell r="S52" t="str">
            <v>OPKZP-PO1-SC123-2015-8/03</v>
          </cell>
          <cell r="T52">
            <v>0.85</v>
          </cell>
          <cell r="U52">
            <v>0.15</v>
          </cell>
          <cell r="V52">
            <v>0</v>
          </cell>
          <cell r="W52" t="str">
            <v>bez VZ</v>
          </cell>
          <cell r="X52">
            <v>21574826.710000001</v>
          </cell>
          <cell r="Y52">
            <v>18338602.703499999</v>
          </cell>
          <cell r="Z52">
            <v>3236224.0065000001</v>
          </cell>
          <cell r="AA52">
            <v>21574826.710000001</v>
          </cell>
          <cell r="AB52">
            <v>0</v>
          </cell>
          <cell r="AC52">
            <v>21574826.710000001</v>
          </cell>
          <cell r="AD52">
            <v>18338602.703499999</v>
          </cell>
          <cell r="AE52">
            <v>3236224.0065000001</v>
          </cell>
          <cell r="AF52">
            <v>21574826.710000001</v>
          </cell>
          <cell r="AG52">
            <v>0</v>
          </cell>
          <cell r="AH52">
            <v>323087.25</v>
          </cell>
          <cell r="AI52">
            <v>274624.16249999998</v>
          </cell>
          <cell r="AJ52">
            <v>48463.087500000001</v>
          </cell>
          <cell r="AK52">
            <v>323087.25</v>
          </cell>
          <cell r="AL52">
            <v>0</v>
          </cell>
          <cell r="AM52">
            <v>12390499.550000001</v>
          </cell>
          <cell r="AN52">
            <v>10531924.630000003</v>
          </cell>
          <cell r="AO52">
            <v>1858574.9200000002</v>
          </cell>
          <cell r="AP52">
            <v>12390499.550000003</v>
          </cell>
          <cell r="AQ52">
            <v>0</v>
          </cell>
          <cell r="AR52">
            <v>0</v>
          </cell>
          <cell r="AS52">
            <v>0</v>
          </cell>
          <cell r="AT52">
            <v>0</v>
          </cell>
          <cell r="AU52">
            <v>0</v>
          </cell>
          <cell r="AV52">
            <v>0</v>
          </cell>
          <cell r="AW52">
            <v>12390499.550000001</v>
          </cell>
          <cell r="AX52">
            <v>10531924.630000003</v>
          </cell>
          <cell r="AY52">
            <v>1858574.9200000002</v>
          </cell>
          <cell r="AZ52">
            <v>12390499.550000003</v>
          </cell>
          <cell r="BA52">
            <v>0</v>
          </cell>
          <cell r="BB52">
            <v>251003.25</v>
          </cell>
          <cell r="BC52">
            <v>213352.76249999998</v>
          </cell>
          <cell r="BD52">
            <v>37650.487499999996</v>
          </cell>
          <cell r="BE52">
            <v>251003.24999999997</v>
          </cell>
          <cell r="BF52">
            <v>0</v>
          </cell>
          <cell r="BG52">
            <v>12390499.550000001</v>
          </cell>
          <cell r="BH52">
            <v>10531924.630000003</v>
          </cell>
          <cell r="BI52">
            <v>1858574.9200000004</v>
          </cell>
          <cell r="BJ52">
            <v>12390499.550000003</v>
          </cell>
          <cell r="BK52">
            <v>0</v>
          </cell>
          <cell r="BL52">
            <v>0</v>
          </cell>
          <cell r="BM52">
            <v>0</v>
          </cell>
          <cell r="BN52">
            <v>0</v>
          </cell>
          <cell r="BO52">
            <v>0</v>
          </cell>
          <cell r="BP52">
            <v>0</v>
          </cell>
          <cell r="BQ52">
            <v>12390499.550000001</v>
          </cell>
          <cell r="BR52">
            <v>10531924.630000003</v>
          </cell>
          <cell r="BS52">
            <v>1858574.9200000004</v>
          </cell>
          <cell r="BT52">
            <v>12390499.550000003</v>
          </cell>
          <cell r="BU52">
            <v>0</v>
          </cell>
          <cell r="BV52">
            <v>121.19</v>
          </cell>
          <cell r="BW52">
            <v>103.01</v>
          </cell>
          <cell r="BX52">
            <v>18.18</v>
          </cell>
          <cell r="BY52">
            <v>121.19</v>
          </cell>
          <cell r="BZ52">
            <v>0</v>
          </cell>
          <cell r="CD52">
            <v>0</v>
          </cell>
          <cell r="CF52">
            <v>12390378.360000001</v>
          </cell>
          <cell r="CG52">
            <v>10531821.620000003</v>
          </cell>
          <cell r="CH52">
            <v>1858556.7400000005</v>
          </cell>
          <cell r="CI52">
            <v>12390378.360000003</v>
          </cell>
          <cell r="CJ52">
            <v>0</v>
          </cell>
          <cell r="CK52" t="str">
            <v/>
          </cell>
          <cell r="CL52">
            <v>3</v>
          </cell>
          <cell r="CM52" t="str">
            <v>Áno</v>
          </cell>
          <cell r="CN52" t="str">
            <v>s DPH</v>
          </cell>
          <cell r="CO52">
            <v>0.58927874466343755</v>
          </cell>
          <cell r="CP52">
            <v>21574826.710000001</v>
          </cell>
          <cell r="CQ52">
            <v>18338602.703499999</v>
          </cell>
        </row>
        <row r="53">
          <cell r="A53" t="str">
            <v>310011A373</v>
          </cell>
          <cell r="B53">
            <v>1</v>
          </cell>
          <cell r="C53" t="str">
            <v>1.4.1</v>
          </cell>
          <cell r="D53" t="str">
            <v>OPKZP-PO1-SC141-2015-7</v>
          </cell>
          <cell r="E53" t="str">
            <v>vzduch</v>
          </cell>
          <cell r="F53" t="str">
            <v>Žilinská teplárenská, a.s.</v>
          </cell>
          <cell r="G53" t="str">
            <v>Modernizácia technológie odlučovacieho zariadenia pre zníženie emisií tuhých znečisťujúcich látok v ŽT, a.s.</v>
          </cell>
          <cell r="H53" t="str">
            <v>083</v>
          </cell>
          <cell r="I53" t="str">
            <v>ZA</v>
          </cell>
          <cell r="J53" t="str">
            <v>regionálny</v>
          </cell>
          <cell r="K53" t="str">
            <v>Žilina</v>
          </cell>
          <cell r="L53" t="str">
            <v>áno</v>
          </cell>
          <cell r="N53">
            <v>42542</v>
          </cell>
          <cell r="O53" t="str">
            <v>Mimoriadne ukončený</v>
          </cell>
          <cell r="P53">
            <v>43367</v>
          </cell>
          <cell r="Q53" t="str">
            <v>https://www.crz.gov.sk/index.php?ID=2496878&amp;l=sk</v>
          </cell>
          <cell r="R53" t="str">
            <v>http://crp.gov.sk/modernizacia-technologie-odlucovacieho-zariadenia-pre-znizenie-emisii-tuhych-znecistujucich-latok-v-zt-a-s/</v>
          </cell>
          <cell r="S53" t="str">
            <v>OPKZP-PO1-SC141-2015-7/04</v>
          </cell>
          <cell r="T53">
            <v>0.55000000000000004</v>
          </cell>
          <cell r="U53">
            <v>0</v>
          </cell>
          <cell r="V53">
            <v>0.45</v>
          </cell>
          <cell r="W53" t="str">
            <v>súkromné</v>
          </cell>
          <cell r="X53">
            <v>6278816.6699999999</v>
          </cell>
          <cell r="Y53">
            <v>3453349.17</v>
          </cell>
          <cell r="Z53">
            <v>0</v>
          </cell>
          <cell r="AA53">
            <v>3453349.17</v>
          </cell>
          <cell r="AB53">
            <v>2825467.5</v>
          </cell>
          <cell r="AC53">
            <v>6278816.6699999999</v>
          </cell>
          <cell r="AD53">
            <v>3453349.17</v>
          </cell>
          <cell r="AE53">
            <v>0</v>
          </cell>
          <cell r="AF53">
            <v>3453349.17</v>
          </cell>
          <cell r="AG53">
            <v>2825467.5</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Y53">
            <v>0</v>
          </cell>
          <cell r="CD53">
            <v>0</v>
          </cell>
          <cell r="CF53">
            <v>0</v>
          </cell>
          <cell r="CG53">
            <v>0</v>
          </cell>
          <cell r="CH53">
            <v>0</v>
          </cell>
          <cell r="CI53">
            <v>0</v>
          </cell>
          <cell r="CJ53">
            <v>0</v>
          </cell>
          <cell r="CK53" t="str">
            <v/>
          </cell>
          <cell r="CL53">
            <v>1</v>
          </cell>
          <cell r="CM53" t="str">
            <v>Áno</v>
          </cell>
          <cell r="CN53" t="str">
            <v>bez DPH</v>
          </cell>
          <cell r="CO53">
            <v>0</v>
          </cell>
          <cell r="CP53">
            <v>6278816.6699999999</v>
          </cell>
          <cell r="CQ53">
            <v>3453349.17</v>
          </cell>
        </row>
        <row r="54">
          <cell r="A54" t="str">
            <v>310011A847</v>
          </cell>
          <cell r="B54">
            <v>1</v>
          </cell>
          <cell r="C54" t="str">
            <v>1.1.1</v>
          </cell>
          <cell r="D54" t="str">
            <v>OPKZP-PO1-SC111-2016-10</v>
          </cell>
          <cell r="E54" t="str">
            <v>odpady</v>
          </cell>
          <cell r="F54" t="str">
            <v>Obec Rabčice</v>
          </cell>
          <cell r="G54" t="str">
            <v>Zberný dvor Rabčice</v>
          </cell>
          <cell r="H54" t="str">
            <v>017</v>
          </cell>
          <cell r="I54" t="str">
            <v>ZA</v>
          </cell>
          <cell r="J54" t="str">
            <v>regionálny</v>
          </cell>
          <cell r="K54" t="str">
            <v>Námestovo</v>
          </cell>
          <cell r="L54" t="str">
            <v>áno</v>
          </cell>
          <cell r="M54" t="str">
            <v>áno</v>
          </cell>
          <cell r="N54">
            <v>42761</v>
          </cell>
          <cell r="O54" t="str">
            <v>Mimoriadne ukončený</v>
          </cell>
          <cell r="P54">
            <v>43020</v>
          </cell>
          <cell r="Q54" t="str">
            <v>https://www.crz.gov.sk/index.php?ID=2784913&amp;l=sk</v>
          </cell>
          <cell r="R54" t="str">
            <v>https://crp.gov.sk/zberny-dvor-rabcice/</v>
          </cell>
          <cell r="S54" t="str">
            <v>OPKZP-PO1-SC111-2016-10/01</v>
          </cell>
          <cell r="T54">
            <v>0.85</v>
          </cell>
          <cell r="U54">
            <v>0.1</v>
          </cell>
          <cell r="V54">
            <v>0.05</v>
          </cell>
          <cell r="W54" t="str">
            <v>verejné</v>
          </cell>
          <cell r="X54">
            <v>311094.40000000002</v>
          </cell>
          <cell r="Y54">
            <v>264430.24</v>
          </cell>
          <cell r="Z54">
            <v>31109.439999999999</v>
          </cell>
          <cell r="AA54">
            <v>295539.68</v>
          </cell>
          <cell r="AB54">
            <v>15554.72</v>
          </cell>
          <cell r="AC54">
            <v>311094.40000000002</v>
          </cell>
          <cell r="AD54">
            <v>264430.24</v>
          </cell>
          <cell r="AE54">
            <v>31109.439999999999</v>
          </cell>
          <cell r="AF54">
            <v>295539.68</v>
          </cell>
          <cell r="AG54">
            <v>15554.72</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Y54">
            <v>0</v>
          </cell>
          <cell r="CD54">
            <v>0</v>
          </cell>
          <cell r="CF54">
            <v>0</v>
          </cell>
          <cell r="CG54">
            <v>0</v>
          </cell>
          <cell r="CH54">
            <v>0</v>
          </cell>
          <cell r="CI54">
            <v>0</v>
          </cell>
          <cell r="CJ54">
            <v>0</v>
          </cell>
          <cell r="CK54" t="str">
            <v/>
          </cell>
          <cell r="CL54">
            <v>1</v>
          </cell>
          <cell r="CM54" t="str">
            <v>Nie</v>
          </cell>
          <cell r="CN54" t="str">
            <v>s DPH</v>
          </cell>
          <cell r="CO54">
            <v>0</v>
          </cell>
          <cell r="CP54">
            <v>311094.40000000002</v>
          </cell>
          <cell r="CQ54">
            <v>264430.24</v>
          </cell>
        </row>
        <row r="55">
          <cell r="A55" t="str">
            <v>310011A874</v>
          </cell>
          <cell r="B55">
            <v>1</v>
          </cell>
          <cell r="C55" t="str">
            <v>1.2.3</v>
          </cell>
          <cell r="D55" t="str">
            <v>OPKZP-PO1-SC123-2015-8</v>
          </cell>
          <cell r="E55" t="str">
            <v>povodne</v>
          </cell>
          <cell r="F55" t="str">
            <v>Štátny geologický ústav Dionýza Štúra</v>
          </cell>
          <cell r="G55" t="str">
            <v>Monitorovanie chemického stavu a hodnotenie kvality podzemných vôd Slovenskej republiky</v>
          </cell>
          <cell r="H55" t="str">
            <v>021</v>
          </cell>
          <cell r="I55" t="str">
            <v>všetky kraje</v>
          </cell>
          <cell r="J55" t="str">
            <v>nadregionálny</v>
          </cell>
          <cell r="K55" t="str">
            <v>N/A</v>
          </cell>
          <cell r="L55" t="str">
            <v>áno</v>
          </cell>
          <cell r="N55">
            <v>42682</v>
          </cell>
          <cell r="O55" t="str">
            <v>Realizácia</v>
          </cell>
          <cell r="Q55" t="str">
            <v>https://www.crz.gov.sk/index.php?ID=2674984&amp;l=sk</v>
          </cell>
          <cell r="R55" t="str">
            <v>https://crp.gov.sk/monitorovanie-chemickeho-stavu-a-hodnotenie-kvality-podzemnych-vod-slovenskej-republiky/</v>
          </cell>
          <cell r="S55" t="str">
            <v>OPKZP-PO1-SC123-2015-8/02</v>
          </cell>
          <cell r="T55">
            <v>0.85</v>
          </cell>
          <cell r="U55">
            <v>0.15</v>
          </cell>
          <cell r="V55">
            <v>0</v>
          </cell>
          <cell r="W55" t="str">
            <v>bez VZ</v>
          </cell>
          <cell r="X55">
            <v>4329691.38</v>
          </cell>
          <cell r="Y55">
            <v>3680237.673</v>
          </cell>
          <cell r="Z55">
            <v>649453.70699999994</v>
          </cell>
          <cell r="AA55">
            <v>4329691.38</v>
          </cell>
          <cell r="AB55">
            <v>0</v>
          </cell>
          <cell r="AC55">
            <v>4328665.22</v>
          </cell>
          <cell r="AD55">
            <v>3679365.44</v>
          </cell>
          <cell r="AE55">
            <v>649299.78</v>
          </cell>
          <cell r="AF55">
            <v>4328665.22</v>
          </cell>
          <cell r="AG55">
            <v>0</v>
          </cell>
          <cell r="AH55">
            <v>117750.76</v>
          </cell>
          <cell r="AI55">
            <v>100088.14599999999</v>
          </cell>
          <cell r="AJ55">
            <v>17662.613999999998</v>
          </cell>
          <cell r="AK55">
            <v>117750.76</v>
          </cell>
          <cell r="AL55">
            <v>0</v>
          </cell>
          <cell r="AM55">
            <v>3291598.48</v>
          </cell>
          <cell r="AN55">
            <v>2797858.7</v>
          </cell>
          <cell r="AO55">
            <v>493739.77999999997</v>
          </cell>
          <cell r="AP55">
            <v>3291598.48</v>
          </cell>
          <cell r="AQ55">
            <v>0</v>
          </cell>
          <cell r="AR55">
            <v>0</v>
          </cell>
          <cell r="AS55">
            <v>0</v>
          </cell>
          <cell r="AT55">
            <v>0</v>
          </cell>
          <cell r="AU55">
            <v>0</v>
          </cell>
          <cell r="AV55">
            <v>0</v>
          </cell>
          <cell r="AW55">
            <v>3291598.48</v>
          </cell>
          <cell r="AX55">
            <v>2797858.7</v>
          </cell>
          <cell r="AY55">
            <v>493739.77999999997</v>
          </cell>
          <cell r="AZ55">
            <v>3291598.48</v>
          </cell>
          <cell r="BA55">
            <v>0</v>
          </cell>
          <cell r="BB55">
            <v>117750.76</v>
          </cell>
          <cell r="BC55">
            <v>100088.14599999999</v>
          </cell>
          <cell r="BD55">
            <v>17662.613999999998</v>
          </cell>
          <cell r="BE55">
            <v>117750.76</v>
          </cell>
          <cell r="BF55">
            <v>0</v>
          </cell>
          <cell r="BG55">
            <v>3291598.48</v>
          </cell>
          <cell r="BH55">
            <v>2797858.7</v>
          </cell>
          <cell r="BI55">
            <v>493739.77999999997</v>
          </cell>
          <cell r="BJ55">
            <v>3291598.48</v>
          </cell>
          <cell r="BK55">
            <v>0</v>
          </cell>
          <cell r="BL55">
            <v>0</v>
          </cell>
          <cell r="BM55">
            <v>0</v>
          </cell>
          <cell r="BN55">
            <v>0</v>
          </cell>
          <cell r="BO55">
            <v>0</v>
          </cell>
          <cell r="BP55">
            <v>0</v>
          </cell>
          <cell r="BQ55">
            <v>3291598.48</v>
          </cell>
          <cell r="BR55">
            <v>2797858.7</v>
          </cell>
          <cell r="BS55">
            <v>493739.77999999997</v>
          </cell>
          <cell r="BT55">
            <v>3291598.48</v>
          </cell>
          <cell r="BU55">
            <v>0</v>
          </cell>
          <cell r="BY55">
            <v>0</v>
          </cell>
          <cell r="CA55">
            <v>1278.3599999999999</v>
          </cell>
          <cell r="CB55">
            <v>1086.6099999999999</v>
          </cell>
          <cell r="CC55">
            <v>191.75</v>
          </cell>
          <cell r="CD55">
            <v>1278.3599999999999</v>
          </cell>
          <cell r="CE55">
            <v>0</v>
          </cell>
          <cell r="CF55">
            <v>3291598.48</v>
          </cell>
          <cell r="CG55">
            <v>2797858.7</v>
          </cell>
          <cell r="CH55">
            <v>493739.77999999997</v>
          </cell>
          <cell r="CI55">
            <v>3291598.48</v>
          </cell>
          <cell r="CJ55">
            <v>0</v>
          </cell>
          <cell r="CK55" t="str">
            <v/>
          </cell>
          <cell r="CL55">
            <v>3</v>
          </cell>
          <cell r="CM55" t="str">
            <v>Áno</v>
          </cell>
          <cell r="CN55" t="str">
            <v>s DPH</v>
          </cell>
          <cell r="CO55">
            <v>0.78762137211433503</v>
          </cell>
          <cell r="CP55">
            <v>4328665.22</v>
          </cell>
          <cell r="CQ55">
            <v>3679365.44</v>
          </cell>
        </row>
        <row r="56">
          <cell r="A56" t="str">
            <v>310011A903</v>
          </cell>
          <cell r="B56">
            <v>1</v>
          </cell>
          <cell r="C56" t="str">
            <v>1.2.1</v>
          </cell>
          <cell r="D56" t="str">
            <v>OPKZP-PO1-SC121-2015-VP</v>
          </cell>
          <cell r="E56" t="str">
            <v>voda</v>
          </cell>
          <cell r="F56" t="str">
            <v>Západoslovenská vodárenská spoločnosť, a.s.</v>
          </cell>
          <cell r="G56" t="str">
            <v>Čistiareň odpadových vôd SEVER</v>
          </cell>
          <cell r="H56" t="str">
            <v>022</v>
          </cell>
          <cell r="I56" t="str">
            <v>NR, TN</v>
          </cell>
          <cell r="J56" t="str">
            <v>nadregionálny</v>
          </cell>
          <cell r="K56" t="str">
            <v>Topoľčany, Bánovce nad Bebravou, Partizánske</v>
          </cell>
          <cell r="L56" t="str">
            <v>áno</v>
          </cell>
          <cell r="M56" t="str">
            <v>áno</v>
          </cell>
          <cell r="N56">
            <v>42655</v>
          </cell>
          <cell r="O56" t="str">
            <v>Realizácia</v>
          </cell>
          <cell r="Q56" t="str">
            <v>https://www.crz.gov.sk/index.php?ID=2634751&amp;l=sk</v>
          </cell>
          <cell r="R56" t="str">
            <v>http://crp.gov.sk/77584-sk/cistiaren-odpadovych-vod-sever/</v>
          </cell>
          <cell r="S56" t="str">
            <v>OPKZP-PO1-SC121-2015-VP/01</v>
          </cell>
          <cell r="T56">
            <v>0.85</v>
          </cell>
          <cell r="U56">
            <v>0.05</v>
          </cell>
          <cell r="V56">
            <v>0.1</v>
          </cell>
          <cell r="W56" t="str">
            <v>súkromné</v>
          </cell>
          <cell r="X56">
            <v>55316687.140000001</v>
          </cell>
          <cell r="Y56">
            <v>47019184.068999998</v>
          </cell>
          <cell r="Z56">
            <v>2765834.3570000003</v>
          </cell>
          <cell r="AA56">
            <v>49785018.425999999</v>
          </cell>
          <cell r="AB56">
            <v>5531668.71</v>
          </cell>
          <cell r="AC56">
            <v>55316687.140000001</v>
          </cell>
          <cell r="AD56">
            <v>47019184.068999998</v>
          </cell>
          <cell r="AE56">
            <v>2765834.3570000003</v>
          </cell>
          <cell r="AF56">
            <v>49785018.425999999</v>
          </cell>
          <cell r="AG56">
            <v>5531668.71</v>
          </cell>
          <cell r="AH56">
            <v>3747332.19</v>
          </cell>
          <cell r="AI56">
            <v>2664538.7450298411</v>
          </cell>
          <cell r="AJ56">
            <v>156737.57323704951</v>
          </cell>
          <cell r="AK56">
            <v>2821276.3182668905</v>
          </cell>
          <cell r="AL56">
            <v>313475.14647409902</v>
          </cell>
          <cell r="AM56">
            <v>50621249.030000001</v>
          </cell>
          <cell r="AN56">
            <v>43028061.68</v>
          </cell>
          <cell r="AO56">
            <v>2531062.4600000004</v>
          </cell>
          <cell r="AP56">
            <v>45559124.140000001</v>
          </cell>
          <cell r="AQ56">
            <v>5062124.8900000006</v>
          </cell>
          <cell r="AR56">
            <v>0</v>
          </cell>
          <cell r="AS56">
            <v>0</v>
          </cell>
          <cell r="AT56">
            <v>0</v>
          </cell>
          <cell r="AU56">
            <v>0</v>
          </cell>
          <cell r="AV56">
            <v>0</v>
          </cell>
          <cell r="AW56">
            <v>50621249.030000001</v>
          </cell>
          <cell r="AX56">
            <v>43028061.68</v>
          </cell>
          <cell r="AY56">
            <v>2531062.4600000004</v>
          </cell>
          <cell r="AZ56">
            <v>45559124.140000001</v>
          </cell>
          <cell r="BA56">
            <v>5062124.8900000006</v>
          </cell>
          <cell r="BB56">
            <v>3747332.19</v>
          </cell>
          <cell r="BC56">
            <v>3185232.3614999996</v>
          </cell>
          <cell r="BD56">
            <v>187366.60950000002</v>
          </cell>
          <cell r="BE56">
            <v>3372598.9709999999</v>
          </cell>
          <cell r="BF56">
            <v>374733.21900000004</v>
          </cell>
          <cell r="BG56">
            <v>50621249.030000001</v>
          </cell>
          <cell r="BH56">
            <v>43028061.680000007</v>
          </cell>
          <cell r="BI56">
            <v>2531062.46</v>
          </cell>
          <cell r="BJ56">
            <v>45559124.140000008</v>
          </cell>
          <cell r="BK56">
            <v>5062124.8899999997</v>
          </cell>
          <cell r="BL56">
            <v>0</v>
          </cell>
          <cell r="BM56">
            <v>0</v>
          </cell>
          <cell r="BN56">
            <v>0</v>
          </cell>
          <cell r="BO56">
            <v>0</v>
          </cell>
          <cell r="BP56">
            <v>0</v>
          </cell>
          <cell r="BQ56">
            <v>50621249.030000001</v>
          </cell>
          <cell r="BR56">
            <v>43028061.680000007</v>
          </cell>
          <cell r="BS56">
            <v>2531062.46</v>
          </cell>
          <cell r="BT56">
            <v>45559124.140000008</v>
          </cell>
          <cell r="BU56">
            <v>5062124.8899999997</v>
          </cell>
          <cell r="BY56">
            <v>0</v>
          </cell>
          <cell r="CD56">
            <v>0</v>
          </cell>
          <cell r="CF56">
            <v>50621249.030000001</v>
          </cell>
          <cell r="CG56">
            <v>43028061.680000007</v>
          </cell>
          <cell r="CH56">
            <v>2531062.46</v>
          </cell>
          <cell r="CI56">
            <v>45559124.140000008</v>
          </cell>
          <cell r="CJ56">
            <v>5062124.8899999997</v>
          </cell>
          <cell r="CK56">
            <v>0.8365288439349674</v>
          </cell>
          <cell r="CL56">
            <v>1</v>
          </cell>
          <cell r="CM56" t="str">
            <v>Áno</v>
          </cell>
          <cell r="CN56" t="str">
            <v>bez DPH</v>
          </cell>
          <cell r="CO56">
            <v>0.97178633227140576</v>
          </cell>
          <cell r="CP56">
            <v>55316687.140000001</v>
          </cell>
          <cell r="CQ56">
            <v>47019184.068999998</v>
          </cell>
        </row>
        <row r="57">
          <cell r="A57" t="str">
            <v>310011A909</v>
          </cell>
          <cell r="B57">
            <v>1</v>
          </cell>
          <cell r="C57" t="str">
            <v>1.1.1</v>
          </cell>
          <cell r="D57" t="str">
            <v>OPKZP-PO1-SC111-2016-10</v>
          </cell>
          <cell r="E57" t="str">
            <v>odpady</v>
          </cell>
          <cell r="F57" t="str">
            <v>Obec Veľké Ludince</v>
          </cell>
          <cell r="G57" t="str">
            <v>Zberný dvor odpadu Veľké Ludince</v>
          </cell>
          <cell r="H57" t="str">
            <v>017</v>
          </cell>
          <cell r="I57" t="str">
            <v>NR</v>
          </cell>
          <cell r="J57" t="str">
            <v>regionálny</v>
          </cell>
          <cell r="K57" t="str">
            <v>Levice</v>
          </cell>
          <cell r="L57" t="str">
            <v>áno</v>
          </cell>
          <cell r="M57" t="str">
            <v>áno</v>
          </cell>
          <cell r="N57">
            <v>42762</v>
          </cell>
          <cell r="O57" t="str">
            <v>Realizácia</v>
          </cell>
          <cell r="Q57" t="str">
            <v>https://www.crz.gov.sk/index.php?ID=2786059&amp;l=sk</v>
          </cell>
          <cell r="R57" t="str">
            <v>https://crp.gov.sk/zberny-dvor-odpadu-velke-ludince/</v>
          </cell>
          <cell r="S57" t="str">
            <v>OPKZP-PO1-SC111-2016-10/02</v>
          </cell>
          <cell r="T57">
            <v>0.85</v>
          </cell>
          <cell r="U57">
            <v>0.1</v>
          </cell>
          <cell r="V57">
            <v>0.05</v>
          </cell>
          <cell r="W57" t="str">
            <v>verejné</v>
          </cell>
          <cell r="X57">
            <v>647907.93999999994</v>
          </cell>
          <cell r="Y57">
            <v>550721.75</v>
          </cell>
          <cell r="Z57">
            <v>64790.79</v>
          </cell>
          <cell r="AA57">
            <v>615512.54</v>
          </cell>
          <cell r="AB57">
            <v>32395.4</v>
          </cell>
          <cell r="AC57">
            <v>503233.12</v>
          </cell>
          <cell r="AD57">
            <v>427748.15</v>
          </cell>
          <cell r="AE57">
            <v>50323.31</v>
          </cell>
          <cell r="AF57">
            <v>478071.46</v>
          </cell>
          <cell r="AG57">
            <v>25161.66</v>
          </cell>
          <cell r="AH57">
            <v>0</v>
          </cell>
          <cell r="AI57">
            <v>0</v>
          </cell>
          <cell r="AJ57">
            <v>0</v>
          </cell>
          <cell r="AK57">
            <v>0</v>
          </cell>
          <cell r="AL57">
            <v>0</v>
          </cell>
          <cell r="AM57">
            <v>188527.99</v>
          </cell>
          <cell r="AN57">
            <v>160248.79</v>
          </cell>
          <cell r="AO57">
            <v>18852.8</v>
          </cell>
          <cell r="AP57">
            <v>179101.59</v>
          </cell>
          <cell r="AQ57">
            <v>9426.4</v>
          </cell>
          <cell r="AR57">
            <v>0</v>
          </cell>
          <cell r="AS57">
            <v>0</v>
          </cell>
          <cell r="AT57">
            <v>0</v>
          </cell>
          <cell r="AU57">
            <v>0</v>
          </cell>
          <cell r="AV57">
            <v>0</v>
          </cell>
          <cell r="AW57">
            <v>188527.99</v>
          </cell>
          <cell r="AX57">
            <v>160248.79</v>
          </cell>
          <cell r="AY57">
            <v>18852.8</v>
          </cell>
          <cell r="AZ57">
            <v>179101.59</v>
          </cell>
          <cell r="BA57">
            <v>9426.4</v>
          </cell>
          <cell r="BB57">
            <v>0</v>
          </cell>
          <cell r="BC57">
            <v>0</v>
          </cell>
          <cell r="BD57">
            <v>0</v>
          </cell>
          <cell r="BE57">
            <v>0</v>
          </cell>
          <cell r="BF57">
            <v>0</v>
          </cell>
          <cell r="BG57">
            <v>188527.99</v>
          </cell>
          <cell r="BH57">
            <v>160248.79</v>
          </cell>
          <cell r="BI57">
            <v>18852.8</v>
          </cell>
          <cell r="BJ57">
            <v>179101.59</v>
          </cell>
          <cell r="BK57">
            <v>9426.4</v>
          </cell>
          <cell r="BL57">
            <v>0</v>
          </cell>
          <cell r="BM57">
            <v>0</v>
          </cell>
          <cell r="BN57">
            <v>0</v>
          </cell>
          <cell r="BO57">
            <v>0</v>
          </cell>
          <cell r="BP57">
            <v>0</v>
          </cell>
          <cell r="BQ57">
            <v>188527.99</v>
          </cell>
          <cell r="BR57">
            <v>160248.79</v>
          </cell>
          <cell r="BS57">
            <v>18852.8</v>
          </cell>
          <cell r="BT57">
            <v>179101.59</v>
          </cell>
          <cell r="BU57">
            <v>9426.4</v>
          </cell>
          <cell r="BY57">
            <v>0</v>
          </cell>
          <cell r="CA57">
            <v>15572.62</v>
          </cell>
          <cell r="CB57">
            <v>13236.73</v>
          </cell>
          <cell r="CC57">
            <v>1557.26</v>
          </cell>
          <cell r="CD57">
            <v>14793.99</v>
          </cell>
          <cell r="CE57">
            <v>778.63</v>
          </cell>
          <cell r="CF57">
            <v>188527.99</v>
          </cell>
          <cell r="CG57">
            <v>160248.79</v>
          </cell>
          <cell r="CH57">
            <v>18852.8</v>
          </cell>
          <cell r="CI57">
            <v>179101.59</v>
          </cell>
          <cell r="CJ57">
            <v>9426.4</v>
          </cell>
          <cell r="CK57" t="str">
            <v/>
          </cell>
          <cell r="CL57">
            <v>1</v>
          </cell>
          <cell r="CM57" t="str">
            <v>Nie</v>
          </cell>
          <cell r="CN57" t="str">
            <v>s DPH</v>
          </cell>
          <cell r="CO57">
            <v>0.37463351190217459</v>
          </cell>
          <cell r="CP57">
            <v>503233.12</v>
          </cell>
          <cell r="CQ57">
            <v>427748.15</v>
          </cell>
        </row>
        <row r="58">
          <cell r="A58" t="str">
            <v>310011A918</v>
          </cell>
          <cell r="B58">
            <v>1</v>
          </cell>
          <cell r="C58" t="str">
            <v>1.1.1</v>
          </cell>
          <cell r="D58" t="str">
            <v>OPKZP-PO1-SC111-2016-10</v>
          </cell>
          <cell r="E58" t="str">
            <v>odpady</v>
          </cell>
          <cell r="F58" t="str">
            <v>Mesto Šahy</v>
          </cell>
          <cell r="G58" t="str">
            <v>Triedený zber biologicky rozložiteľného odpadu Šahy</v>
          </cell>
          <cell r="H58" t="str">
            <v>017</v>
          </cell>
          <cell r="I58" t="str">
            <v>NR</v>
          </cell>
          <cell r="J58" t="str">
            <v>regionálny</v>
          </cell>
          <cell r="K58" t="str">
            <v>Levice</v>
          </cell>
          <cell r="L58" t="str">
            <v>áno</v>
          </cell>
          <cell r="N58">
            <v>42746</v>
          </cell>
          <cell r="O58" t="str">
            <v>Realizácia</v>
          </cell>
          <cell r="P58">
            <v>43636</v>
          </cell>
          <cell r="Q58" t="str">
            <v>https://www.crz.gov.sk/index.php?ID=2765088&amp;l=sk</v>
          </cell>
          <cell r="R58" t="str">
            <v>https://crp.gov.sk/triedeny-zber-biologicky-rozlozitelneho-odpadu-sahy/</v>
          </cell>
          <cell r="S58" t="str">
            <v>OPKZP-PO1-SC111-2016-10/03</v>
          </cell>
          <cell r="T58">
            <v>0.85</v>
          </cell>
          <cell r="U58">
            <v>0.1</v>
          </cell>
          <cell r="V58">
            <v>0.05</v>
          </cell>
          <cell r="W58" t="str">
            <v>verejné</v>
          </cell>
          <cell r="X58">
            <v>303308</v>
          </cell>
          <cell r="Y58">
            <v>257811.8</v>
          </cell>
          <cell r="Z58">
            <v>30330.799999999999</v>
          </cell>
          <cell r="AA58">
            <v>288142.59999999998</v>
          </cell>
          <cell r="AB58">
            <v>15165.4</v>
          </cell>
          <cell r="AC58">
            <v>302468</v>
          </cell>
          <cell r="AD58">
            <v>257097.8</v>
          </cell>
          <cell r="AE58">
            <v>30246.799999999999</v>
          </cell>
          <cell r="AF58">
            <v>287344.59999999998</v>
          </cell>
          <cell r="AG58">
            <v>15123.4</v>
          </cell>
          <cell r="AH58">
            <v>0</v>
          </cell>
          <cell r="AI58">
            <v>0</v>
          </cell>
          <cell r="AJ58">
            <v>0</v>
          </cell>
          <cell r="AK58">
            <v>0</v>
          </cell>
          <cell r="AL58">
            <v>0</v>
          </cell>
          <cell r="AM58">
            <v>299094</v>
          </cell>
          <cell r="AN58">
            <v>254229.9</v>
          </cell>
          <cell r="AO58">
            <v>29909.4</v>
          </cell>
          <cell r="AP58">
            <v>284139.3</v>
          </cell>
          <cell r="AQ58">
            <v>14954.7</v>
          </cell>
          <cell r="AR58">
            <v>0</v>
          </cell>
          <cell r="AS58">
            <v>0</v>
          </cell>
          <cell r="AT58">
            <v>0</v>
          </cell>
          <cell r="AU58">
            <v>0</v>
          </cell>
          <cell r="AV58">
            <v>0</v>
          </cell>
          <cell r="AW58">
            <v>299094</v>
          </cell>
          <cell r="AX58">
            <v>254229.9</v>
          </cell>
          <cell r="AY58">
            <v>29909.4</v>
          </cell>
          <cell r="AZ58">
            <v>284139.3</v>
          </cell>
          <cell r="BA58">
            <v>14954.7</v>
          </cell>
          <cell r="BB58">
            <v>0</v>
          </cell>
          <cell r="BC58">
            <v>0</v>
          </cell>
          <cell r="BD58">
            <v>0</v>
          </cell>
          <cell r="BE58">
            <v>0</v>
          </cell>
          <cell r="BF58">
            <v>0</v>
          </cell>
          <cell r="BG58">
            <v>299094</v>
          </cell>
          <cell r="BH58">
            <v>254229.9</v>
          </cell>
          <cell r="BI58">
            <v>29909.399999999998</v>
          </cell>
          <cell r="BJ58">
            <v>284139.3</v>
          </cell>
          <cell r="BK58">
            <v>14954.699999999999</v>
          </cell>
          <cell r="BL58">
            <v>0</v>
          </cell>
          <cell r="BM58">
            <v>0</v>
          </cell>
          <cell r="BN58">
            <v>0</v>
          </cell>
          <cell r="BO58">
            <v>0</v>
          </cell>
          <cell r="BP58">
            <v>0</v>
          </cell>
          <cell r="BQ58">
            <v>299094</v>
          </cell>
          <cell r="BR58">
            <v>254229.9</v>
          </cell>
          <cell r="BS58">
            <v>29909.399999999998</v>
          </cell>
          <cell r="BT58">
            <v>284139.3</v>
          </cell>
          <cell r="BU58">
            <v>14954.699999999999</v>
          </cell>
          <cell r="BY58">
            <v>0</v>
          </cell>
          <cell r="CA58">
            <v>840</v>
          </cell>
          <cell r="CB58">
            <v>714</v>
          </cell>
          <cell r="CC58">
            <v>84</v>
          </cell>
          <cell r="CD58">
            <v>798</v>
          </cell>
          <cell r="CE58">
            <v>42</v>
          </cell>
          <cell r="CF58">
            <v>299094</v>
          </cell>
          <cell r="CG58">
            <v>254229.9</v>
          </cell>
          <cell r="CH58">
            <v>29909.399999999998</v>
          </cell>
          <cell r="CI58">
            <v>284139.3</v>
          </cell>
          <cell r="CJ58">
            <v>14954.699999999999</v>
          </cell>
          <cell r="CK58" t="str">
            <v/>
          </cell>
          <cell r="CL58">
            <v>1</v>
          </cell>
          <cell r="CM58" t="str">
            <v>Nie</v>
          </cell>
          <cell r="CN58" t="str">
            <v>s DPH</v>
          </cell>
          <cell r="CO58">
            <v>0.98884510096935874</v>
          </cell>
          <cell r="CP58">
            <v>302468</v>
          </cell>
          <cell r="CQ58">
            <v>257097.8</v>
          </cell>
        </row>
        <row r="59">
          <cell r="A59" t="str">
            <v>310011A919</v>
          </cell>
          <cell r="B59">
            <v>1</v>
          </cell>
          <cell r="C59" t="str">
            <v>1.1.1</v>
          </cell>
          <cell r="D59" t="str">
            <v>OPKZP-PO1-SC111-2016-11</v>
          </cell>
          <cell r="E59" t="str">
            <v>odpady</v>
          </cell>
          <cell r="F59" t="str">
            <v>Mestský podnik služieb Žarnovica s.r.o.</v>
          </cell>
          <cell r="G59" t="str">
            <v>Triedený zber komunálnych odpadov v Žarnovici</v>
          </cell>
          <cell r="H59" t="str">
            <v>017</v>
          </cell>
          <cell r="I59" t="str">
            <v>BB</v>
          </cell>
          <cell r="J59" t="str">
            <v>regionálny</v>
          </cell>
          <cell r="K59" t="str">
            <v>Žarnovica</v>
          </cell>
          <cell r="L59" t="str">
            <v>áno</v>
          </cell>
          <cell r="N59">
            <v>42727</v>
          </cell>
          <cell r="O59" t="str">
            <v>Riadne ukončený</v>
          </cell>
          <cell r="P59">
            <v>43201</v>
          </cell>
          <cell r="Q59" t="str">
            <v>https://www.crz.gov.sk/index.php?ID=2746242&amp;l=sk</v>
          </cell>
          <cell r="R59" t="str">
            <v>https://crp.gov.sk/triedeny-zber-komunalnych-odpadov-v-zarnovici/</v>
          </cell>
          <cell r="S59" t="str">
            <v>OPKZP-PO1-SC111-2016-11/01</v>
          </cell>
          <cell r="T59">
            <v>0.85</v>
          </cell>
          <cell r="U59">
            <v>0.1</v>
          </cell>
          <cell r="V59">
            <v>0.05</v>
          </cell>
          <cell r="W59" t="str">
            <v>súkromné</v>
          </cell>
          <cell r="X59">
            <v>171831</v>
          </cell>
          <cell r="Y59">
            <v>146056.35</v>
          </cell>
          <cell r="Z59">
            <v>17183.099999999999</v>
          </cell>
          <cell r="AA59">
            <v>163239.45000000001</v>
          </cell>
          <cell r="AB59">
            <v>8591.5499999999993</v>
          </cell>
          <cell r="AC59">
            <v>171831</v>
          </cell>
          <cell r="AD59">
            <v>146056.35</v>
          </cell>
          <cell r="AE59">
            <v>17183.099999999999</v>
          </cell>
          <cell r="AF59">
            <v>163239.45000000001</v>
          </cell>
          <cell r="AG59">
            <v>8591.5499999999993</v>
          </cell>
          <cell r="AH59">
            <v>0</v>
          </cell>
          <cell r="AI59">
            <v>0</v>
          </cell>
          <cell r="AJ59">
            <v>0</v>
          </cell>
          <cell r="AK59">
            <v>0</v>
          </cell>
          <cell r="AL59">
            <v>0</v>
          </cell>
          <cell r="AM59">
            <v>156010</v>
          </cell>
          <cell r="AN59">
            <v>132608.5</v>
          </cell>
          <cell r="AO59">
            <v>15601</v>
          </cell>
          <cell r="AP59">
            <v>148209.5</v>
          </cell>
          <cell r="AQ59">
            <v>7800.5</v>
          </cell>
          <cell r="AR59">
            <v>0</v>
          </cell>
          <cell r="AS59">
            <v>0</v>
          </cell>
          <cell r="AT59">
            <v>0</v>
          </cell>
          <cell r="AU59">
            <v>0</v>
          </cell>
          <cell r="AV59">
            <v>0</v>
          </cell>
          <cell r="AW59">
            <v>156010</v>
          </cell>
          <cell r="AX59">
            <v>132608.5</v>
          </cell>
          <cell r="AY59">
            <v>15601</v>
          </cell>
          <cell r="AZ59">
            <v>148209.5</v>
          </cell>
          <cell r="BA59">
            <v>7800.5</v>
          </cell>
          <cell r="BB59">
            <v>0</v>
          </cell>
          <cell r="BC59">
            <v>0</v>
          </cell>
          <cell r="BD59">
            <v>0</v>
          </cell>
          <cell r="BE59">
            <v>0</v>
          </cell>
          <cell r="BF59">
            <v>0</v>
          </cell>
          <cell r="BG59">
            <v>156010</v>
          </cell>
          <cell r="BH59">
            <v>132608.5</v>
          </cell>
          <cell r="BI59">
            <v>15601</v>
          </cell>
          <cell r="BJ59">
            <v>148209.5</v>
          </cell>
          <cell r="BK59">
            <v>7800.5</v>
          </cell>
          <cell r="BL59">
            <v>0</v>
          </cell>
          <cell r="BM59">
            <v>0</v>
          </cell>
          <cell r="BN59">
            <v>0</v>
          </cell>
          <cell r="BO59">
            <v>0</v>
          </cell>
          <cell r="BP59">
            <v>0</v>
          </cell>
          <cell r="BQ59">
            <v>156010</v>
          </cell>
          <cell r="BR59">
            <v>132608.5</v>
          </cell>
          <cell r="BS59">
            <v>15601</v>
          </cell>
          <cell r="BT59">
            <v>148209.5</v>
          </cell>
          <cell r="BU59">
            <v>7800.5</v>
          </cell>
          <cell r="BY59">
            <v>0</v>
          </cell>
          <cell r="CD59">
            <v>0</v>
          </cell>
          <cell r="CF59">
            <v>156010</v>
          </cell>
          <cell r="CG59">
            <v>132608.5</v>
          </cell>
          <cell r="CH59">
            <v>15601</v>
          </cell>
          <cell r="CI59">
            <v>148209.5</v>
          </cell>
          <cell r="CJ59">
            <v>7800.5</v>
          </cell>
          <cell r="CK59" t="str">
            <v/>
          </cell>
          <cell r="CL59">
            <v>1</v>
          </cell>
          <cell r="CM59" t="str">
            <v>Áno</v>
          </cell>
          <cell r="CN59" t="str">
            <v>bez DPH</v>
          </cell>
          <cell r="CO59">
            <v>0.90792697476008399</v>
          </cell>
          <cell r="CP59">
            <v>156010</v>
          </cell>
          <cell r="CQ59">
            <v>132608.5</v>
          </cell>
        </row>
        <row r="60">
          <cell r="A60" t="str">
            <v>310011A925</v>
          </cell>
          <cell r="B60">
            <v>1</v>
          </cell>
          <cell r="C60" t="str">
            <v>1.1.1</v>
          </cell>
          <cell r="D60" t="str">
            <v>OPKZP-PO1-SC111-2016-10</v>
          </cell>
          <cell r="E60" t="str">
            <v>odpady</v>
          </cell>
          <cell r="F60" t="str">
            <v>Obec Jasová</v>
          </cell>
          <cell r="G60" t="str">
            <v>Hospodársko - zberný dvor</v>
          </cell>
          <cell r="H60" t="str">
            <v>017</v>
          </cell>
          <cell r="I60" t="str">
            <v>NR</v>
          </cell>
          <cell r="J60" t="str">
            <v>regionálny</v>
          </cell>
          <cell r="K60" t="str">
            <v>Nové Zámky</v>
          </cell>
          <cell r="L60" t="str">
            <v>áno</v>
          </cell>
          <cell r="N60">
            <v>42754</v>
          </cell>
          <cell r="O60" t="str">
            <v>Riadne ukončený</v>
          </cell>
          <cell r="P60">
            <v>43500</v>
          </cell>
          <cell r="Q60" t="str">
            <v>https://www.crz.gov.sk/index.php?ID=2776235&amp;l=sk</v>
          </cell>
          <cell r="R60" t="str">
            <v>https://crp.gov.sk/hospodarsko-zberny-dvor/</v>
          </cell>
          <cell r="S60" t="str">
            <v>OPKZP-PO1-SC111-2016-10/116</v>
          </cell>
          <cell r="T60">
            <v>0.85</v>
          </cell>
          <cell r="U60">
            <v>0.1</v>
          </cell>
          <cell r="V60">
            <v>0.05</v>
          </cell>
          <cell r="W60" t="str">
            <v>verejné</v>
          </cell>
          <cell r="X60">
            <v>638396.62</v>
          </cell>
          <cell r="Y60">
            <v>542637.13</v>
          </cell>
          <cell r="Z60">
            <v>63839.66</v>
          </cell>
          <cell r="AA60">
            <v>606476.79</v>
          </cell>
          <cell r="AB60">
            <v>31919.83</v>
          </cell>
          <cell r="AC60">
            <v>510430.87</v>
          </cell>
          <cell r="AD60">
            <v>433866.23999999999</v>
          </cell>
          <cell r="AE60">
            <v>51043.09</v>
          </cell>
          <cell r="AF60">
            <v>484909.32999999996</v>
          </cell>
          <cell r="AG60">
            <v>25521.54</v>
          </cell>
          <cell r="AH60">
            <v>0</v>
          </cell>
          <cell r="AI60">
            <v>0</v>
          </cell>
          <cell r="AJ60">
            <v>0</v>
          </cell>
          <cell r="AK60">
            <v>0</v>
          </cell>
          <cell r="AL60">
            <v>0</v>
          </cell>
          <cell r="AM60">
            <v>510430.87</v>
          </cell>
          <cell r="AN60">
            <v>433866.24000000005</v>
          </cell>
          <cell r="AO60">
            <v>51043.09</v>
          </cell>
          <cell r="AP60">
            <v>484909.33000000007</v>
          </cell>
          <cell r="AQ60">
            <v>25521.54</v>
          </cell>
          <cell r="AR60">
            <v>0</v>
          </cell>
          <cell r="AS60">
            <v>0</v>
          </cell>
          <cell r="AT60">
            <v>0</v>
          </cell>
          <cell r="AU60">
            <v>0</v>
          </cell>
          <cell r="AV60">
            <v>0</v>
          </cell>
          <cell r="AW60">
            <v>510430.87</v>
          </cell>
          <cell r="AX60">
            <v>433866.24000000005</v>
          </cell>
          <cell r="AY60">
            <v>51043.09</v>
          </cell>
          <cell r="AZ60">
            <v>484909.33000000007</v>
          </cell>
          <cell r="BA60">
            <v>25521.54</v>
          </cell>
          <cell r="BB60">
            <v>0</v>
          </cell>
          <cell r="BC60">
            <v>0</v>
          </cell>
          <cell r="BD60">
            <v>0</v>
          </cell>
          <cell r="BE60">
            <v>0</v>
          </cell>
          <cell r="BF60">
            <v>0</v>
          </cell>
          <cell r="BG60">
            <v>510430.87</v>
          </cell>
          <cell r="BH60">
            <v>433866.24000000005</v>
          </cell>
          <cell r="BI60">
            <v>51043.09</v>
          </cell>
          <cell r="BJ60">
            <v>484909.33000000007</v>
          </cell>
          <cell r="BK60">
            <v>25521.54</v>
          </cell>
          <cell r="BL60">
            <v>0</v>
          </cell>
          <cell r="BM60">
            <v>0</v>
          </cell>
          <cell r="BN60">
            <v>0</v>
          </cell>
          <cell r="BO60">
            <v>0</v>
          </cell>
          <cell r="BP60">
            <v>0</v>
          </cell>
          <cell r="BQ60">
            <v>510430.87</v>
          </cell>
          <cell r="BR60">
            <v>433866.24000000005</v>
          </cell>
          <cell r="BS60">
            <v>51043.09</v>
          </cell>
          <cell r="BT60">
            <v>484909.33000000007</v>
          </cell>
          <cell r="BU60">
            <v>25521.54</v>
          </cell>
          <cell r="BY60">
            <v>0</v>
          </cell>
          <cell r="CA60">
            <v>16500</v>
          </cell>
          <cell r="CB60">
            <v>14025</v>
          </cell>
          <cell r="CC60">
            <v>1650</v>
          </cell>
          <cell r="CD60">
            <v>15675</v>
          </cell>
          <cell r="CE60">
            <v>825</v>
          </cell>
          <cell r="CF60">
            <v>510430.87</v>
          </cell>
          <cell r="CG60">
            <v>433866.24000000005</v>
          </cell>
          <cell r="CH60">
            <v>51043.09</v>
          </cell>
          <cell r="CI60">
            <v>484909.33000000007</v>
          </cell>
          <cell r="CJ60">
            <v>25521.54</v>
          </cell>
          <cell r="CK60" t="str">
            <v/>
          </cell>
          <cell r="CL60">
            <v>2</v>
          </cell>
          <cell r="CM60" t="str">
            <v>Nie</v>
          </cell>
          <cell r="CN60" t="str">
            <v>s DPH</v>
          </cell>
          <cell r="CO60">
            <v>1.0000000000000002</v>
          </cell>
          <cell r="CP60">
            <v>510430.87</v>
          </cell>
          <cell r="CQ60">
            <v>433866.24000000005</v>
          </cell>
        </row>
        <row r="61">
          <cell r="A61" t="str">
            <v>310011A943</v>
          </cell>
          <cell r="B61">
            <v>1</v>
          </cell>
          <cell r="C61" t="str">
            <v>1.1.1</v>
          </cell>
          <cell r="D61" t="str">
            <v>OPKZP-PO1-SC111-2016-10</v>
          </cell>
          <cell r="E61" t="str">
            <v>odpady</v>
          </cell>
          <cell r="F61" t="str">
            <v>Obec Hruštín</v>
          </cell>
          <cell r="G61" t="str">
            <v>Zberný dvor na separáciu odpadu – obec Hruštín</v>
          </cell>
          <cell r="H61" t="str">
            <v>017</v>
          </cell>
          <cell r="I61" t="str">
            <v>ZA</v>
          </cell>
          <cell r="J61" t="str">
            <v>regionálny</v>
          </cell>
          <cell r="K61" t="str">
            <v>Námestovo</v>
          </cell>
          <cell r="L61" t="str">
            <v>áno</v>
          </cell>
          <cell r="M61" t="str">
            <v>áno</v>
          </cell>
          <cell r="N61">
            <v>42761</v>
          </cell>
          <cell r="O61" t="str">
            <v>Realizácia</v>
          </cell>
          <cell r="Q61" t="str">
            <v>https://www.crz.gov.sk/index.php?ID=2785291&amp;l=sk</v>
          </cell>
          <cell r="R61" t="str">
            <v>https://crp.gov.sk/79829-sk/rozsirenie-a-zintenzivnenie-separovaneho-zberu-v-obci-pucov/</v>
          </cell>
          <cell r="S61" t="str">
            <v>OPKZP-PO1-SC111-2016-10/04</v>
          </cell>
          <cell r="T61">
            <v>0.85</v>
          </cell>
          <cell r="U61">
            <v>0.1</v>
          </cell>
          <cell r="V61">
            <v>0.05</v>
          </cell>
          <cell r="W61" t="str">
            <v>verejné</v>
          </cell>
          <cell r="X61">
            <v>831230.51</v>
          </cell>
          <cell r="Y61">
            <v>706545.93</v>
          </cell>
          <cell r="Z61">
            <v>83123.05</v>
          </cell>
          <cell r="AA61">
            <v>789668.9800000001</v>
          </cell>
          <cell r="AB61">
            <v>41561.53</v>
          </cell>
          <cell r="AC61">
            <v>820216.05</v>
          </cell>
          <cell r="AD61">
            <v>697183.64</v>
          </cell>
          <cell r="AE61">
            <v>82021.61</v>
          </cell>
          <cell r="AF61">
            <v>779205.25</v>
          </cell>
          <cell r="AG61">
            <v>41010.800000000003</v>
          </cell>
          <cell r="AH61">
            <v>0</v>
          </cell>
          <cell r="AI61">
            <v>0</v>
          </cell>
          <cell r="AJ61">
            <v>0</v>
          </cell>
          <cell r="AK61">
            <v>0</v>
          </cell>
          <cell r="AL61">
            <v>0</v>
          </cell>
          <cell r="AM61">
            <v>816232.87000000011</v>
          </cell>
          <cell r="AN61">
            <v>693797.95</v>
          </cell>
          <cell r="AO61">
            <v>81623.27</v>
          </cell>
          <cell r="AP61">
            <v>775421.22</v>
          </cell>
          <cell r="AQ61">
            <v>40811.65</v>
          </cell>
          <cell r="AR61">
            <v>0</v>
          </cell>
          <cell r="AS61">
            <v>0</v>
          </cell>
          <cell r="AT61">
            <v>0</v>
          </cell>
          <cell r="AU61">
            <v>0</v>
          </cell>
          <cell r="AV61">
            <v>0</v>
          </cell>
          <cell r="AW61">
            <v>816232.87000000011</v>
          </cell>
          <cell r="AX61">
            <v>693797.95</v>
          </cell>
          <cell r="AY61">
            <v>81623.27</v>
          </cell>
          <cell r="AZ61">
            <v>775421.22</v>
          </cell>
          <cell r="BA61">
            <v>40811.65</v>
          </cell>
          <cell r="BB61">
            <v>0</v>
          </cell>
          <cell r="BC61">
            <v>0</v>
          </cell>
          <cell r="BD61">
            <v>0</v>
          </cell>
          <cell r="BE61">
            <v>0</v>
          </cell>
          <cell r="BF61">
            <v>0</v>
          </cell>
          <cell r="BG61">
            <v>816232.87000000011</v>
          </cell>
          <cell r="BH61">
            <v>693797.95</v>
          </cell>
          <cell r="BI61">
            <v>81623.26999999999</v>
          </cell>
          <cell r="BJ61">
            <v>775421.22</v>
          </cell>
          <cell r="BK61">
            <v>40811.65</v>
          </cell>
          <cell r="BL61">
            <v>0</v>
          </cell>
          <cell r="BM61">
            <v>0</v>
          </cell>
          <cell r="BN61">
            <v>0</v>
          </cell>
          <cell r="BO61">
            <v>0</v>
          </cell>
          <cell r="BP61">
            <v>0</v>
          </cell>
          <cell r="BQ61">
            <v>816232.87</v>
          </cell>
          <cell r="BR61">
            <v>693797.95</v>
          </cell>
          <cell r="BS61">
            <v>81623.26999999999</v>
          </cell>
          <cell r="BT61">
            <v>775421.22</v>
          </cell>
          <cell r="BU61">
            <v>40811.649999999994</v>
          </cell>
          <cell r="BY61">
            <v>0</v>
          </cell>
          <cell r="CD61">
            <v>0</v>
          </cell>
          <cell r="CF61">
            <v>816232.87</v>
          </cell>
          <cell r="CG61">
            <v>693797.95</v>
          </cell>
          <cell r="CH61">
            <v>81623.26999999999</v>
          </cell>
          <cell r="CI61">
            <v>775421.22</v>
          </cell>
          <cell r="CJ61">
            <v>40811.649999999994</v>
          </cell>
          <cell r="CK61" t="str">
            <v/>
          </cell>
          <cell r="CL61">
            <v>1</v>
          </cell>
          <cell r="CM61" t="str">
            <v>Nie</v>
          </cell>
          <cell r="CN61" t="str">
            <v>s DPH</v>
          </cell>
          <cell r="CO61">
            <v>0.99514373138528001</v>
          </cell>
          <cell r="CP61">
            <v>820216.05</v>
          </cell>
          <cell r="CQ61">
            <v>697183.64</v>
          </cell>
        </row>
        <row r="62">
          <cell r="A62" t="str">
            <v>310011A950</v>
          </cell>
          <cell r="B62">
            <v>1</v>
          </cell>
          <cell r="C62" t="str">
            <v>1.1.1</v>
          </cell>
          <cell r="D62" t="str">
            <v>OPKZP-PO1-SC111-2016-10</v>
          </cell>
          <cell r="E62" t="str">
            <v>odpady</v>
          </cell>
          <cell r="F62" t="str">
            <v>Obec Bobrov</v>
          </cell>
          <cell r="G62" t="str">
            <v>Separovaný zber komunálneho odpadu v obci Bobrov</v>
          </cell>
          <cell r="H62" t="str">
            <v>017</v>
          </cell>
          <cell r="I62" t="str">
            <v>ZA</v>
          </cell>
          <cell r="J62" t="str">
            <v>regionálny</v>
          </cell>
          <cell r="K62" t="str">
            <v>Námestovo</v>
          </cell>
          <cell r="L62" t="str">
            <v>áno</v>
          </cell>
          <cell r="N62">
            <v>42770</v>
          </cell>
          <cell r="O62" t="str">
            <v>Riadne ukončený</v>
          </cell>
          <cell r="P62">
            <v>43327</v>
          </cell>
          <cell r="Q62" t="str">
            <v>https://www.crz.gov.sk/index.php?ID=2798905&amp;l=sk</v>
          </cell>
          <cell r="R62" t="str">
            <v>https://crp.gov.sk/separovany-zber-komunalneho-odpadu-v-obci-bobrov/</v>
          </cell>
          <cell r="S62" t="str">
            <v>OPKZP-PO1-SC111-2016-10/05</v>
          </cell>
          <cell r="T62">
            <v>0.85</v>
          </cell>
          <cell r="U62">
            <v>0.1</v>
          </cell>
          <cell r="V62">
            <v>0.05</v>
          </cell>
          <cell r="W62" t="str">
            <v>verejné</v>
          </cell>
          <cell r="X62">
            <v>375133.31</v>
          </cell>
          <cell r="Y62">
            <v>318863.31</v>
          </cell>
          <cell r="Z62">
            <v>37513.33</v>
          </cell>
          <cell r="AA62">
            <v>356376.64</v>
          </cell>
          <cell r="AB62">
            <v>18756.669999999998</v>
          </cell>
          <cell r="AC62">
            <v>300103.71000000002</v>
          </cell>
          <cell r="AD62">
            <v>255088.15</v>
          </cell>
          <cell r="AE62">
            <v>30010.37</v>
          </cell>
          <cell r="AF62">
            <v>285098.52</v>
          </cell>
          <cell r="AG62">
            <v>15005.19</v>
          </cell>
          <cell r="AH62">
            <v>0</v>
          </cell>
          <cell r="AI62">
            <v>0</v>
          </cell>
          <cell r="AJ62">
            <v>0</v>
          </cell>
          <cell r="AK62">
            <v>0</v>
          </cell>
          <cell r="AL62">
            <v>0</v>
          </cell>
          <cell r="AM62">
            <v>299849.83</v>
          </cell>
          <cell r="AN62">
            <v>254872.36000000002</v>
          </cell>
          <cell r="AO62">
            <v>29984.98</v>
          </cell>
          <cell r="AP62">
            <v>284857.34000000003</v>
          </cell>
          <cell r="AQ62">
            <v>14992.49</v>
          </cell>
          <cell r="AR62">
            <v>0</v>
          </cell>
          <cell r="AS62">
            <v>0</v>
          </cell>
          <cell r="AT62">
            <v>0</v>
          </cell>
          <cell r="AU62">
            <v>0</v>
          </cell>
          <cell r="AV62">
            <v>0</v>
          </cell>
          <cell r="AW62">
            <v>299849.83</v>
          </cell>
          <cell r="AX62">
            <v>254872.36000000002</v>
          </cell>
          <cell r="AY62">
            <v>29984.98</v>
          </cell>
          <cell r="AZ62">
            <v>284857.34000000003</v>
          </cell>
          <cell r="BA62">
            <v>14992.49</v>
          </cell>
          <cell r="BB62">
            <v>0</v>
          </cell>
          <cell r="BC62">
            <v>0</v>
          </cell>
          <cell r="BD62">
            <v>0</v>
          </cell>
          <cell r="BE62">
            <v>0</v>
          </cell>
          <cell r="BF62">
            <v>0</v>
          </cell>
          <cell r="BG62">
            <v>299849.83</v>
          </cell>
          <cell r="BH62">
            <v>254872.36000000002</v>
          </cell>
          <cell r="BI62">
            <v>29984.98</v>
          </cell>
          <cell r="BJ62">
            <v>284857.34000000003</v>
          </cell>
          <cell r="BK62">
            <v>14992.49</v>
          </cell>
          <cell r="BL62">
            <v>0</v>
          </cell>
          <cell r="BM62">
            <v>0</v>
          </cell>
          <cell r="BN62">
            <v>0</v>
          </cell>
          <cell r="BO62">
            <v>0</v>
          </cell>
          <cell r="BP62">
            <v>0</v>
          </cell>
          <cell r="BQ62">
            <v>299849.83</v>
          </cell>
          <cell r="BR62">
            <v>254872.36000000002</v>
          </cell>
          <cell r="BS62">
            <v>29984.98</v>
          </cell>
          <cell r="BT62">
            <v>284857.34000000003</v>
          </cell>
          <cell r="BU62">
            <v>14992.49</v>
          </cell>
          <cell r="BY62">
            <v>0</v>
          </cell>
          <cell r="CD62">
            <v>0</v>
          </cell>
          <cell r="CF62">
            <v>299849.83</v>
          </cell>
          <cell r="CG62">
            <v>254872.36000000002</v>
          </cell>
          <cell r="CH62">
            <v>29984.98</v>
          </cell>
          <cell r="CI62">
            <v>284857.34000000003</v>
          </cell>
          <cell r="CJ62">
            <v>14992.49</v>
          </cell>
          <cell r="CK62" t="str">
            <v/>
          </cell>
          <cell r="CL62">
            <v>1</v>
          </cell>
          <cell r="CM62" t="str">
            <v>Nie</v>
          </cell>
          <cell r="CN62" t="str">
            <v>s DPH</v>
          </cell>
          <cell r="CO62">
            <v>0.99915404681862263</v>
          </cell>
          <cell r="CP62">
            <v>299849.83</v>
          </cell>
          <cell r="CQ62">
            <v>254872.36000000002</v>
          </cell>
        </row>
        <row r="63">
          <cell r="A63" t="str">
            <v>310011A990</v>
          </cell>
          <cell r="B63">
            <v>1</v>
          </cell>
          <cell r="C63" t="str">
            <v>1.1.1</v>
          </cell>
          <cell r="D63" t="str">
            <v>OPKZP-PO1-SC111-2016-10</v>
          </cell>
          <cell r="E63" t="str">
            <v>odpady</v>
          </cell>
          <cell r="F63" t="str">
            <v>Obec Strečno</v>
          </cell>
          <cell r="G63" t="str">
            <v>Zberný dvor Strečno</v>
          </cell>
          <cell r="H63" t="str">
            <v>017</v>
          </cell>
          <cell r="I63" t="str">
            <v>ZA</v>
          </cell>
          <cell r="J63" t="str">
            <v>regionálny</v>
          </cell>
          <cell r="K63" t="str">
            <v>Žilina</v>
          </cell>
          <cell r="L63" t="str">
            <v>áno</v>
          </cell>
          <cell r="M63" t="str">
            <v>áno</v>
          </cell>
          <cell r="N63">
            <v>42761</v>
          </cell>
          <cell r="O63" t="str">
            <v>Riadne ukončený</v>
          </cell>
          <cell r="P63">
            <v>43451</v>
          </cell>
          <cell r="Q63" t="str">
            <v>https://www.crz.gov.sk/index.php?ID=2784831&amp;l=sk</v>
          </cell>
          <cell r="R63" t="str">
            <v>https://crp.gov.sk/zberny-dvor-strecno/</v>
          </cell>
          <cell r="S63" t="str">
            <v>OPKZP-PO1-SC111-2016-10/06</v>
          </cell>
          <cell r="T63">
            <v>0.85</v>
          </cell>
          <cell r="U63">
            <v>0.1</v>
          </cell>
          <cell r="V63">
            <v>0.05</v>
          </cell>
          <cell r="W63" t="str">
            <v>verejné</v>
          </cell>
          <cell r="X63">
            <v>398685.73</v>
          </cell>
          <cell r="Y63">
            <v>338882.87</v>
          </cell>
          <cell r="Z63">
            <v>39868.57</v>
          </cell>
          <cell r="AA63">
            <v>378751.44</v>
          </cell>
          <cell r="AB63">
            <v>19934.29</v>
          </cell>
          <cell r="AC63">
            <v>398685.73</v>
          </cell>
          <cell r="AD63">
            <v>338882.87</v>
          </cell>
          <cell r="AE63">
            <v>39868.57</v>
          </cell>
          <cell r="AF63">
            <v>378751.44</v>
          </cell>
          <cell r="AG63">
            <v>19934.29</v>
          </cell>
          <cell r="AH63">
            <v>0</v>
          </cell>
          <cell r="AI63">
            <v>0</v>
          </cell>
          <cell r="AJ63">
            <v>0</v>
          </cell>
          <cell r="AK63">
            <v>0</v>
          </cell>
          <cell r="AL63">
            <v>0</v>
          </cell>
          <cell r="AM63">
            <v>392807.14</v>
          </cell>
          <cell r="AN63">
            <v>333886.07</v>
          </cell>
          <cell r="AO63">
            <v>39280.71</v>
          </cell>
          <cell r="AP63">
            <v>373166.78</v>
          </cell>
          <cell r="AQ63">
            <v>19640.36</v>
          </cell>
          <cell r="AR63">
            <v>0</v>
          </cell>
          <cell r="AS63">
            <v>0</v>
          </cell>
          <cell r="AT63">
            <v>0</v>
          </cell>
          <cell r="AU63">
            <v>0</v>
          </cell>
          <cell r="AV63">
            <v>0</v>
          </cell>
          <cell r="AW63">
            <v>392807.14</v>
          </cell>
          <cell r="AX63">
            <v>333886.07</v>
          </cell>
          <cell r="AY63">
            <v>39280.71</v>
          </cell>
          <cell r="AZ63">
            <v>373166.78</v>
          </cell>
          <cell r="BA63">
            <v>19640.36</v>
          </cell>
          <cell r="BB63">
            <v>0</v>
          </cell>
          <cell r="BC63">
            <v>0</v>
          </cell>
          <cell r="BD63">
            <v>0</v>
          </cell>
          <cell r="BE63">
            <v>0</v>
          </cell>
          <cell r="BF63">
            <v>0</v>
          </cell>
          <cell r="BG63">
            <v>392807.14</v>
          </cell>
          <cell r="BH63">
            <v>333886.07</v>
          </cell>
          <cell r="BI63">
            <v>39280.71</v>
          </cell>
          <cell r="BJ63">
            <v>373166.78</v>
          </cell>
          <cell r="BK63">
            <v>19640.359999999997</v>
          </cell>
          <cell r="BL63">
            <v>0</v>
          </cell>
          <cell r="BM63">
            <v>0</v>
          </cell>
          <cell r="BN63">
            <v>0</v>
          </cell>
          <cell r="BO63">
            <v>0</v>
          </cell>
          <cell r="BP63">
            <v>0</v>
          </cell>
          <cell r="BQ63">
            <v>392807.14</v>
          </cell>
          <cell r="BR63">
            <v>333886.07</v>
          </cell>
          <cell r="BS63">
            <v>39280.71</v>
          </cell>
          <cell r="BT63">
            <v>373166.78</v>
          </cell>
          <cell r="BU63">
            <v>19640.359999999997</v>
          </cell>
          <cell r="BY63">
            <v>0</v>
          </cell>
          <cell r="CD63">
            <v>0</v>
          </cell>
          <cell r="CF63">
            <v>392807.14</v>
          </cell>
          <cell r="CG63">
            <v>333886.07</v>
          </cell>
          <cell r="CH63">
            <v>39280.71</v>
          </cell>
          <cell r="CI63">
            <v>373166.78</v>
          </cell>
          <cell r="CJ63">
            <v>19640.359999999997</v>
          </cell>
          <cell r="CK63" t="str">
            <v/>
          </cell>
          <cell r="CL63">
            <v>1</v>
          </cell>
          <cell r="CM63" t="str">
            <v>Nie</v>
          </cell>
          <cell r="CN63" t="str">
            <v>s DPH</v>
          </cell>
          <cell r="CO63">
            <v>0.98525507916220734</v>
          </cell>
          <cell r="CP63">
            <v>392807.14</v>
          </cell>
          <cell r="CQ63">
            <v>333886.07</v>
          </cell>
        </row>
        <row r="64">
          <cell r="A64" t="str">
            <v>310011B014</v>
          </cell>
          <cell r="B64">
            <v>1</v>
          </cell>
          <cell r="C64" t="str">
            <v>1.1.1</v>
          </cell>
          <cell r="D64" t="str">
            <v>OPKZP-PO1-SC111-2016-10</v>
          </cell>
          <cell r="E64" t="str">
            <v>odpady</v>
          </cell>
          <cell r="F64" t="str">
            <v>Mesto Poprad</v>
          </cell>
          <cell r="G64" t="str">
            <v>Rozšírenie triedeného zberu biologicky rozložiteľného odpadu (BRKO) v meste Poprad</v>
          </cell>
          <cell r="H64" t="str">
            <v>017</v>
          </cell>
          <cell r="I64" t="str">
            <v>PO</v>
          </cell>
          <cell r="J64" t="str">
            <v>regionálny</v>
          </cell>
          <cell r="K64" t="str">
            <v>Poprad</v>
          </cell>
          <cell r="L64" t="str">
            <v>áno</v>
          </cell>
          <cell r="M64" t="str">
            <v>áno</v>
          </cell>
          <cell r="N64">
            <v>42770</v>
          </cell>
          <cell r="O64" t="str">
            <v>Riadne ukončený</v>
          </cell>
          <cell r="P64">
            <v>43397</v>
          </cell>
          <cell r="Q64" t="str">
            <v>https://www.crz.gov.sk/index.php?ID=2799247&amp;l=sk</v>
          </cell>
          <cell r="R64" t="str">
            <v>https://crp.gov.sk/rozsirenie-triedeneho-zberu-biologicky-rozlozitelneho-odpadu-brko-v-meste-poprad/</v>
          </cell>
          <cell r="S64" t="str">
            <v>OPKZP-PO1-SC111-2016-10/07</v>
          </cell>
          <cell r="T64">
            <v>0.85</v>
          </cell>
          <cell r="U64">
            <v>0.1</v>
          </cell>
          <cell r="V64">
            <v>0.05</v>
          </cell>
          <cell r="W64" t="str">
            <v>verejné</v>
          </cell>
          <cell r="X64">
            <v>772388</v>
          </cell>
          <cell r="Y64">
            <v>656529.80000000005</v>
          </cell>
          <cell r="Z64">
            <v>77238.8</v>
          </cell>
          <cell r="AA64">
            <v>733768.60000000009</v>
          </cell>
          <cell r="AB64">
            <v>38619.4</v>
          </cell>
          <cell r="AC64">
            <v>735746.8</v>
          </cell>
          <cell r="AD64">
            <v>625384.78</v>
          </cell>
          <cell r="AE64">
            <v>73574.679999999993</v>
          </cell>
          <cell r="AF64">
            <v>698959.46</v>
          </cell>
          <cell r="AG64">
            <v>36787.339999999997</v>
          </cell>
          <cell r="AH64">
            <v>0</v>
          </cell>
          <cell r="AI64">
            <v>0</v>
          </cell>
          <cell r="AJ64">
            <v>0</v>
          </cell>
          <cell r="AK64">
            <v>0</v>
          </cell>
          <cell r="AL64">
            <v>0</v>
          </cell>
          <cell r="AM64">
            <v>727286.8</v>
          </cell>
          <cell r="AN64">
            <v>618193.78</v>
          </cell>
          <cell r="AO64">
            <v>72728.679999999993</v>
          </cell>
          <cell r="AP64">
            <v>690922.46</v>
          </cell>
          <cell r="AQ64">
            <v>36364.339999999997</v>
          </cell>
          <cell r="AR64">
            <v>0</v>
          </cell>
          <cell r="AS64">
            <v>0</v>
          </cell>
          <cell r="AT64">
            <v>0</v>
          </cell>
          <cell r="AU64">
            <v>0</v>
          </cell>
          <cell r="AV64">
            <v>0</v>
          </cell>
          <cell r="AW64">
            <v>727286.8</v>
          </cell>
          <cell r="AX64">
            <v>618193.78</v>
          </cell>
          <cell r="AY64">
            <v>72728.679999999993</v>
          </cell>
          <cell r="AZ64">
            <v>690922.46</v>
          </cell>
          <cell r="BA64">
            <v>36364.339999999997</v>
          </cell>
          <cell r="BB64">
            <v>0</v>
          </cell>
          <cell r="BC64">
            <v>0</v>
          </cell>
          <cell r="BD64">
            <v>0</v>
          </cell>
          <cell r="BE64">
            <v>0</v>
          </cell>
          <cell r="BF64">
            <v>0</v>
          </cell>
          <cell r="BG64">
            <v>727286.8</v>
          </cell>
          <cell r="BH64">
            <v>618193.78</v>
          </cell>
          <cell r="BI64">
            <v>72728.679999999993</v>
          </cell>
          <cell r="BJ64">
            <v>690922.46</v>
          </cell>
          <cell r="BK64">
            <v>36364.339999999997</v>
          </cell>
          <cell r="BL64">
            <v>0</v>
          </cell>
          <cell r="BM64">
            <v>0</v>
          </cell>
          <cell r="BN64">
            <v>0</v>
          </cell>
          <cell r="BO64">
            <v>0</v>
          </cell>
          <cell r="BP64">
            <v>0</v>
          </cell>
          <cell r="BQ64">
            <v>727286.8</v>
          </cell>
          <cell r="BR64">
            <v>618193.78</v>
          </cell>
          <cell r="BS64">
            <v>72728.679999999993</v>
          </cell>
          <cell r="BT64">
            <v>690922.46</v>
          </cell>
          <cell r="BU64">
            <v>36364.339999999997</v>
          </cell>
          <cell r="BY64">
            <v>0</v>
          </cell>
          <cell r="CD64">
            <v>0</v>
          </cell>
          <cell r="CF64">
            <v>727286.8</v>
          </cell>
          <cell r="CG64">
            <v>618193.78</v>
          </cell>
          <cell r="CH64">
            <v>72728.679999999993</v>
          </cell>
          <cell r="CI64">
            <v>690922.46</v>
          </cell>
          <cell r="CJ64">
            <v>36364.339999999997</v>
          </cell>
          <cell r="CK64" t="str">
            <v/>
          </cell>
          <cell r="CL64">
            <v>1</v>
          </cell>
          <cell r="CM64" t="str">
            <v>Nie</v>
          </cell>
          <cell r="CN64" t="str">
            <v>s DPH</v>
          </cell>
          <cell r="CO64">
            <v>0.98850147904143115</v>
          </cell>
          <cell r="CP64">
            <v>727286.8</v>
          </cell>
          <cell r="CQ64">
            <v>618193.78</v>
          </cell>
        </row>
        <row r="65">
          <cell r="A65" t="str">
            <v>310011B020</v>
          </cell>
          <cell r="B65">
            <v>1</v>
          </cell>
          <cell r="C65" t="str">
            <v>1.1.1</v>
          </cell>
          <cell r="D65" t="str">
            <v>OPKZP-PO1-SC111-2016-10</v>
          </cell>
          <cell r="E65" t="str">
            <v>odpady</v>
          </cell>
          <cell r="F65" t="str">
            <v>obec Bešeňová</v>
          </cell>
          <cell r="G65" t="str">
            <v>Vybudovanie zberného dvora v obci Bešeňová</v>
          </cell>
          <cell r="H65" t="str">
            <v>017</v>
          </cell>
          <cell r="I65" t="str">
            <v>ZA</v>
          </cell>
          <cell r="J65" t="str">
            <v>regionálny</v>
          </cell>
          <cell r="K65" t="str">
            <v>Ružomberok</v>
          </cell>
          <cell r="L65" t="str">
            <v>áno</v>
          </cell>
          <cell r="N65">
            <v>42740</v>
          </cell>
          <cell r="O65" t="str">
            <v>Riadne ukončený</v>
          </cell>
          <cell r="P65">
            <v>43139</v>
          </cell>
          <cell r="Q65" t="str">
            <v>https://www.crz.gov.sk/index.php?ID=2761265&amp;l=sk</v>
          </cell>
          <cell r="R65" t="str">
            <v>https://crp.gov.sk/vybudovanie-zberneho-dvora-v-obci-besenova/</v>
          </cell>
          <cell r="S65" t="str">
            <v>OPKZP-PO1-SC111-2016-10/08</v>
          </cell>
          <cell r="T65">
            <v>0.85</v>
          </cell>
          <cell r="U65">
            <v>0.1</v>
          </cell>
          <cell r="V65">
            <v>0.05</v>
          </cell>
          <cell r="W65" t="str">
            <v>verejné</v>
          </cell>
          <cell r="X65">
            <v>329218.84999999998</v>
          </cell>
          <cell r="Y65">
            <v>279836.02</v>
          </cell>
          <cell r="Z65">
            <v>32921.89</v>
          </cell>
          <cell r="AA65">
            <v>312757.91000000003</v>
          </cell>
          <cell r="AB65">
            <v>16460.939999999999</v>
          </cell>
          <cell r="AC65">
            <v>270608.40000000002</v>
          </cell>
          <cell r="AD65">
            <v>230017.14</v>
          </cell>
          <cell r="AE65">
            <v>27060.84</v>
          </cell>
          <cell r="AF65">
            <v>257077.98</v>
          </cell>
          <cell r="AG65">
            <v>13530.42</v>
          </cell>
          <cell r="AH65">
            <v>0</v>
          </cell>
          <cell r="AI65">
            <v>0</v>
          </cell>
          <cell r="AJ65">
            <v>0</v>
          </cell>
          <cell r="AK65">
            <v>0</v>
          </cell>
          <cell r="AL65">
            <v>0</v>
          </cell>
          <cell r="AM65">
            <v>270489.67000000004</v>
          </cell>
          <cell r="AN65">
            <v>229916.22000000003</v>
          </cell>
          <cell r="AO65">
            <v>27048.949999999997</v>
          </cell>
          <cell r="AP65">
            <v>256965.17000000004</v>
          </cell>
          <cell r="AQ65">
            <v>13524.5</v>
          </cell>
          <cell r="AR65">
            <v>0</v>
          </cell>
          <cell r="AS65">
            <v>0</v>
          </cell>
          <cell r="AT65">
            <v>0</v>
          </cell>
          <cell r="AU65">
            <v>0</v>
          </cell>
          <cell r="AV65">
            <v>0</v>
          </cell>
          <cell r="AW65">
            <v>270489.67000000004</v>
          </cell>
          <cell r="AX65">
            <v>229916.22000000003</v>
          </cell>
          <cell r="AY65">
            <v>27048.949999999997</v>
          </cell>
          <cell r="AZ65">
            <v>256965.17000000004</v>
          </cell>
          <cell r="BA65">
            <v>13524.5</v>
          </cell>
          <cell r="BB65">
            <v>0</v>
          </cell>
          <cell r="BC65">
            <v>0</v>
          </cell>
          <cell r="BD65">
            <v>0</v>
          </cell>
          <cell r="BE65">
            <v>0</v>
          </cell>
          <cell r="BF65">
            <v>0</v>
          </cell>
          <cell r="BG65">
            <v>270489.67000000004</v>
          </cell>
          <cell r="BH65">
            <v>229916.22000000003</v>
          </cell>
          <cell r="BI65">
            <v>27048.949999999997</v>
          </cell>
          <cell r="BJ65">
            <v>256965.17000000004</v>
          </cell>
          <cell r="BK65">
            <v>13524.5</v>
          </cell>
          <cell r="BL65">
            <v>0</v>
          </cell>
          <cell r="BM65">
            <v>0</v>
          </cell>
          <cell r="BN65">
            <v>0</v>
          </cell>
          <cell r="BO65">
            <v>0</v>
          </cell>
          <cell r="BP65">
            <v>0</v>
          </cell>
          <cell r="BQ65">
            <v>270489.67000000004</v>
          </cell>
          <cell r="BR65">
            <v>229916.22000000003</v>
          </cell>
          <cell r="BS65">
            <v>27048.949999999997</v>
          </cell>
          <cell r="BT65">
            <v>256965.17000000004</v>
          </cell>
          <cell r="BU65">
            <v>13524.5</v>
          </cell>
          <cell r="BY65">
            <v>0</v>
          </cell>
          <cell r="CA65">
            <v>7497.5</v>
          </cell>
          <cell r="CB65">
            <v>6372.88</v>
          </cell>
          <cell r="CC65">
            <v>749.75</v>
          </cell>
          <cell r="CD65">
            <v>7122.63</v>
          </cell>
          <cell r="CE65">
            <v>374.87</v>
          </cell>
          <cell r="CF65">
            <v>270489.67000000004</v>
          </cell>
          <cell r="CG65">
            <v>229916.22000000003</v>
          </cell>
          <cell r="CH65">
            <v>27048.949999999997</v>
          </cell>
          <cell r="CI65">
            <v>256965.17000000004</v>
          </cell>
          <cell r="CJ65">
            <v>13524.5</v>
          </cell>
          <cell r="CK65" t="str">
            <v/>
          </cell>
          <cell r="CL65">
            <v>1</v>
          </cell>
          <cell r="CM65" t="str">
            <v>Nie</v>
          </cell>
          <cell r="CN65" t="str">
            <v>s DPH</v>
          </cell>
          <cell r="CO65">
            <v>0.99956118373109992</v>
          </cell>
          <cell r="CP65">
            <v>270489.67000000004</v>
          </cell>
          <cell r="CQ65">
            <v>229916.22000000003</v>
          </cell>
        </row>
        <row r="66">
          <cell r="A66" t="str">
            <v>310011B031</v>
          </cell>
          <cell r="B66">
            <v>1</v>
          </cell>
          <cell r="C66" t="str">
            <v>1.1.1</v>
          </cell>
          <cell r="D66" t="str">
            <v>OPKZP-PO1-SC111-2016-11</v>
          </cell>
          <cell r="E66" t="str">
            <v>odpady</v>
          </cell>
          <cell r="F66" t="str">
            <v>Mesto Handlová</v>
          </cell>
          <cell r="G66" t="str">
            <v>Kompostáreň Handlová</v>
          </cell>
          <cell r="H66" t="str">
            <v>017</v>
          </cell>
          <cell r="I66" t="str">
            <v>TN</v>
          </cell>
          <cell r="J66" t="str">
            <v>regionálny</v>
          </cell>
          <cell r="K66" t="str">
            <v>Prievidza</v>
          </cell>
          <cell r="L66" t="str">
            <v>áno</v>
          </cell>
          <cell r="N66">
            <v>42741</v>
          </cell>
          <cell r="O66" t="str">
            <v>Riadne ukončený</v>
          </cell>
          <cell r="P66">
            <v>43448</v>
          </cell>
          <cell r="Q66" t="str">
            <v>https://www.crz.gov.sk/index.php?ID=2762403&amp;l=sk</v>
          </cell>
          <cell r="R66" t="str">
            <v>https://crp.gov.sk/kompostaren-handlova/</v>
          </cell>
          <cell r="S66" t="str">
            <v>OPKZP-PO1-SC111-2016-11/02</v>
          </cell>
          <cell r="T66">
            <v>0.85</v>
          </cell>
          <cell r="U66">
            <v>0.1</v>
          </cell>
          <cell r="V66">
            <v>0.05</v>
          </cell>
          <cell r="W66" t="str">
            <v>verejné</v>
          </cell>
          <cell r="X66">
            <v>905969.32</v>
          </cell>
          <cell r="Y66">
            <v>770073.92</v>
          </cell>
          <cell r="Z66">
            <v>90596.93</v>
          </cell>
          <cell r="AA66">
            <v>860670.85000000009</v>
          </cell>
          <cell r="AB66">
            <v>45298.47</v>
          </cell>
          <cell r="AC66">
            <v>891022.33</v>
          </cell>
          <cell r="AD66">
            <v>757368.98</v>
          </cell>
          <cell r="AE66">
            <v>89102.23</v>
          </cell>
          <cell r="AF66">
            <v>846471.21</v>
          </cell>
          <cell r="AG66">
            <v>44551.12</v>
          </cell>
          <cell r="AH66">
            <v>0</v>
          </cell>
          <cell r="AI66">
            <v>0</v>
          </cell>
          <cell r="AJ66">
            <v>0</v>
          </cell>
          <cell r="AK66">
            <v>0</v>
          </cell>
          <cell r="AL66">
            <v>0</v>
          </cell>
          <cell r="AM66">
            <v>891022.27</v>
          </cell>
          <cell r="AN66">
            <v>757368.92999999993</v>
          </cell>
          <cell r="AO66">
            <v>89102.22</v>
          </cell>
          <cell r="AP66">
            <v>846471.14999999991</v>
          </cell>
          <cell r="AQ66">
            <v>44551.119999999995</v>
          </cell>
          <cell r="AR66">
            <v>0</v>
          </cell>
          <cell r="AS66">
            <v>0</v>
          </cell>
          <cell r="AT66">
            <v>0</v>
          </cell>
          <cell r="AU66">
            <v>0</v>
          </cell>
          <cell r="AV66">
            <v>0</v>
          </cell>
          <cell r="AW66">
            <v>891022.27</v>
          </cell>
          <cell r="AX66">
            <v>757368.92999999993</v>
          </cell>
          <cell r="AY66">
            <v>89102.22</v>
          </cell>
          <cell r="AZ66">
            <v>846471.14999999991</v>
          </cell>
          <cell r="BA66">
            <v>44551.119999999995</v>
          </cell>
          <cell r="BB66">
            <v>0</v>
          </cell>
          <cell r="BC66">
            <v>0</v>
          </cell>
          <cell r="BD66">
            <v>0</v>
          </cell>
          <cell r="BE66">
            <v>0</v>
          </cell>
          <cell r="BF66">
            <v>0</v>
          </cell>
          <cell r="BG66">
            <v>891022.27</v>
          </cell>
          <cell r="BH66">
            <v>757368.92999999993</v>
          </cell>
          <cell r="BI66">
            <v>89102.22</v>
          </cell>
          <cell r="BJ66">
            <v>846471.14999999991</v>
          </cell>
          <cell r="BK66">
            <v>44551.119999999995</v>
          </cell>
          <cell r="BL66">
            <v>0</v>
          </cell>
          <cell r="BM66">
            <v>0</v>
          </cell>
          <cell r="BN66">
            <v>0</v>
          </cell>
          <cell r="BO66">
            <v>0</v>
          </cell>
          <cell r="BP66">
            <v>0</v>
          </cell>
          <cell r="BQ66">
            <v>891022.27</v>
          </cell>
          <cell r="BR66">
            <v>757368.92999999993</v>
          </cell>
          <cell r="BS66">
            <v>89102.22</v>
          </cell>
          <cell r="BT66">
            <v>846471.14999999991</v>
          </cell>
          <cell r="BU66">
            <v>44551.119999999995</v>
          </cell>
          <cell r="BY66">
            <v>0</v>
          </cell>
          <cell r="CD66">
            <v>0</v>
          </cell>
          <cell r="CF66">
            <v>891022.27</v>
          </cell>
          <cell r="CG66">
            <v>757368.92999999993</v>
          </cell>
          <cell r="CH66">
            <v>89102.22</v>
          </cell>
          <cell r="CI66">
            <v>846471.14999999991</v>
          </cell>
          <cell r="CJ66">
            <v>44551.119999999995</v>
          </cell>
          <cell r="CK66">
            <v>0.99999993592489189</v>
          </cell>
          <cell r="CL66">
            <v>1</v>
          </cell>
          <cell r="CM66" t="str">
            <v>Nie</v>
          </cell>
          <cell r="CN66" t="str">
            <v>s DPH</v>
          </cell>
          <cell r="CO66">
            <v>0.99999992911749469</v>
          </cell>
          <cell r="CP66">
            <v>891022.27</v>
          </cell>
          <cell r="CQ66">
            <v>757368.92999999993</v>
          </cell>
        </row>
        <row r="67">
          <cell r="A67" t="str">
            <v>310011B032</v>
          </cell>
          <cell r="B67">
            <v>1</v>
          </cell>
          <cell r="C67" t="str">
            <v>1.1.1</v>
          </cell>
          <cell r="D67" t="str">
            <v>OPKZP-PO1-SC111-2016-10</v>
          </cell>
          <cell r="E67" t="str">
            <v>odpady</v>
          </cell>
          <cell r="F67" t="str">
            <v>Obec Klin</v>
          </cell>
          <cell r="G67" t="str">
            <v>Zberný dvor Klin</v>
          </cell>
          <cell r="H67" t="str">
            <v>017</v>
          </cell>
          <cell r="I67" t="str">
            <v>ZA</v>
          </cell>
          <cell r="J67" t="str">
            <v>regionálny</v>
          </cell>
          <cell r="K67" t="str">
            <v>Námestovo</v>
          </cell>
          <cell r="L67" t="str">
            <v>áno</v>
          </cell>
          <cell r="N67">
            <v>42741</v>
          </cell>
          <cell r="O67" t="str">
            <v>Riadne ukončený</v>
          </cell>
          <cell r="P67">
            <v>43236</v>
          </cell>
          <cell r="Q67" t="str">
            <v>https://www.crz.gov.sk/index.php?ID=2762132&amp;l=sk</v>
          </cell>
          <cell r="R67" t="str">
            <v>https://crp.gov.sk/zberny-dvor-klin/</v>
          </cell>
          <cell r="S67" t="str">
            <v>OPKZP-PO1-SC111-2016-10/09</v>
          </cell>
          <cell r="T67">
            <v>0.85</v>
          </cell>
          <cell r="U67">
            <v>0.1</v>
          </cell>
          <cell r="V67">
            <v>0.05</v>
          </cell>
          <cell r="W67" t="str">
            <v>verejné</v>
          </cell>
          <cell r="X67">
            <v>253230.79</v>
          </cell>
          <cell r="Y67">
            <v>215246.17</v>
          </cell>
          <cell r="Z67">
            <v>25323.08</v>
          </cell>
          <cell r="AA67">
            <v>240569.25</v>
          </cell>
          <cell r="AB67">
            <v>12661.54</v>
          </cell>
          <cell r="AC67">
            <v>253230.79</v>
          </cell>
          <cell r="AD67">
            <v>215246.17</v>
          </cell>
          <cell r="AE67">
            <v>25323.08</v>
          </cell>
          <cell r="AF67">
            <v>240569.25</v>
          </cell>
          <cell r="AG67">
            <v>12661.54</v>
          </cell>
          <cell r="AH67">
            <v>0</v>
          </cell>
          <cell r="AI67">
            <v>0</v>
          </cell>
          <cell r="AJ67">
            <v>0</v>
          </cell>
          <cell r="AK67">
            <v>0</v>
          </cell>
          <cell r="AL67">
            <v>0</v>
          </cell>
          <cell r="AM67">
            <v>252341.02000000002</v>
          </cell>
          <cell r="AN67">
            <v>214489.86</v>
          </cell>
          <cell r="AO67">
            <v>25234.11</v>
          </cell>
          <cell r="AP67">
            <v>239723.96999999997</v>
          </cell>
          <cell r="AQ67">
            <v>12617.05</v>
          </cell>
          <cell r="AR67">
            <v>0</v>
          </cell>
          <cell r="AS67">
            <v>0</v>
          </cell>
          <cell r="AT67">
            <v>0</v>
          </cell>
          <cell r="AU67">
            <v>0</v>
          </cell>
          <cell r="AV67">
            <v>0</v>
          </cell>
          <cell r="AW67">
            <v>252341.02000000002</v>
          </cell>
          <cell r="AX67">
            <v>214489.86</v>
          </cell>
          <cell r="AY67">
            <v>25234.11</v>
          </cell>
          <cell r="AZ67">
            <v>239723.96999999997</v>
          </cell>
          <cell r="BA67">
            <v>12617.05</v>
          </cell>
          <cell r="BB67">
            <v>0</v>
          </cell>
          <cell r="BC67">
            <v>0</v>
          </cell>
          <cell r="BD67">
            <v>0</v>
          </cell>
          <cell r="BE67">
            <v>0</v>
          </cell>
          <cell r="BF67">
            <v>0</v>
          </cell>
          <cell r="BG67">
            <v>252341.02000000002</v>
          </cell>
          <cell r="BH67">
            <v>214489.86</v>
          </cell>
          <cell r="BI67">
            <v>25234.11</v>
          </cell>
          <cell r="BJ67">
            <v>239723.96999999997</v>
          </cell>
          <cell r="BK67">
            <v>12617.05</v>
          </cell>
          <cell r="BL67">
            <v>0</v>
          </cell>
          <cell r="BM67">
            <v>0</v>
          </cell>
          <cell r="BN67">
            <v>0</v>
          </cell>
          <cell r="BO67">
            <v>0</v>
          </cell>
          <cell r="BP67">
            <v>0</v>
          </cell>
          <cell r="BQ67">
            <v>252341.02000000002</v>
          </cell>
          <cell r="BR67">
            <v>214489.86</v>
          </cell>
          <cell r="BS67">
            <v>25234.11</v>
          </cell>
          <cell r="BT67">
            <v>239723.96999999997</v>
          </cell>
          <cell r="BU67">
            <v>12617.05</v>
          </cell>
          <cell r="BY67">
            <v>0</v>
          </cell>
          <cell r="CD67">
            <v>0</v>
          </cell>
          <cell r="CF67">
            <v>252341.02000000002</v>
          </cell>
          <cell r="CG67">
            <v>214489.86</v>
          </cell>
          <cell r="CH67">
            <v>25234.11</v>
          </cell>
          <cell r="CI67">
            <v>239723.96999999997</v>
          </cell>
          <cell r="CJ67">
            <v>12617.05</v>
          </cell>
          <cell r="CK67" t="str">
            <v/>
          </cell>
          <cell r="CL67">
            <v>1</v>
          </cell>
          <cell r="CM67" t="str">
            <v>Nie</v>
          </cell>
          <cell r="CN67" t="str">
            <v>s DPH</v>
          </cell>
          <cell r="CO67">
            <v>0.99648633397659914</v>
          </cell>
          <cell r="CP67">
            <v>252341.02000000002</v>
          </cell>
          <cell r="CQ67">
            <v>214489.86</v>
          </cell>
        </row>
        <row r="68">
          <cell r="A68" t="str">
            <v>310011B039</v>
          </cell>
          <cell r="B68">
            <v>1</v>
          </cell>
          <cell r="C68" t="str">
            <v>1.1.1</v>
          </cell>
          <cell r="D68" t="str">
            <v>OPKZP-PO1-SC111-2016-10</v>
          </cell>
          <cell r="E68" t="str">
            <v>odpady</v>
          </cell>
          <cell r="F68" t="str">
            <v>Obec Dedina Mládeže</v>
          </cell>
          <cell r="G68" t="str">
            <v>Rozšírenie Ekodvora v obci Dedina Mládeže</v>
          </cell>
          <cell r="H68" t="str">
            <v>017</v>
          </cell>
          <cell r="I68" t="str">
            <v>NR</v>
          </cell>
          <cell r="J68" t="str">
            <v>regionálny</v>
          </cell>
          <cell r="K68" t="str">
            <v>Komárno</v>
          </cell>
          <cell r="L68" t="str">
            <v>áno</v>
          </cell>
          <cell r="N68">
            <v>42741</v>
          </cell>
          <cell r="O68" t="str">
            <v>Realizácia</v>
          </cell>
          <cell r="Q68" t="str">
            <v>https://www.crz.gov.sk/index.php?ID=2762098&amp;l=sk</v>
          </cell>
          <cell r="R68" t="str">
            <v>https://crp.gov.sk/rozsirenie-ekodvora-v-obci-dedina-mladeze/</v>
          </cell>
          <cell r="S68" t="str">
            <v>OPKZP-PO1-SC111-2016-10/10</v>
          </cell>
          <cell r="T68">
            <v>0.85</v>
          </cell>
          <cell r="U68">
            <v>0.1</v>
          </cell>
          <cell r="V68">
            <v>0.05</v>
          </cell>
          <cell r="W68" t="str">
            <v>verejné</v>
          </cell>
          <cell r="X68">
            <v>165764.4</v>
          </cell>
          <cell r="Y68">
            <v>140899.74</v>
          </cell>
          <cell r="Z68">
            <v>16576.439999999999</v>
          </cell>
          <cell r="AA68">
            <v>157476.18</v>
          </cell>
          <cell r="AB68">
            <v>8288.2199999999993</v>
          </cell>
          <cell r="AC68">
            <v>165764.4</v>
          </cell>
          <cell r="AD68">
            <v>140899.74</v>
          </cell>
          <cell r="AE68">
            <v>16576.439999999999</v>
          </cell>
          <cell r="AF68">
            <v>157476.18</v>
          </cell>
          <cell r="AG68">
            <v>8288.2199999999993</v>
          </cell>
          <cell r="AH68">
            <v>2347.5</v>
          </cell>
          <cell r="AI68">
            <v>1995.375</v>
          </cell>
          <cell r="AJ68">
            <v>234.75</v>
          </cell>
          <cell r="AK68">
            <v>2230.125</v>
          </cell>
          <cell r="AL68">
            <v>117.375</v>
          </cell>
          <cell r="AM68">
            <v>129747.3</v>
          </cell>
          <cell r="AN68">
            <v>110285.21</v>
          </cell>
          <cell r="AO68">
            <v>12974.720000000001</v>
          </cell>
          <cell r="AP68">
            <v>123259.93000000001</v>
          </cell>
          <cell r="AQ68">
            <v>6487.3700000000008</v>
          </cell>
          <cell r="AR68">
            <v>0</v>
          </cell>
          <cell r="AS68">
            <v>0</v>
          </cell>
          <cell r="AT68">
            <v>0</v>
          </cell>
          <cell r="AU68">
            <v>0</v>
          </cell>
          <cell r="AV68">
            <v>0</v>
          </cell>
          <cell r="AW68">
            <v>129747.3</v>
          </cell>
          <cell r="AX68">
            <v>110285.21</v>
          </cell>
          <cell r="AY68">
            <v>12974.720000000001</v>
          </cell>
          <cell r="AZ68">
            <v>123259.93000000001</v>
          </cell>
          <cell r="BA68">
            <v>6487.3700000000008</v>
          </cell>
          <cell r="BB68">
            <v>2347.5</v>
          </cell>
          <cell r="BC68">
            <v>1995.375</v>
          </cell>
          <cell r="BD68">
            <v>234.75</v>
          </cell>
          <cell r="BE68">
            <v>2230.125</v>
          </cell>
          <cell r="BF68">
            <v>117.375</v>
          </cell>
          <cell r="BG68">
            <v>129747.3</v>
          </cell>
          <cell r="BH68">
            <v>110285.21</v>
          </cell>
          <cell r="BI68">
            <v>12974.720000000001</v>
          </cell>
          <cell r="BJ68">
            <v>123259.93000000001</v>
          </cell>
          <cell r="BK68">
            <v>6487.3700000000008</v>
          </cell>
          <cell r="BL68">
            <v>0</v>
          </cell>
          <cell r="BM68">
            <v>0</v>
          </cell>
          <cell r="BN68">
            <v>0</v>
          </cell>
          <cell r="BO68">
            <v>0</v>
          </cell>
          <cell r="BP68">
            <v>0</v>
          </cell>
          <cell r="BQ68">
            <v>129747.3</v>
          </cell>
          <cell r="BR68">
            <v>110285.21</v>
          </cell>
          <cell r="BS68">
            <v>12974.720000000001</v>
          </cell>
          <cell r="BT68">
            <v>123259.93000000001</v>
          </cell>
          <cell r="BU68">
            <v>6487.3700000000008</v>
          </cell>
          <cell r="BY68">
            <v>0</v>
          </cell>
          <cell r="CD68">
            <v>0</v>
          </cell>
          <cell r="CF68">
            <v>129747.3</v>
          </cell>
          <cell r="CG68">
            <v>110285.21</v>
          </cell>
          <cell r="CH68">
            <v>12974.720000000001</v>
          </cell>
          <cell r="CI68">
            <v>123259.93000000001</v>
          </cell>
          <cell r="CJ68">
            <v>6487.3700000000008</v>
          </cell>
          <cell r="CK68" t="str">
            <v/>
          </cell>
          <cell r="CL68">
            <v>1</v>
          </cell>
          <cell r="CM68" t="str">
            <v>Nie</v>
          </cell>
          <cell r="CN68" t="str">
            <v>s DPH</v>
          </cell>
          <cell r="CO68">
            <v>0.79688277300097077</v>
          </cell>
          <cell r="CP68">
            <v>165764.4</v>
          </cell>
          <cell r="CQ68">
            <v>140899.74</v>
          </cell>
        </row>
        <row r="69">
          <cell r="A69" t="str">
            <v>310011B052</v>
          </cell>
          <cell r="B69">
            <v>1</v>
          </cell>
          <cell r="C69" t="str">
            <v>1.1.1</v>
          </cell>
          <cell r="D69" t="str">
            <v>OPKZP-PO1-SC111-2016-10</v>
          </cell>
          <cell r="E69" t="str">
            <v>odpady</v>
          </cell>
          <cell r="F69" t="str">
            <v>Obec Trávnica</v>
          </cell>
          <cell r="G69" t="str">
            <v>Separovaný zberný dvor Trávnica</v>
          </cell>
          <cell r="H69" t="str">
            <v>017</v>
          </cell>
          <cell r="I69" t="str">
            <v>NR</v>
          </cell>
          <cell r="J69" t="str">
            <v>regionálny</v>
          </cell>
          <cell r="K69" t="str">
            <v>Nové Zámky</v>
          </cell>
          <cell r="L69" t="str">
            <v>áno</v>
          </cell>
          <cell r="M69" t="str">
            <v>áno</v>
          </cell>
          <cell r="N69">
            <v>42741</v>
          </cell>
          <cell r="O69" t="str">
            <v>Realizácia</v>
          </cell>
          <cell r="Q69" t="str">
            <v>https://www.crz.gov.sk/index.php?ID=2762269&amp;l=sk</v>
          </cell>
          <cell r="R69" t="str">
            <v>https://crp.gov.sk/separovany-zberny-dvor-travnica/</v>
          </cell>
          <cell r="S69" t="str">
            <v>OPKZP-PO1-SC111-2016-10/11</v>
          </cell>
          <cell r="T69">
            <v>0.85</v>
          </cell>
          <cell r="U69">
            <v>0.1</v>
          </cell>
          <cell r="V69">
            <v>0.05</v>
          </cell>
          <cell r="W69" t="str">
            <v>verejné</v>
          </cell>
          <cell r="X69">
            <v>346864.71</v>
          </cell>
          <cell r="Y69">
            <v>294835</v>
          </cell>
          <cell r="Z69">
            <v>34686.47</v>
          </cell>
          <cell r="AA69">
            <v>329521.46999999997</v>
          </cell>
          <cell r="AB69">
            <v>17343.240000000002</v>
          </cell>
          <cell r="AC69">
            <v>346864.71</v>
          </cell>
          <cell r="AD69">
            <v>294835</v>
          </cell>
          <cell r="AE69">
            <v>34686.47</v>
          </cell>
          <cell r="AF69">
            <v>329521.46999999997</v>
          </cell>
          <cell r="AG69">
            <v>17343.240000000002</v>
          </cell>
          <cell r="AH69">
            <v>0</v>
          </cell>
          <cell r="AI69">
            <v>0</v>
          </cell>
          <cell r="AJ69">
            <v>0</v>
          </cell>
          <cell r="AK69">
            <v>0</v>
          </cell>
          <cell r="AL69">
            <v>0</v>
          </cell>
          <cell r="AM69">
            <v>335751.97</v>
          </cell>
          <cell r="AN69">
            <v>285389.18</v>
          </cell>
          <cell r="AO69">
            <v>33575.19</v>
          </cell>
          <cell r="AP69">
            <v>318964.37</v>
          </cell>
          <cell r="AQ69">
            <v>16787.599999999999</v>
          </cell>
          <cell r="AR69">
            <v>19293.089999999967</v>
          </cell>
          <cell r="AS69">
            <v>16399.130000000005</v>
          </cell>
          <cell r="AT69">
            <v>1929.3100000000013</v>
          </cell>
          <cell r="AU69">
            <v>18328.440000000002</v>
          </cell>
          <cell r="AV69">
            <v>964.64999999999782</v>
          </cell>
          <cell r="AW69">
            <v>316458.88</v>
          </cell>
          <cell r="AX69">
            <v>268990.05</v>
          </cell>
          <cell r="AY69">
            <v>31645.88</v>
          </cell>
          <cell r="AZ69">
            <v>300635.93</v>
          </cell>
          <cell r="BA69">
            <v>15822.95</v>
          </cell>
          <cell r="BB69">
            <v>0</v>
          </cell>
          <cell r="BC69">
            <v>0</v>
          </cell>
          <cell r="BD69">
            <v>0</v>
          </cell>
          <cell r="BE69">
            <v>0</v>
          </cell>
          <cell r="BF69">
            <v>0</v>
          </cell>
          <cell r="BG69">
            <v>335751.97</v>
          </cell>
          <cell r="BH69">
            <v>285389.18</v>
          </cell>
          <cell r="BI69">
            <v>33575.19</v>
          </cell>
          <cell r="BJ69">
            <v>318964.37</v>
          </cell>
          <cell r="BK69">
            <v>16787.599999999999</v>
          </cell>
          <cell r="BL69">
            <v>19293.089999999967</v>
          </cell>
          <cell r="BM69">
            <v>16399.130000000005</v>
          </cell>
          <cell r="BN69">
            <v>1929.3100000000013</v>
          </cell>
          <cell r="BO69">
            <v>18328.440000000002</v>
          </cell>
          <cell r="BP69">
            <v>964.64999999999782</v>
          </cell>
          <cell r="BQ69">
            <v>316458.88</v>
          </cell>
          <cell r="BR69">
            <v>268990.05</v>
          </cell>
          <cell r="BS69">
            <v>31645.88</v>
          </cell>
          <cell r="BT69">
            <v>300635.93</v>
          </cell>
          <cell r="BU69">
            <v>15822.95</v>
          </cell>
          <cell r="BY69">
            <v>0</v>
          </cell>
          <cell r="CD69">
            <v>0</v>
          </cell>
          <cell r="CF69">
            <v>316458.88</v>
          </cell>
          <cell r="CG69">
            <v>268990.05</v>
          </cell>
          <cell r="CH69">
            <v>31645.88</v>
          </cell>
          <cell r="CI69">
            <v>300635.93</v>
          </cell>
          <cell r="CJ69">
            <v>15822.95</v>
          </cell>
          <cell r="CK69" t="str">
            <v/>
          </cell>
          <cell r="CL69">
            <v>1</v>
          </cell>
          <cell r="CM69" t="str">
            <v>Nie</v>
          </cell>
          <cell r="CN69" t="str">
            <v>s DPH</v>
          </cell>
          <cell r="CO69">
            <v>0.96796233034527313</v>
          </cell>
          <cell r="CP69">
            <v>346864.71</v>
          </cell>
          <cell r="CQ69">
            <v>294835</v>
          </cell>
        </row>
        <row r="70">
          <cell r="A70" t="str">
            <v>310011B064</v>
          </cell>
          <cell r="B70">
            <v>1</v>
          </cell>
          <cell r="C70" t="str">
            <v>1.1.1</v>
          </cell>
          <cell r="D70" t="str">
            <v>OPKZP-PO1-SC111-2016-11</v>
          </cell>
          <cell r="E70" t="str">
            <v>odpady</v>
          </cell>
          <cell r="F70" t="str">
            <v>Mesto Kremnica</v>
          </cell>
          <cell r="G70" t="str">
            <v>Technické vybavenie kompostoviska v meste Kremnica</v>
          </cell>
          <cell r="H70" t="str">
            <v>017</v>
          </cell>
          <cell r="I70" t="str">
            <v>BB</v>
          </cell>
          <cell r="J70" t="str">
            <v>regionálny</v>
          </cell>
          <cell r="K70" t="str">
            <v>Žiar nad Hronom</v>
          </cell>
          <cell r="L70" t="str">
            <v>áno</v>
          </cell>
          <cell r="N70">
            <v>42740</v>
          </cell>
          <cell r="O70" t="str">
            <v>Riadne ukončený</v>
          </cell>
          <cell r="P70">
            <v>43265</v>
          </cell>
          <cell r="Q70" t="str">
            <v>https://www.crz.gov.sk/index.php?ID=2760429&amp;l=sk</v>
          </cell>
          <cell r="R70" t="str">
            <v>https://crp.gov.sk/technicke-vybavenie-kompostoviska-v-meste-kremnica/</v>
          </cell>
          <cell r="S70" t="str">
            <v>OPKZP-PO1-SC111-2016-11/03</v>
          </cell>
          <cell r="T70">
            <v>0.85</v>
          </cell>
          <cell r="U70">
            <v>0.1</v>
          </cell>
          <cell r="V70">
            <v>0.05</v>
          </cell>
          <cell r="W70" t="str">
            <v>verejné</v>
          </cell>
          <cell r="X70">
            <v>574980</v>
          </cell>
          <cell r="Y70">
            <v>488733</v>
          </cell>
          <cell r="Z70">
            <v>57498</v>
          </cell>
          <cell r="AA70">
            <v>546231</v>
          </cell>
          <cell r="AB70">
            <v>28749</v>
          </cell>
          <cell r="AC70">
            <v>574980</v>
          </cell>
          <cell r="AD70">
            <v>488733</v>
          </cell>
          <cell r="AE70">
            <v>57498</v>
          </cell>
          <cell r="AF70">
            <v>546231</v>
          </cell>
          <cell r="AG70">
            <v>28749</v>
          </cell>
          <cell r="AH70">
            <v>0</v>
          </cell>
          <cell r="AI70">
            <v>0</v>
          </cell>
          <cell r="AJ70">
            <v>0</v>
          </cell>
          <cell r="AK70">
            <v>0</v>
          </cell>
          <cell r="AL70">
            <v>0</v>
          </cell>
          <cell r="AM70">
            <v>574980</v>
          </cell>
          <cell r="AN70">
            <v>488733</v>
          </cell>
          <cell r="AO70">
            <v>57498</v>
          </cell>
          <cell r="AP70">
            <v>546231</v>
          </cell>
          <cell r="AQ70">
            <v>28749</v>
          </cell>
          <cell r="AR70">
            <v>0</v>
          </cell>
          <cell r="AS70">
            <v>0</v>
          </cell>
          <cell r="AT70">
            <v>0</v>
          </cell>
          <cell r="AU70">
            <v>0</v>
          </cell>
          <cell r="AV70">
            <v>0</v>
          </cell>
          <cell r="AW70">
            <v>574980</v>
          </cell>
          <cell r="AX70">
            <v>488733</v>
          </cell>
          <cell r="AY70">
            <v>57498</v>
          </cell>
          <cell r="AZ70">
            <v>546231</v>
          </cell>
          <cell r="BA70">
            <v>28749</v>
          </cell>
          <cell r="BB70">
            <v>0</v>
          </cell>
          <cell r="BC70">
            <v>0</v>
          </cell>
          <cell r="BD70">
            <v>0</v>
          </cell>
          <cell r="BE70">
            <v>0</v>
          </cell>
          <cell r="BF70">
            <v>0</v>
          </cell>
          <cell r="BG70">
            <v>574980</v>
          </cell>
          <cell r="BH70">
            <v>488733</v>
          </cell>
          <cell r="BI70">
            <v>57498</v>
          </cell>
          <cell r="BJ70">
            <v>546231</v>
          </cell>
          <cell r="BK70">
            <v>28749</v>
          </cell>
          <cell r="BL70">
            <v>0</v>
          </cell>
          <cell r="BM70">
            <v>0</v>
          </cell>
          <cell r="BN70">
            <v>0</v>
          </cell>
          <cell r="BO70">
            <v>0</v>
          </cell>
          <cell r="BP70">
            <v>0</v>
          </cell>
          <cell r="BQ70">
            <v>574980</v>
          </cell>
          <cell r="BR70">
            <v>488733</v>
          </cell>
          <cell r="BS70">
            <v>57498</v>
          </cell>
          <cell r="BT70">
            <v>546231</v>
          </cell>
          <cell r="BU70">
            <v>28749</v>
          </cell>
          <cell r="BY70">
            <v>0</v>
          </cell>
          <cell r="CD70">
            <v>0</v>
          </cell>
          <cell r="CF70">
            <v>574980</v>
          </cell>
          <cell r="CG70">
            <v>488733</v>
          </cell>
          <cell r="CH70">
            <v>57498</v>
          </cell>
          <cell r="CI70">
            <v>546231</v>
          </cell>
          <cell r="CJ70">
            <v>28749</v>
          </cell>
          <cell r="CK70" t="str">
            <v/>
          </cell>
          <cell r="CL70">
            <v>1</v>
          </cell>
          <cell r="CM70" t="str">
            <v>Nie</v>
          </cell>
          <cell r="CN70" t="str">
            <v>s DPH</v>
          </cell>
          <cell r="CO70">
            <v>1</v>
          </cell>
          <cell r="CP70">
            <v>574980</v>
          </cell>
          <cell r="CQ70">
            <v>488733</v>
          </cell>
        </row>
        <row r="71">
          <cell r="A71" t="str">
            <v>310011B068</v>
          </cell>
          <cell r="B71">
            <v>1</v>
          </cell>
          <cell r="C71" t="str">
            <v>1.1.1</v>
          </cell>
          <cell r="D71" t="str">
            <v>OPKZP-PO1-SC111-2016-10</v>
          </cell>
          <cell r="E71" t="str">
            <v>odpady</v>
          </cell>
          <cell r="F71" t="str">
            <v>Obec Horné Srnie</v>
          </cell>
          <cell r="G71" t="str">
            <v>Intenzifikácia triedeného zberu komunálneho odpadu v obci Horné Srnie</v>
          </cell>
          <cell r="H71" t="str">
            <v>017</v>
          </cell>
          <cell r="I71" t="str">
            <v>TN</v>
          </cell>
          <cell r="J71" t="str">
            <v>regionálny</v>
          </cell>
          <cell r="K71" t="str">
            <v>Trenčín</v>
          </cell>
          <cell r="L71" t="str">
            <v>áno</v>
          </cell>
          <cell r="M71" t="str">
            <v>áno</v>
          </cell>
          <cell r="N71">
            <v>42754</v>
          </cell>
          <cell r="O71" t="str">
            <v>Riadne ukončený</v>
          </cell>
          <cell r="P71">
            <v>43419</v>
          </cell>
          <cell r="Q71" t="str">
            <v>https://www.crz.gov.sk/index.php?ID=2776048&amp;l=sk</v>
          </cell>
          <cell r="R71" t="str">
            <v>https://crp.gov.sk/intenzifikacia-triedeneho-zberu-komunalneho-odpadu-v-obci-horne-srnie/</v>
          </cell>
          <cell r="S71" t="str">
            <v>OPKZP-PO1-SC111-2016-10/12</v>
          </cell>
          <cell r="T71">
            <v>0.85</v>
          </cell>
          <cell r="U71">
            <v>0.1</v>
          </cell>
          <cell r="V71">
            <v>0.05</v>
          </cell>
          <cell r="W71" t="str">
            <v>verejné</v>
          </cell>
          <cell r="X71">
            <v>394328.11</v>
          </cell>
          <cell r="Y71">
            <v>335178.89</v>
          </cell>
          <cell r="Z71">
            <v>39432.81</v>
          </cell>
          <cell r="AA71">
            <v>374611.7</v>
          </cell>
          <cell r="AB71">
            <v>19716.41</v>
          </cell>
          <cell r="AC71">
            <v>394328.11</v>
          </cell>
          <cell r="AD71">
            <v>335178.89</v>
          </cell>
          <cell r="AE71">
            <v>39432.81</v>
          </cell>
          <cell r="AF71">
            <v>374611.7</v>
          </cell>
          <cell r="AG71">
            <v>19716.41</v>
          </cell>
          <cell r="AH71">
            <v>0</v>
          </cell>
          <cell r="AI71">
            <v>0</v>
          </cell>
          <cell r="AJ71">
            <v>0</v>
          </cell>
          <cell r="AK71">
            <v>0</v>
          </cell>
          <cell r="AL71">
            <v>0</v>
          </cell>
          <cell r="AM71">
            <v>383950.63</v>
          </cell>
          <cell r="AN71">
            <v>326358.04000000004</v>
          </cell>
          <cell r="AO71">
            <v>38395.060000000005</v>
          </cell>
          <cell r="AP71">
            <v>364753.10000000003</v>
          </cell>
          <cell r="AQ71">
            <v>19197.530000000002</v>
          </cell>
          <cell r="AR71">
            <v>0</v>
          </cell>
          <cell r="AS71">
            <v>0</v>
          </cell>
          <cell r="AT71">
            <v>0</v>
          </cell>
          <cell r="AU71">
            <v>0</v>
          </cell>
          <cell r="AV71">
            <v>0</v>
          </cell>
          <cell r="AW71">
            <v>383950.63</v>
          </cell>
          <cell r="AX71">
            <v>326358.04000000004</v>
          </cell>
          <cell r="AY71">
            <v>38395.060000000005</v>
          </cell>
          <cell r="AZ71">
            <v>364753.10000000003</v>
          </cell>
          <cell r="BA71">
            <v>19197.530000000002</v>
          </cell>
          <cell r="BB71">
            <v>0</v>
          </cell>
          <cell r="BC71">
            <v>0</v>
          </cell>
          <cell r="BD71">
            <v>0</v>
          </cell>
          <cell r="BE71">
            <v>0</v>
          </cell>
          <cell r="BF71">
            <v>0</v>
          </cell>
          <cell r="BG71">
            <v>383950.63</v>
          </cell>
          <cell r="BH71">
            <v>326358.04000000004</v>
          </cell>
          <cell r="BI71">
            <v>38395.060000000005</v>
          </cell>
          <cell r="BJ71">
            <v>364753.10000000003</v>
          </cell>
          <cell r="BK71">
            <v>19197.530000000002</v>
          </cell>
          <cell r="BL71">
            <v>0</v>
          </cell>
          <cell r="BM71">
            <v>0</v>
          </cell>
          <cell r="BN71">
            <v>0</v>
          </cell>
          <cell r="BO71">
            <v>0</v>
          </cell>
          <cell r="BP71">
            <v>0</v>
          </cell>
          <cell r="BQ71">
            <v>383950.63</v>
          </cell>
          <cell r="BR71">
            <v>326358.04000000004</v>
          </cell>
          <cell r="BS71">
            <v>38395.060000000005</v>
          </cell>
          <cell r="BT71">
            <v>364753.10000000003</v>
          </cell>
          <cell r="BU71">
            <v>19197.530000000002</v>
          </cell>
          <cell r="BY71">
            <v>0</v>
          </cell>
          <cell r="CD71">
            <v>0</v>
          </cell>
          <cell r="CF71">
            <v>383950.63</v>
          </cell>
          <cell r="CG71">
            <v>326358.04000000004</v>
          </cell>
          <cell r="CH71">
            <v>38395.060000000005</v>
          </cell>
          <cell r="CI71">
            <v>364753.10000000003</v>
          </cell>
          <cell r="CJ71">
            <v>19197.530000000002</v>
          </cell>
          <cell r="CK71" t="str">
            <v/>
          </cell>
          <cell r="CL71">
            <v>1</v>
          </cell>
          <cell r="CM71" t="str">
            <v>Nie</v>
          </cell>
          <cell r="CN71" t="str">
            <v>s DPH</v>
          </cell>
          <cell r="CO71">
            <v>0.97368314977882442</v>
          </cell>
          <cell r="CP71">
            <v>383950.63</v>
          </cell>
          <cell r="CQ71">
            <v>326358.04000000004</v>
          </cell>
        </row>
        <row r="72">
          <cell r="A72" t="str">
            <v>310011B071</v>
          </cell>
          <cell r="B72">
            <v>1</v>
          </cell>
          <cell r="C72" t="str">
            <v>1.1.1</v>
          </cell>
          <cell r="D72" t="str">
            <v>OPKZP-PO1-SC111-2016-10</v>
          </cell>
          <cell r="E72" t="str">
            <v>odpady</v>
          </cell>
          <cell r="F72" t="str">
            <v>Obec Hliník nad Hronom</v>
          </cell>
          <cell r="G72" t="str">
            <v>Zberný dvor – Hliník nad Hronom</v>
          </cell>
          <cell r="H72" t="str">
            <v>017</v>
          </cell>
          <cell r="I72" t="str">
            <v>BB</v>
          </cell>
          <cell r="J72" t="str">
            <v>regionálny</v>
          </cell>
          <cell r="K72" t="str">
            <v>Žiar nad Hronom</v>
          </cell>
          <cell r="L72" t="str">
            <v>áno</v>
          </cell>
          <cell r="N72">
            <v>42740</v>
          </cell>
          <cell r="O72" t="str">
            <v>Riadne ukončený</v>
          </cell>
          <cell r="P72">
            <v>43503</v>
          </cell>
          <cell r="Q72" t="str">
            <v>https://www.crz.gov.sk/index.php?ID=2761002&amp;l=sk</v>
          </cell>
          <cell r="R72" t="str">
            <v>https://crp.gov.sk/zberny-dvor-%E2%80%93-hlinik-nad-hronom/</v>
          </cell>
          <cell r="S72" t="str">
            <v>OPKZP-PO1-SC111-2016-10/13</v>
          </cell>
          <cell r="T72">
            <v>0.85</v>
          </cell>
          <cell r="U72">
            <v>0.1</v>
          </cell>
          <cell r="V72">
            <v>0.05</v>
          </cell>
          <cell r="W72" t="str">
            <v>verejné</v>
          </cell>
          <cell r="X72">
            <v>394159.2</v>
          </cell>
          <cell r="Y72">
            <v>335035.32</v>
          </cell>
          <cell r="Z72">
            <v>39415.919999999998</v>
          </cell>
          <cell r="AA72">
            <v>374451.24</v>
          </cell>
          <cell r="AB72">
            <v>19707.96</v>
          </cell>
          <cell r="AC72">
            <v>394159.2</v>
          </cell>
          <cell r="AD72">
            <v>335035.32</v>
          </cell>
          <cell r="AE72">
            <v>39415.919999999998</v>
          </cell>
          <cell r="AF72">
            <v>374451.24</v>
          </cell>
          <cell r="AG72">
            <v>19707.96</v>
          </cell>
          <cell r="AH72">
            <v>0</v>
          </cell>
          <cell r="AI72">
            <v>0</v>
          </cell>
          <cell r="AJ72">
            <v>0</v>
          </cell>
          <cell r="AK72">
            <v>0</v>
          </cell>
          <cell r="AL72">
            <v>0</v>
          </cell>
          <cell r="AM72">
            <v>394159.18</v>
          </cell>
          <cell r="AN72">
            <v>335035.3</v>
          </cell>
          <cell r="AO72">
            <v>39415.919999999998</v>
          </cell>
          <cell r="AP72">
            <v>374451.22</v>
          </cell>
          <cell r="AQ72">
            <v>19707.96</v>
          </cell>
          <cell r="AR72">
            <v>0</v>
          </cell>
          <cell r="AS72">
            <v>0</v>
          </cell>
          <cell r="AT72">
            <v>0</v>
          </cell>
          <cell r="AU72">
            <v>0</v>
          </cell>
          <cell r="AV72">
            <v>0</v>
          </cell>
          <cell r="AW72">
            <v>394159.18</v>
          </cell>
          <cell r="AX72">
            <v>335035.3</v>
          </cell>
          <cell r="AY72">
            <v>39415.919999999998</v>
          </cell>
          <cell r="AZ72">
            <v>374451.22</v>
          </cell>
          <cell r="BA72">
            <v>19707.96</v>
          </cell>
          <cell r="BB72">
            <v>0</v>
          </cell>
          <cell r="BC72">
            <v>0</v>
          </cell>
          <cell r="BD72">
            <v>0</v>
          </cell>
          <cell r="BE72">
            <v>0</v>
          </cell>
          <cell r="BF72">
            <v>0</v>
          </cell>
          <cell r="BG72">
            <v>394159.18</v>
          </cell>
          <cell r="BH72">
            <v>335035.3</v>
          </cell>
          <cell r="BI72">
            <v>39415.919999999998</v>
          </cell>
          <cell r="BJ72">
            <v>374451.22</v>
          </cell>
          <cell r="BK72">
            <v>19707.96</v>
          </cell>
          <cell r="BL72">
            <v>0</v>
          </cell>
          <cell r="BM72">
            <v>0</v>
          </cell>
          <cell r="BN72">
            <v>0</v>
          </cell>
          <cell r="BO72">
            <v>0</v>
          </cell>
          <cell r="BP72">
            <v>0</v>
          </cell>
          <cell r="BQ72">
            <v>394159.18</v>
          </cell>
          <cell r="BR72">
            <v>335035.3</v>
          </cell>
          <cell r="BS72">
            <v>39415.919999999998</v>
          </cell>
          <cell r="BT72">
            <v>374451.22</v>
          </cell>
          <cell r="BU72">
            <v>19707.96</v>
          </cell>
          <cell r="BY72">
            <v>0</v>
          </cell>
          <cell r="CD72">
            <v>0</v>
          </cell>
          <cell r="CF72">
            <v>394159.18</v>
          </cell>
          <cell r="CG72">
            <v>335035.3</v>
          </cell>
          <cell r="CH72">
            <v>39415.919999999998</v>
          </cell>
          <cell r="CI72">
            <v>374451.22</v>
          </cell>
          <cell r="CJ72">
            <v>19707.96</v>
          </cell>
          <cell r="CK72" t="str">
            <v/>
          </cell>
          <cell r="CL72">
            <v>1</v>
          </cell>
          <cell r="CM72" t="str">
            <v>Nie</v>
          </cell>
          <cell r="CN72" t="str">
            <v>s DPH</v>
          </cell>
          <cell r="CO72">
            <v>0.99999994658850633</v>
          </cell>
          <cell r="CP72">
            <v>394159.18</v>
          </cell>
          <cell r="CQ72">
            <v>335035.3</v>
          </cell>
        </row>
        <row r="73">
          <cell r="A73" t="str">
            <v>310011B079</v>
          </cell>
          <cell r="B73">
            <v>1</v>
          </cell>
          <cell r="C73" t="str">
            <v>1.1.1</v>
          </cell>
          <cell r="D73" t="str">
            <v>OPKZP-PO1-SC111-2016-10</v>
          </cell>
          <cell r="E73" t="str">
            <v>odpady</v>
          </cell>
          <cell r="F73" t="str">
            <v>Obec Trenčianske Stankovce</v>
          </cell>
          <cell r="G73" t="str">
            <v>Posilnenie technických kapacít pre zber triedeného komunálneho odpadu v obci Trenčianske Stankovce</v>
          </cell>
          <cell r="H73" t="str">
            <v>017</v>
          </cell>
          <cell r="I73" t="str">
            <v>TN</v>
          </cell>
          <cell r="J73" t="str">
            <v>regionálny</v>
          </cell>
          <cell r="K73" t="str">
            <v>Trenčín</v>
          </cell>
          <cell r="L73" t="str">
            <v>áno</v>
          </cell>
          <cell r="N73">
            <v>42748</v>
          </cell>
          <cell r="O73" t="str">
            <v>Riadne ukončený</v>
          </cell>
          <cell r="P73">
            <v>43186</v>
          </cell>
          <cell r="Q73" t="str">
            <v>https://www.crz.gov.sk/index.php?ID=2769267&amp;l=sk</v>
          </cell>
          <cell r="R73" t="str">
            <v>https://crp.gov.sk/posilnenie-technickych-kapacit-pre-zber-triedeneho-komunalneho-odpadu-v-obci-trencianske-stankovce/</v>
          </cell>
          <cell r="S73" t="str">
            <v>OPKZP-PO1-SC111-2016-10/14</v>
          </cell>
          <cell r="T73">
            <v>0.85</v>
          </cell>
          <cell r="U73">
            <v>0.1</v>
          </cell>
          <cell r="V73">
            <v>0.05</v>
          </cell>
          <cell r="W73" t="str">
            <v>verejné</v>
          </cell>
          <cell r="X73">
            <v>362352</v>
          </cell>
          <cell r="Y73">
            <v>307999.2</v>
          </cell>
          <cell r="Z73">
            <v>36235.199999999997</v>
          </cell>
          <cell r="AA73">
            <v>344234.4</v>
          </cell>
          <cell r="AB73">
            <v>18117.599999999999</v>
          </cell>
          <cell r="AC73">
            <v>362352</v>
          </cell>
          <cell r="AD73">
            <v>307999.2</v>
          </cell>
          <cell r="AE73">
            <v>36235.199999999997</v>
          </cell>
          <cell r="AF73">
            <v>344234.4</v>
          </cell>
          <cell r="AG73">
            <v>18117.599999999999</v>
          </cell>
          <cell r="AH73">
            <v>0</v>
          </cell>
          <cell r="AI73">
            <v>0</v>
          </cell>
          <cell r="AJ73">
            <v>0</v>
          </cell>
          <cell r="AK73">
            <v>0</v>
          </cell>
          <cell r="AL73">
            <v>0</v>
          </cell>
          <cell r="AM73">
            <v>357108.2</v>
          </cell>
          <cell r="AN73">
            <v>303541.96999999997</v>
          </cell>
          <cell r="AO73">
            <v>35710.82</v>
          </cell>
          <cell r="AP73">
            <v>339252.79</v>
          </cell>
          <cell r="AQ73">
            <v>17855.41</v>
          </cell>
          <cell r="AR73">
            <v>0</v>
          </cell>
          <cell r="AS73">
            <v>0</v>
          </cell>
          <cell r="AT73">
            <v>0</v>
          </cell>
          <cell r="AU73">
            <v>0</v>
          </cell>
          <cell r="AV73">
            <v>0</v>
          </cell>
          <cell r="AW73">
            <v>357108.2</v>
          </cell>
          <cell r="AX73">
            <v>303541.96999999997</v>
          </cell>
          <cell r="AY73">
            <v>35710.82</v>
          </cell>
          <cell r="AZ73">
            <v>339252.79</v>
          </cell>
          <cell r="BA73">
            <v>17855.41</v>
          </cell>
          <cell r="BB73">
            <v>0</v>
          </cell>
          <cell r="BC73">
            <v>0</v>
          </cell>
          <cell r="BD73">
            <v>0</v>
          </cell>
          <cell r="BE73">
            <v>0</v>
          </cell>
          <cell r="BF73">
            <v>0</v>
          </cell>
          <cell r="BG73">
            <v>357108.2</v>
          </cell>
          <cell r="BH73">
            <v>303541.96999999997</v>
          </cell>
          <cell r="BI73">
            <v>35710.82</v>
          </cell>
          <cell r="BJ73">
            <v>339252.79</v>
          </cell>
          <cell r="BK73">
            <v>17855.41</v>
          </cell>
          <cell r="BL73">
            <v>0</v>
          </cell>
          <cell r="BM73">
            <v>0</v>
          </cell>
          <cell r="BN73">
            <v>0</v>
          </cell>
          <cell r="BO73">
            <v>0</v>
          </cell>
          <cell r="BP73">
            <v>0</v>
          </cell>
          <cell r="BQ73">
            <v>357108.2</v>
          </cell>
          <cell r="BR73">
            <v>303541.96999999997</v>
          </cell>
          <cell r="BS73">
            <v>35710.82</v>
          </cell>
          <cell r="BT73">
            <v>339252.79</v>
          </cell>
          <cell r="BU73">
            <v>17855.41</v>
          </cell>
          <cell r="BY73">
            <v>0</v>
          </cell>
          <cell r="CD73">
            <v>0</v>
          </cell>
          <cell r="CF73">
            <v>357108.2</v>
          </cell>
          <cell r="CG73">
            <v>303541.96999999997</v>
          </cell>
          <cell r="CH73">
            <v>35710.82</v>
          </cell>
          <cell r="CI73">
            <v>339252.79</v>
          </cell>
          <cell r="CJ73">
            <v>17855.41</v>
          </cell>
          <cell r="CK73" t="str">
            <v/>
          </cell>
          <cell r="CL73">
            <v>1</v>
          </cell>
          <cell r="CM73" t="str">
            <v>Nie</v>
          </cell>
          <cell r="CN73" t="str">
            <v>s DPH</v>
          </cell>
          <cell r="CO73">
            <v>0.9855284364374971</v>
          </cell>
          <cell r="CP73">
            <v>357108.2</v>
          </cell>
          <cell r="CQ73">
            <v>303541.96999999997</v>
          </cell>
        </row>
        <row r="74">
          <cell r="A74" t="str">
            <v>310011B080</v>
          </cell>
          <cell r="B74">
            <v>1</v>
          </cell>
          <cell r="C74" t="str">
            <v>1.1.1</v>
          </cell>
          <cell r="D74" t="str">
            <v>OPKZP-PO1-SC111-2016-10</v>
          </cell>
          <cell r="E74" t="str">
            <v>odpady</v>
          </cell>
          <cell r="F74" t="str">
            <v>Obec Dlhá nad Oravou</v>
          </cell>
          <cell r="G74" t="str">
            <v>Zberný dvor v obci Dlhá nad Oravou</v>
          </cell>
          <cell r="H74" t="str">
            <v>017</v>
          </cell>
          <cell r="I74" t="str">
            <v>ZA</v>
          </cell>
          <cell r="J74" t="str">
            <v>regionálny</v>
          </cell>
          <cell r="K74" t="str">
            <v>Dolný Kubín</v>
          </cell>
          <cell r="L74" t="str">
            <v>áno</v>
          </cell>
          <cell r="N74">
            <v>42770</v>
          </cell>
          <cell r="O74" t="str">
            <v>Realizácia</v>
          </cell>
          <cell r="Q74" t="str">
            <v>https://www.crz.gov.sk/index.php?ID=2799277&amp;l=sk</v>
          </cell>
          <cell r="R74" t="str">
            <v>https://crp.gov.sk/zberny-dvor-v-obci-dlha-nad-oravou/</v>
          </cell>
          <cell r="S74" t="str">
            <v>OPKZP-PO1-SC111-2016-10/15</v>
          </cell>
          <cell r="T74">
            <v>0.85</v>
          </cell>
          <cell r="U74">
            <v>0.1</v>
          </cell>
          <cell r="V74">
            <v>0.05</v>
          </cell>
          <cell r="W74" t="str">
            <v>verejné</v>
          </cell>
          <cell r="X74">
            <v>429656.6</v>
          </cell>
          <cell r="Y74">
            <v>365208.11</v>
          </cell>
          <cell r="Z74">
            <v>42965.66</v>
          </cell>
          <cell r="AA74">
            <v>408173.77</v>
          </cell>
          <cell r="AB74">
            <v>21482.83</v>
          </cell>
          <cell r="AC74">
            <v>427509.1</v>
          </cell>
          <cell r="AD74">
            <v>363382.74</v>
          </cell>
          <cell r="AE74">
            <v>42750.9</v>
          </cell>
          <cell r="AF74">
            <v>406133.64</v>
          </cell>
          <cell r="AG74">
            <v>21375.46</v>
          </cell>
          <cell r="AH74">
            <v>5222.1000000000004</v>
          </cell>
          <cell r="AI74">
            <v>4438.7849999999999</v>
          </cell>
          <cell r="AJ74">
            <v>522.21</v>
          </cell>
          <cell r="AK74">
            <v>4960.9949999999999</v>
          </cell>
          <cell r="AL74">
            <v>261.10500000000002</v>
          </cell>
          <cell r="AM74">
            <v>390735.98</v>
          </cell>
          <cell r="AN74">
            <v>332125.58999999997</v>
          </cell>
          <cell r="AO74">
            <v>39073.589999999997</v>
          </cell>
          <cell r="AP74">
            <v>371199.17999999993</v>
          </cell>
          <cell r="AQ74">
            <v>19536.8</v>
          </cell>
          <cell r="AR74">
            <v>0</v>
          </cell>
          <cell r="AS74">
            <v>0</v>
          </cell>
          <cell r="AT74">
            <v>0</v>
          </cell>
          <cell r="AU74">
            <v>0</v>
          </cell>
          <cell r="AV74">
            <v>0</v>
          </cell>
          <cell r="AW74">
            <v>390735.98</v>
          </cell>
          <cell r="AX74">
            <v>332125.58999999997</v>
          </cell>
          <cell r="AY74">
            <v>39073.589999999997</v>
          </cell>
          <cell r="AZ74">
            <v>371199.17999999993</v>
          </cell>
          <cell r="BA74">
            <v>19536.8</v>
          </cell>
          <cell r="BB74">
            <v>5222.1000000000004</v>
          </cell>
          <cell r="BC74">
            <v>4438.7849999999999</v>
          </cell>
          <cell r="BD74">
            <v>522.21</v>
          </cell>
          <cell r="BE74">
            <v>4960.9949999999999</v>
          </cell>
          <cell r="BF74">
            <v>261.10500000000002</v>
          </cell>
          <cell r="BG74">
            <v>390735.98</v>
          </cell>
          <cell r="BH74">
            <v>332125.58999999997</v>
          </cell>
          <cell r="BI74">
            <v>39073.589999999997</v>
          </cell>
          <cell r="BJ74">
            <v>371199.17999999993</v>
          </cell>
          <cell r="BK74">
            <v>19536.8</v>
          </cell>
          <cell r="BL74">
            <v>0</v>
          </cell>
          <cell r="BM74">
            <v>0</v>
          </cell>
          <cell r="BN74">
            <v>0</v>
          </cell>
          <cell r="BO74">
            <v>0</v>
          </cell>
          <cell r="BP74">
            <v>0</v>
          </cell>
          <cell r="BQ74">
            <v>390735.98</v>
          </cell>
          <cell r="BR74">
            <v>332125.58999999997</v>
          </cell>
          <cell r="BS74">
            <v>39073.589999999997</v>
          </cell>
          <cell r="BT74">
            <v>371199.17999999993</v>
          </cell>
          <cell r="BU74">
            <v>19536.8</v>
          </cell>
          <cell r="BY74">
            <v>0</v>
          </cell>
          <cell r="CD74">
            <v>0</v>
          </cell>
          <cell r="CF74">
            <v>390735.98</v>
          </cell>
          <cell r="CG74">
            <v>332125.58999999997</v>
          </cell>
          <cell r="CH74">
            <v>39073.589999999997</v>
          </cell>
          <cell r="CI74">
            <v>371199.17999999993</v>
          </cell>
          <cell r="CJ74">
            <v>19536.8</v>
          </cell>
          <cell r="CK74" t="str">
            <v/>
          </cell>
          <cell r="CL74">
            <v>1</v>
          </cell>
          <cell r="CM74" t="str">
            <v>Nie</v>
          </cell>
          <cell r="CN74" t="str">
            <v>s DPH</v>
          </cell>
          <cell r="CO74">
            <v>0.92619802437443965</v>
          </cell>
          <cell r="CP74">
            <v>427509.1</v>
          </cell>
          <cell r="CQ74">
            <v>363382.74</v>
          </cell>
        </row>
        <row r="75">
          <cell r="A75" t="str">
            <v>310011B082</v>
          </cell>
          <cell r="B75">
            <v>1</v>
          </cell>
          <cell r="C75" t="str">
            <v>1.1.1</v>
          </cell>
          <cell r="D75" t="str">
            <v>OPKZP-PO1-SC111-2016-10</v>
          </cell>
          <cell r="E75" t="str">
            <v>odpady</v>
          </cell>
          <cell r="F75" t="str">
            <v>Obec Dolná Streda</v>
          </cell>
          <cell r="G75" t="str">
            <v>Zberný dvor v obci Dolná Streda</v>
          </cell>
          <cell r="H75" t="str">
            <v>017</v>
          </cell>
          <cell r="I75" t="str">
            <v>TT</v>
          </cell>
          <cell r="J75" t="str">
            <v>regionálny</v>
          </cell>
          <cell r="K75" t="str">
            <v>Galanta</v>
          </cell>
          <cell r="L75" t="str">
            <v>áno</v>
          </cell>
          <cell r="N75">
            <v>42740</v>
          </cell>
          <cell r="O75" t="str">
            <v>Realizácia</v>
          </cell>
          <cell r="Q75" t="str">
            <v>https://www.crz.gov.sk/index.php?ID=2760951&amp;l=sk</v>
          </cell>
          <cell r="R75" t="str">
            <v>https://crp.gov.sk/zberny-dvor-v-obci-dolna-streda/</v>
          </cell>
          <cell r="S75" t="str">
            <v>OPKZP-PO1-SC111-2016-10/16</v>
          </cell>
          <cell r="T75">
            <v>0.85</v>
          </cell>
          <cell r="U75">
            <v>0.1</v>
          </cell>
          <cell r="V75">
            <v>0.05</v>
          </cell>
          <cell r="W75" t="str">
            <v>verejné</v>
          </cell>
          <cell r="X75">
            <v>794123.94</v>
          </cell>
          <cell r="Y75">
            <v>675005.35</v>
          </cell>
          <cell r="Z75">
            <v>79412.39</v>
          </cell>
          <cell r="AA75">
            <v>754417.74</v>
          </cell>
          <cell r="AB75">
            <v>39706.199999999997</v>
          </cell>
          <cell r="AC75">
            <v>794123.94</v>
          </cell>
          <cell r="AD75">
            <v>675005.35</v>
          </cell>
          <cell r="AE75">
            <v>79412.39</v>
          </cell>
          <cell r="AF75">
            <v>754417.74</v>
          </cell>
          <cell r="AG75">
            <v>39706.199999999997</v>
          </cell>
          <cell r="AH75">
            <v>427340.74</v>
          </cell>
          <cell r="AI75">
            <v>363239.62899999996</v>
          </cell>
          <cell r="AJ75">
            <v>42734.074000000001</v>
          </cell>
          <cell r="AK75">
            <v>405973.70299999998</v>
          </cell>
          <cell r="AL75">
            <v>21367.037</v>
          </cell>
          <cell r="AM75">
            <v>106048.8</v>
          </cell>
          <cell r="AN75">
            <v>90141.48</v>
          </cell>
          <cell r="AO75">
            <v>10604.88</v>
          </cell>
          <cell r="AP75">
            <v>100746.36</v>
          </cell>
          <cell r="AQ75">
            <v>5302.44</v>
          </cell>
          <cell r="AR75">
            <v>0</v>
          </cell>
          <cell r="AS75">
            <v>0</v>
          </cell>
          <cell r="AT75">
            <v>0</v>
          </cell>
          <cell r="AU75">
            <v>0</v>
          </cell>
          <cell r="AV75">
            <v>0</v>
          </cell>
          <cell r="AW75">
            <v>106048.8</v>
          </cell>
          <cell r="AX75">
            <v>90141.48</v>
          </cell>
          <cell r="AY75">
            <v>10604.88</v>
          </cell>
          <cell r="AZ75">
            <v>100746.36</v>
          </cell>
          <cell r="BA75">
            <v>5302.44</v>
          </cell>
          <cell r="BB75">
            <v>525001.54</v>
          </cell>
          <cell r="BC75">
            <v>446251.30900000001</v>
          </cell>
          <cell r="BD75">
            <v>52500.15400000001</v>
          </cell>
          <cell r="BE75">
            <v>498751.46299999999</v>
          </cell>
          <cell r="BF75">
            <v>26250.077000000005</v>
          </cell>
          <cell r="BG75">
            <v>8388</v>
          </cell>
          <cell r="BH75">
            <v>7129.8</v>
          </cell>
          <cell r="BI75">
            <v>838.8</v>
          </cell>
          <cell r="BJ75">
            <v>7968.6</v>
          </cell>
          <cell r="BK75">
            <v>419.4</v>
          </cell>
          <cell r="BL75">
            <v>0</v>
          </cell>
          <cell r="BM75">
            <v>0</v>
          </cell>
          <cell r="BN75">
            <v>0</v>
          </cell>
          <cell r="BO75">
            <v>0</v>
          </cell>
          <cell r="BP75">
            <v>0</v>
          </cell>
          <cell r="BQ75">
            <v>8388</v>
          </cell>
          <cell r="BR75">
            <v>7129.8</v>
          </cell>
          <cell r="BS75">
            <v>838.8</v>
          </cell>
          <cell r="BT75">
            <v>7968.6</v>
          </cell>
          <cell r="BU75">
            <v>419.4</v>
          </cell>
          <cell r="BY75">
            <v>0</v>
          </cell>
          <cell r="CD75">
            <v>0</v>
          </cell>
          <cell r="CF75">
            <v>8388</v>
          </cell>
          <cell r="CG75">
            <v>7129.8</v>
          </cell>
          <cell r="CH75">
            <v>838.8</v>
          </cell>
          <cell r="CI75">
            <v>7968.6</v>
          </cell>
          <cell r="CJ75">
            <v>419.4</v>
          </cell>
          <cell r="CK75" t="str">
            <v/>
          </cell>
          <cell r="CL75">
            <v>1</v>
          </cell>
          <cell r="CM75" t="str">
            <v>Nie</v>
          </cell>
          <cell r="CN75" t="str">
            <v>s DPH</v>
          </cell>
          <cell r="CO75">
            <v>0.67167039709326026</v>
          </cell>
          <cell r="CP75">
            <v>794123.94</v>
          </cell>
          <cell r="CQ75">
            <v>675005.35</v>
          </cell>
        </row>
        <row r="76">
          <cell r="A76" t="str">
            <v>310011B097</v>
          </cell>
          <cell r="B76">
            <v>1</v>
          </cell>
          <cell r="C76" t="str">
            <v>1.1.1</v>
          </cell>
          <cell r="D76" t="str">
            <v>OPKZP-PO1-SC111-2016-11</v>
          </cell>
          <cell r="E76" t="str">
            <v>odpady</v>
          </cell>
          <cell r="F76" t="str">
            <v>Mesto Kysucké Nové Mesto</v>
          </cell>
          <cell r="G76" t="str">
            <v>Zhodnocovanie biologicky rozložiteľných odpadov Kysucké Nové Mesto</v>
          </cell>
          <cell r="H76" t="str">
            <v>017</v>
          </cell>
          <cell r="I76" t="str">
            <v>ZA</v>
          </cell>
          <cell r="J76" t="str">
            <v>regionálny</v>
          </cell>
          <cell r="K76" t="str">
            <v>Kysucké Nové Mesto, Žilina</v>
          </cell>
          <cell r="L76" t="str">
            <v>áno</v>
          </cell>
          <cell r="N76">
            <v>42740</v>
          </cell>
          <cell r="O76" t="str">
            <v>Realizácia</v>
          </cell>
          <cell r="Q76" t="str">
            <v>https://www.crz.gov.sk/index.php?ID=2760394&amp;l=sk</v>
          </cell>
          <cell r="R76" t="str">
            <v>https://crp.gov.sk/zhodnocovanie-biologicky-rozlozitelneho-odpadu-kysucke-nove-mesto/</v>
          </cell>
          <cell r="S76" t="str">
            <v>OPKZP-PO1-SC111-2016-11/04</v>
          </cell>
          <cell r="T76">
            <v>0.85</v>
          </cell>
          <cell r="U76">
            <v>0.1</v>
          </cell>
          <cell r="V76">
            <v>0.05</v>
          </cell>
          <cell r="W76" t="str">
            <v>verejné</v>
          </cell>
          <cell r="X76">
            <v>2232339.4300000002</v>
          </cell>
          <cell r="Y76">
            <v>1897488.52</v>
          </cell>
          <cell r="Z76">
            <v>223233.94</v>
          </cell>
          <cell r="AA76">
            <v>2120722.46</v>
          </cell>
          <cell r="AB76">
            <v>111616.97</v>
          </cell>
          <cell r="AC76">
            <v>2232339.4300000002</v>
          </cell>
          <cell r="AD76">
            <v>1897488.52</v>
          </cell>
          <cell r="AE76">
            <v>223233.94</v>
          </cell>
          <cell r="AF76">
            <v>2120722.46</v>
          </cell>
          <cell r="AG76">
            <v>111616.97</v>
          </cell>
          <cell r="AH76">
            <v>119400</v>
          </cell>
          <cell r="AI76">
            <v>101490</v>
          </cell>
          <cell r="AJ76">
            <v>11940</v>
          </cell>
          <cell r="AK76">
            <v>113430</v>
          </cell>
          <cell r="AL76">
            <v>5970</v>
          </cell>
          <cell r="AM76">
            <v>2019717.4700000002</v>
          </cell>
          <cell r="AN76">
            <v>1716759.85</v>
          </cell>
          <cell r="AO76">
            <v>201971.74</v>
          </cell>
          <cell r="AP76">
            <v>1918731.59</v>
          </cell>
          <cell r="AQ76">
            <v>100985.88</v>
          </cell>
          <cell r="AR76">
            <v>0</v>
          </cell>
          <cell r="AS76">
            <v>0</v>
          </cell>
          <cell r="AT76">
            <v>0</v>
          </cell>
          <cell r="AU76">
            <v>0</v>
          </cell>
          <cell r="AV76">
            <v>0</v>
          </cell>
          <cell r="AW76">
            <v>2019717.4700000002</v>
          </cell>
          <cell r="AX76">
            <v>1716759.85</v>
          </cell>
          <cell r="AY76">
            <v>201971.74</v>
          </cell>
          <cell r="AZ76">
            <v>1918731.59</v>
          </cell>
          <cell r="BA76">
            <v>100985.88</v>
          </cell>
          <cell r="BB76">
            <v>119400</v>
          </cell>
          <cell r="BC76">
            <v>101490</v>
          </cell>
          <cell r="BD76">
            <v>11940</v>
          </cell>
          <cell r="BE76">
            <v>113430</v>
          </cell>
          <cell r="BF76">
            <v>5970</v>
          </cell>
          <cell r="BG76">
            <v>2019717.4700000002</v>
          </cell>
          <cell r="BH76">
            <v>1716759.85</v>
          </cell>
          <cell r="BI76">
            <v>201971.74</v>
          </cell>
          <cell r="BJ76">
            <v>1918731.59</v>
          </cell>
          <cell r="BK76">
            <v>100985.88</v>
          </cell>
          <cell r="BL76">
            <v>0</v>
          </cell>
          <cell r="BM76">
            <v>0</v>
          </cell>
          <cell r="BN76">
            <v>0</v>
          </cell>
          <cell r="BO76">
            <v>0</v>
          </cell>
          <cell r="BP76">
            <v>0</v>
          </cell>
          <cell r="BQ76">
            <v>2019717.4700000002</v>
          </cell>
          <cell r="BR76">
            <v>1716759.85</v>
          </cell>
          <cell r="BS76">
            <v>201971.74</v>
          </cell>
          <cell r="BT76">
            <v>1918731.59</v>
          </cell>
          <cell r="BU76">
            <v>100985.88</v>
          </cell>
          <cell r="BY76">
            <v>0</v>
          </cell>
          <cell r="CD76">
            <v>0</v>
          </cell>
          <cell r="CF76">
            <v>2019717.4700000002</v>
          </cell>
          <cell r="CG76">
            <v>1716759.85</v>
          </cell>
          <cell r="CH76">
            <v>201971.74</v>
          </cell>
          <cell r="CI76">
            <v>1918731.59</v>
          </cell>
          <cell r="CJ76">
            <v>100985.88</v>
          </cell>
          <cell r="CK76" t="str">
            <v/>
          </cell>
          <cell r="CL76">
            <v>1</v>
          </cell>
          <cell r="CM76" t="str">
            <v>Nie</v>
          </cell>
          <cell r="CN76" t="str">
            <v>s DPH</v>
          </cell>
          <cell r="CO76">
            <v>0.95824023573551442</v>
          </cell>
          <cell r="CP76">
            <v>2232339.4300000002</v>
          </cell>
          <cell r="CQ76">
            <v>1897488.52</v>
          </cell>
        </row>
        <row r="77">
          <cell r="A77" t="str">
            <v>310011B107</v>
          </cell>
          <cell r="B77">
            <v>1</v>
          </cell>
          <cell r="C77" t="str">
            <v>1.1.1</v>
          </cell>
          <cell r="D77" t="str">
            <v>OPKZP-PO1-SC111-2016-11</v>
          </cell>
          <cell r="E77" t="str">
            <v>odpady</v>
          </cell>
          <cell r="F77" t="str">
            <v>Obec Čierny Balog</v>
          </cell>
          <cell r="G77" t="str">
            <v>Kompostovisko Čierny Balog</v>
          </cell>
          <cell r="H77" t="str">
            <v>017</v>
          </cell>
          <cell r="I77" t="str">
            <v>BB</v>
          </cell>
          <cell r="J77" t="str">
            <v>regionálny</v>
          </cell>
          <cell r="K77" t="str">
            <v>Brezno</v>
          </cell>
          <cell r="L77" t="str">
            <v>áno</v>
          </cell>
          <cell r="N77">
            <v>42740</v>
          </cell>
          <cell r="O77" t="str">
            <v>Realizácia</v>
          </cell>
          <cell r="Q77" t="str">
            <v>https://www.crz.gov.sk/index.php?ID=2761060&amp;l=sk</v>
          </cell>
          <cell r="R77" t="str">
            <v>https://crp.gov.sk/kompostovisko-cierny-balog/</v>
          </cell>
          <cell r="S77" t="str">
            <v>OPKZP-PO1-SC111-2016-11/05</v>
          </cell>
          <cell r="T77">
            <v>0.85</v>
          </cell>
          <cell r="U77">
            <v>0.1</v>
          </cell>
          <cell r="V77">
            <v>0.05</v>
          </cell>
          <cell r="W77" t="str">
            <v>verejné</v>
          </cell>
          <cell r="X77">
            <v>781724.57</v>
          </cell>
          <cell r="Y77">
            <v>664465.88</v>
          </cell>
          <cell r="Z77">
            <v>78172.460000000006</v>
          </cell>
          <cell r="AA77">
            <v>742638.34</v>
          </cell>
          <cell r="AB77">
            <v>39086.230000000003</v>
          </cell>
          <cell r="AC77">
            <v>781724.57</v>
          </cell>
          <cell r="AD77">
            <v>664465.88</v>
          </cell>
          <cell r="AE77">
            <v>78172.460000000006</v>
          </cell>
          <cell r="AF77">
            <v>742638.34</v>
          </cell>
          <cell r="AG77">
            <v>39086.230000000003</v>
          </cell>
          <cell r="AH77">
            <v>19300</v>
          </cell>
          <cell r="AI77">
            <v>16405</v>
          </cell>
          <cell r="AJ77">
            <v>1930</v>
          </cell>
          <cell r="AK77">
            <v>18335</v>
          </cell>
          <cell r="AL77">
            <v>965</v>
          </cell>
          <cell r="AM77">
            <v>81771.490000000005</v>
          </cell>
          <cell r="AN77">
            <v>69505.77</v>
          </cell>
          <cell r="AO77">
            <v>8177.15</v>
          </cell>
          <cell r="AP77">
            <v>77682.92</v>
          </cell>
          <cell r="AQ77">
            <v>4088.57</v>
          </cell>
          <cell r="AR77">
            <v>0</v>
          </cell>
          <cell r="AS77">
            <v>0</v>
          </cell>
          <cell r="AT77">
            <v>0</v>
          </cell>
          <cell r="AU77">
            <v>0</v>
          </cell>
          <cell r="AV77">
            <v>0</v>
          </cell>
          <cell r="AW77">
            <v>81771.490000000005</v>
          </cell>
          <cell r="AX77">
            <v>69505.77</v>
          </cell>
          <cell r="AY77">
            <v>8177.15</v>
          </cell>
          <cell r="AZ77">
            <v>77682.92</v>
          </cell>
          <cell r="BA77">
            <v>4088.57</v>
          </cell>
          <cell r="BB77">
            <v>0</v>
          </cell>
          <cell r="BC77">
            <v>0</v>
          </cell>
          <cell r="BD77">
            <v>0</v>
          </cell>
          <cell r="BE77">
            <v>0</v>
          </cell>
          <cell r="BF77">
            <v>0</v>
          </cell>
          <cell r="BG77">
            <v>81771.490000000005</v>
          </cell>
          <cell r="BH77">
            <v>69505.77</v>
          </cell>
          <cell r="BI77">
            <v>8177.15</v>
          </cell>
          <cell r="BJ77">
            <v>77682.92</v>
          </cell>
          <cell r="BK77">
            <v>4088.57</v>
          </cell>
          <cell r="BL77">
            <v>0</v>
          </cell>
          <cell r="BM77">
            <v>0</v>
          </cell>
          <cell r="BN77">
            <v>0</v>
          </cell>
          <cell r="BO77">
            <v>0</v>
          </cell>
          <cell r="BP77">
            <v>0</v>
          </cell>
          <cell r="BQ77">
            <v>81771.490000000005</v>
          </cell>
          <cell r="BR77">
            <v>69505.77</v>
          </cell>
          <cell r="BS77">
            <v>8177.15</v>
          </cell>
          <cell r="BT77">
            <v>77682.92</v>
          </cell>
          <cell r="BU77">
            <v>4088.57</v>
          </cell>
          <cell r="BY77">
            <v>0</v>
          </cell>
          <cell r="CD77">
            <v>0</v>
          </cell>
          <cell r="CF77">
            <v>81771.490000000005</v>
          </cell>
          <cell r="CG77">
            <v>69505.77</v>
          </cell>
          <cell r="CH77">
            <v>8177.15</v>
          </cell>
          <cell r="CI77">
            <v>77682.92</v>
          </cell>
          <cell r="CJ77">
            <v>4088.57</v>
          </cell>
          <cell r="CK77" t="str">
            <v/>
          </cell>
          <cell r="CL77">
            <v>1</v>
          </cell>
          <cell r="CM77" t="str">
            <v>Nie</v>
          </cell>
          <cell r="CN77" t="str">
            <v>s DPH</v>
          </cell>
          <cell r="CO77">
            <v>0.12929297455878727</v>
          </cell>
          <cell r="CP77">
            <v>781724.57</v>
          </cell>
          <cell r="CQ77">
            <v>664465.88</v>
          </cell>
        </row>
        <row r="78">
          <cell r="A78" t="str">
            <v>310011B108</v>
          </cell>
          <cell r="B78">
            <v>1</v>
          </cell>
          <cell r="C78" t="str">
            <v>1.1.1</v>
          </cell>
          <cell r="D78" t="str">
            <v>OPKZP-PO1-SC111-2016-11</v>
          </cell>
          <cell r="E78" t="str">
            <v>odpady</v>
          </cell>
          <cell r="F78" t="str">
            <v>Mesto Kolárovo</v>
          </cell>
          <cell r="G78" t="str">
            <v>Zber a zhodnotenie BRKO v meste Kolárovo</v>
          </cell>
          <cell r="H78" t="str">
            <v>017</v>
          </cell>
          <cell r="I78" t="str">
            <v>NR</v>
          </cell>
          <cell r="J78" t="str">
            <v>regionálny</v>
          </cell>
          <cell r="K78" t="str">
            <v>Komárno</v>
          </cell>
          <cell r="L78" t="str">
            <v>áno</v>
          </cell>
          <cell r="N78">
            <v>42740</v>
          </cell>
          <cell r="O78" t="str">
            <v>Realizácia</v>
          </cell>
          <cell r="P78">
            <v>43655</v>
          </cell>
          <cell r="Q78" t="str">
            <v>https://www.crz.gov.sk/index.php?ID=2760750&amp;l=sk</v>
          </cell>
          <cell r="R78" t="str">
            <v>https://crp.gov.sk/zber-a-zhodnotenie-brko-v-meste-kolarovo/</v>
          </cell>
          <cell r="S78" t="str">
            <v xml:space="preserve"> OPKZP-PO1-SC111-2016-11/06</v>
          </cell>
          <cell r="T78">
            <v>0.85</v>
          </cell>
          <cell r="U78">
            <v>0.1</v>
          </cell>
          <cell r="V78">
            <v>0.05</v>
          </cell>
          <cell r="W78" t="str">
            <v>verejné</v>
          </cell>
          <cell r="X78">
            <v>989326.74</v>
          </cell>
          <cell r="Y78">
            <v>840927.73</v>
          </cell>
          <cell r="Z78">
            <v>98932.67</v>
          </cell>
          <cell r="AA78">
            <v>939860.4</v>
          </cell>
          <cell r="AB78">
            <v>49466.34</v>
          </cell>
          <cell r="AC78">
            <v>947436.76</v>
          </cell>
          <cell r="AD78">
            <v>805321.25</v>
          </cell>
          <cell r="AE78">
            <v>94743.67</v>
          </cell>
          <cell r="AF78">
            <v>900064.92</v>
          </cell>
          <cell r="AG78">
            <v>47371.839999999997</v>
          </cell>
          <cell r="AH78">
            <v>0</v>
          </cell>
          <cell r="AI78">
            <v>0</v>
          </cell>
          <cell r="AJ78">
            <v>0</v>
          </cell>
          <cell r="AK78">
            <v>0</v>
          </cell>
          <cell r="AL78">
            <v>0</v>
          </cell>
          <cell r="AM78">
            <v>946478.76</v>
          </cell>
          <cell r="AN78">
            <v>804506.95</v>
          </cell>
          <cell r="AO78">
            <v>94647.87</v>
          </cell>
          <cell r="AP78">
            <v>899154.82</v>
          </cell>
          <cell r="AQ78">
            <v>47323.94</v>
          </cell>
          <cell r="AR78">
            <v>0</v>
          </cell>
          <cell r="AS78">
            <v>0</v>
          </cell>
          <cell r="AT78">
            <v>0</v>
          </cell>
          <cell r="AU78">
            <v>0</v>
          </cell>
          <cell r="AV78">
            <v>0</v>
          </cell>
          <cell r="AW78">
            <v>946478.76</v>
          </cell>
          <cell r="AX78">
            <v>804506.95</v>
          </cell>
          <cell r="AY78">
            <v>94647.87</v>
          </cell>
          <cell r="AZ78">
            <v>899154.82</v>
          </cell>
          <cell r="BA78">
            <v>47323.94</v>
          </cell>
          <cell r="BB78">
            <v>0</v>
          </cell>
          <cell r="BC78">
            <v>0</v>
          </cell>
          <cell r="BD78">
            <v>0</v>
          </cell>
          <cell r="BE78">
            <v>0</v>
          </cell>
          <cell r="BF78">
            <v>0</v>
          </cell>
          <cell r="BG78">
            <v>946478.76</v>
          </cell>
          <cell r="BH78">
            <v>804506.95</v>
          </cell>
          <cell r="BI78">
            <v>94647.87</v>
          </cell>
          <cell r="BJ78">
            <v>899154.82</v>
          </cell>
          <cell r="BK78">
            <v>47323.94</v>
          </cell>
          <cell r="BL78">
            <v>0</v>
          </cell>
          <cell r="BM78">
            <v>0</v>
          </cell>
          <cell r="BN78">
            <v>0</v>
          </cell>
          <cell r="BO78">
            <v>0</v>
          </cell>
          <cell r="BP78">
            <v>0</v>
          </cell>
          <cell r="BQ78">
            <v>946478.76</v>
          </cell>
          <cell r="BR78">
            <v>804506.95</v>
          </cell>
          <cell r="BS78">
            <v>94647.87</v>
          </cell>
          <cell r="BT78">
            <v>899154.82</v>
          </cell>
          <cell r="BU78">
            <v>47323.94</v>
          </cell>
          <cell r="BY78">
            <v>0</v>
          </cell>
          <cell r="CD78">
            <v>0</v>
          </cell>
          <cell r="CF78">
            <v>946478.76</v>
          </cell>
          <cell r="CG78">
            <v>804506.95</v>
          </cell>
          <cell r="CH78">
            <v>94647.87</v>
          </cell>
          <cell r="CI78">
            <v>899154.82</v>
          </cell>
          <cell r="CJ78">
            <v>47323.94</v>
          </cell>
          <cell r="CK78" t="str">
            <v/>
          </cell>
          <cell r="CL78">
            <v>1</v>
          </cell>
          <cell r="CM78" t="str">
            <v>Nie</v>
          </cell>
          <cell r="CN78" t="str">
            <v>s DPH</v>
          </cell>
          <cell r="CO78">
            <v>0.99898885071534604</v>
          </cell>
          <cell r="CP78">
            <v>947436.76</v>
          </cell>
          <cell r="CQ78">
            <v>805321.25</v>
          </cell>
        </row>
        <row r="79">
          <cell r="A79" t="str">
            <v>310011B110</v>
          </cell>
          <cell r="B79">
            <v>1</v>
          </cell>
          <cell r="C79" t="str">
            <v>1.1.1</v>
          </cell>
          <cell r="D79" t="str">
            <v>OPKZP-PO1-SC111-2016-11</v>
          </cell>
          <cell r="E79" t="str">
            <v>odpady</v>
          </cell>
          <cell r="F79" t="str">
            <v>Mesto Fiľakovo</v>
          </cell>
          <cell r="G79" t="str">
            <v>Kompostáreň mesta Fiľakovo - rozvoj odpadového hospodárstva II. etapa</v>
          </cell>
          <cell r="H79" t="str">
            <v>017</v>
          </cell>
          <cell r="I79" t="str">
            <v>BB</v>
          </cell>
          <cell r="J79" t="str">
            <v>regionálny</v>
          </cell>
          <cell r="K79" t="str">
            <v>Lučenec</v>
          </cell>
          <cell r="L79" t="str">
            <v>áno</v>
          </cell>
          <cell r="N79">
            <v>42727</v>
          </cell>
          <cell r="O79" t="str">
            <v>Riadne ukončený</v>
          </cell>
          <cell r="P79">
            <v>43411</v>
          </cell>
          <cell r="Q79" t="str">
            <v>https://www.crz.gov.sk/index.php?ID=2746289&amp;l=sk</v>
          </cell>
          <cell r="R79" t="str">
            <v>https://crp.gov.sk/kompostaren-mesta-filakovo-rozvoj-odpadoveho-hospodarstva-ii-etapa/</v>
          </cell>
          <cell r="S79" t="str">
            <v>OPKZP-PO1-SC111-2016-11/07</v>
          </cell>
          <cell r="T79">
            <v>0.85</v>
          </cell>
          <cell r="U79">
            <v>0.1</v>
          </cell>
          <cell r="V79">
            <v>0.05</v>
          </cell>
          <cell r="W79" t="str">
            <v>verejné</v>
          </cell>
          <cell r="X79">
            <v>312375.28999999998</v>
          </cell>
          <cell r="Y79">
            <v>265519</v>
          </cell>
          <cell r="Z79">
            <v>31237.53</v>
          </cell>
          <cell r="AA79">
            <v>296756.53000000003</v>
          </cell>
          <cell r="AB79">
            <v>15618.76</v>
          </cell>
          <cell r="AC79">
            <v>222934.25</v>
          </cell>
          <cell r="AD79">
            <v>189494.11</v>
          </cell>
          <cell r="AE79">
            <v>22293.43</v>
          </cell>
          <cell r="AF79">
            <v>211787.53999999998</v>
          </cell>
          <cell r="AG79">
            <v>11146.71</v>
          </cell>
          <cell r="AH79">
            <v>0</v>
          </cell>
          <cell r="AI79">
            <v>0</v>
          </cell>
          <cell r="AJ79">
            <v>0</v>
          </cell>
          <cell r="AK79">
            <v>0</v>
          </cell>
          <cell r="AL79">
            <v>0</v>
          </cell>
          <cell r="AM79">
            <v>222577.33</v>
          </cell>
          <cell r="AN79">
            <v>189190.73</v>
          </cell>
          <cell r="AO79">
            <v>22257.73</v>
          </cell>
          <cell r="AP79">
            <v>211448.46000000002</v>
          </cell>
          <cell r="AQ79">
            <v>11128.869999999999</v>
          </cell>
          <cell r="AR79">
            <v>0</v>
          </cell>
          <cell r="AS79">
            <v>0</v>
          </cell>
          <cell r="AT79">
            <v>0</v>
          </cell>
          <cell r="AU79">
            <v>0</v>
          </cell>
          <cell r="AV79">
            <v>0</v>
          </cell>
          <cell r="AW79">
            <v>222577.33</v>
          </cell>
          <cell r="AX79">
            <v>189190.73</v>
          </cell>
          <cell r="AY79">
            <v>22257.73</v>
          </cell>
          <cell r="AZ79">
            <v>211448.46000000002</v>
          </cell>
          <cell r="BA79">
            <v>11128.869999999999</v>
          </cell>
          <cell r="BB79">
            <v>0</v>
          </cell>
          <cell r="BC79">
            <v>0</v>
          </cell>
          <cell r="BD79">
            <v>0</v>
          </cell>
          <cell r="BE79">
            <v>0</v>
          </cell>
          <cell r="BF79">
            <v>0</v>
          </cell>
          <cell r="BG79">
            <v>222577.33</v>
          </cell>
          <cell r="BH79">
            <v>189190.73</v>
          </cell>
          <cell r="BI79">
            <v>22257.73</v>
          </cell>
          <cell r="BJ79">
            <v>211448.46000000002</v>
          </cell>
          <cell r="BK79">
            <v>11128.869999999999</v>
          </cell>
          <cell r="BL79">
            <v>0</v>
          </cell>
          <cell r="BM79">
            <v>0</v>
          </cell>
          <cell r="BN79">
            <v>0</v>
          </cell>
          <cell r="BO79">
            <v>0</v>
          </cell>
          <cell r="BP79">
            <v>0</v>
          </cell>
          <cell r="BQ79">
            <v>222577.33</v>
          </cell>
          <cell r="BR79">
            <v>189190.73</v>
          </cell>
          <cell r="BS79">
            <v>22257.73</v>
          </cell>
          <cell r="BT79">
            <v>211448.46000000002</v>
          </cell>
          <cell r="BU79">
            <v>11128.869999999999</v>
          </cell>
          <cell r="BY79">
            <v>0</v>
          </cell>
          <cell r="CD79">
            <v>0</v>
          </cell>
          <cell r="CF79">
            <v>222577.33</v>
          </cell>
          <cell r="CG79">
            <v>189190.73</v>
          </cell>
          <cell r="CH79">
            <v>22257.73</v>
          </cell>
          <cell r="CI79">
            <v>211448.46000000002</v>
          </cell>
          <cell r="CJ79">
            <v>11128.869999999999</v>
          </cell>
          <cell r="CK79" t="str">
            <v/>
          </cell>
          <cell r="CL79">
            <v>1</v>
          </cell>
          <cell r="CM79" t="str">
            <v>Nie</v>
          </cell>
          <cell r="CN79" t="str">
            <v>s DPH</v>
          </cell>
          <cell r="CO79">
            <v>0.99839896152530994</v>
          </cell>
          <cell r="CP79">
            <v>222577.33</v>
          </cell>
          <cell r="CQ79">
            <v>189190.73</v>
          </cell>
        </row>
        <row r="80">
          <cell r="A80" t="str">
            <v>310011B121</v>
          </cell>
          <cell r="B80">
            <v>1</v>
          </cell>
          <cell r="C80" t="str">
            <v>1.1.1</v>
          </cell>
          <cell r="D80" t="str">
            <v>OPKZP-PO1-SC111-2016-10</v>
          </cell>
          <cell r="E80" t="str">
            <v>odpady</v>
          </cell>
          <cell r="F80" t="str">
            <v>Obec Brestovany</v>
          </cell>
          <cell r="G80" t="str">
            <v>Dobudovanie infraštruktúry odpadového hospodárstva v obci Brestovany</v>
          </cell>
          <cell r="H80" t="str">
            <v>017</v>
          </cell>
          <cell r="I80" t="str">
            <v>TT</v>
          </cell>
          <cell r="J80" t="str">
            <v>regionálny</v>
          </cell>
          <cell r="K80" t="str">
            <v>Trnava</v>
          </cell>
          <cell r="L80" t="str">
            <v>áno</v>
          </cell>
          <cell r="N80">
            <v>42773</v>
          </cell>
          <cell r="O80" t="str">
            <v>Realizácia</v>
          </cell>
          <cell r="Q80" t="str">
            <v xml:space="preserve">https://www.crz.gov.sk/index.php?ID=2800971&amp;l=sk </v>
          </cell>
          <cell r="R80" t="str">
            <v xml:space="preserve">https://crp.gov.sk/dobudovanie-infrastruktury-odpadoveho-hospodarstva-v-obci-brestovany/ </v>
          </cell>
          <cell r="S80" t="str">
            <v>OPKZP-PO1-SC111-2016-10/17</v>
          </cell>
          <cell r="T80">
            <v>0.85</v>
          </cell>
          <cell r="U80">
            <v>0.1</v>
          </cell>
          <cell r="V80">
            <v>0.05</v>
          </cell>
          <cell r="W80" t="str">
            <v>verejné</v>
          </cell>
          <cell r="X80">
            <v>442649.22</v>
          </cell>
          <cell r="Y80">
            <v>376251.84</v>
          </cell>
          <cell r="Z80">
            <v>44264.92</v>
          </cell>
          <cell r="AA80">
            <v>420516.76</v>
          </cell>
          <cell r="AB80">
            <v>22132.46</v>
          </cell>
          <cell r="AC80">
            <v>442649.22</v>
          </cell>
          <cell r="AD80">
            <v>376251.84</v>
          </cell>
          <cell r="AE80">
            <v>44264.92</v>
          </cell>
          <cell r="AF80">
            <v>420516.76</v>
          </cell>
          <cell r="AG80">
            <v>22132.46</v>
          </cell>
          <cell r="AH80">
            <v>9940</v>
          </cell>
          <cell r="AI80">
            <v>8449</v>
          </cell>
          <cell r="AJ80">
            <v>994</v>
          </cell>
          <cell r="AK80">
            <v>9443</v>
          </cell>
          <cell r="AL80">
            <v>497</v>
          </cell>
          <cell r="AM80">
            <v>72806.7</v>
          </cell>
          <cell r="AN80">
            <v>61885.7</v>
          </cell>
          <cell r="AO80">
            <v>7280.66</v>
          </cell>
          <cell r="AP80">
            <v>69166.36</v>
          </cell>
          <cell r="AQ80">
            <v>3640.34</v>
          </cell>
          <cell r="AR80">
            <v>0</v>
          </cell>
          <cell r="AS80">
            <v>0</v>
          </cell>
          <cell r="AT80">
            <v>0</v>
          </cell>
          <cell r="AU80">
            <v>0</v>
          </cell>
          <cell r="AV80">
            <v>0</v>
          </cell>
          <cell r="AW80">
            <v>72806.7</v>
          </cell>
          <cell r="AX80">
            <v>61885.7</v>
          </cell>
          <cell r="AY80">
            <v>7280.66</v>
          </cell>
          <cell r="AZ80">
            <v>69166.36</v>
          </cell>
          <cell r="BA80">
            <v>3640.34</v>
          </cell>
          <cell r="BB80">
            <v>0</v>
          </cell>
          <cell r="BC80">
            <v>0</v>
          </cell>
          <cell r="BD80">
            <v>0</v>
          </cell>
          <cell r="BE80">
            <v>0</v>
          </cell>
          <cell r="BF80">
            <v>0</v>
          </cell>
          <cell r="BG80">
            <v>72806.7</v>
          </cell>
          <cell r="BH80">
            <v>61885.7</v>
          </cell>
          <cell r="BI80">
            <v>7280.66</v>
          </cell>
          <cell r="BJ80">
            <v>69166.36</v>
          </cell>
          <cell r="BK80">
            <v>3640.34</v>
          </cell>
          <cell r="BL80">
            <v>0</v>
          </cell>
          <cell r="BM80">
            <v>0</v>
          </cell>
          <cell r="BN80">
            <v>0</v>
          </cell>
          <cell r="BO80">
            <v>0</v>
          </cell>
          <cell r="BP80">
            <v>0</v>
          </cell>
          <cell r="BQ80">
            <v>72806.7</v>
          </cell>
          <cell r="BR80">
            <v>61885.7</v>
          </cell>
          <cell r="BS80">
            <v>7280.66</v>
          </cell>
          <cell r="BT80">
            <v>69166.36</v>
          </cell>
          <cell r="BU80">
            <v>3640.34</v>
          </cell>
          <cell r="BY80">
            <v>0</v>
          </cell>
          <cell r="CD80">
            <v>0</v>
          </cell>
          <cell r="CF80">
            <v>72806.7</v>
          </cell>
          <cell r="CG80">
            <v>61885.7</v>
          </cell>
          <cell r="CH80">
            <v>7280.66</v>
          </cell>
          <cell r="CI80">
            <v>69166.36</v>
          </cell>
          <cell r="CJ80">
            <v>3640.34</v>
          </cell>
          <cell r="CK80" t="str">
            <v/>
          </cell>
          <cell r="CL80">
            <v>1</v>
          </cell>
          <cell r="CM80" t="str">
            <v>Nie</v>
          </cell>
          <cell r="CN80" t="str">
            <v>s DPH</v>
          </cell>
          <cell r="CO80">
            <v>0.18693514141980927</v>
          </cell>
          <cell r="CP80">
            <v>442649.22</v>
          </cell>
          <cell r="CQ80">
            <v>376251.84</v>
          </cell>
        </row>
        <row r="81">
          <cell r="A81" t="str">
            <v>310011B127</v>
          </cell>
          <cell r="B81">
            <v>1</v>
          </cell>
          <cell r="C81" t="str">
            <v>1.1.1</v>
          </cell>
          <cell r="D81" t="str">
            <v>OPKZP-PO1-SC111-2016-10</v>
          </cell>
          <cell r="E81" t="str">
            <v>odpady</v>
          </cell>
          <cell r="F81" t="str">
            <v>Obec Červeník</v>
          </cell>
          <cell r="G81" t="str">
            <v>Triedený zber komunálnych odpadov v obci Červeník</v>
          </cell>
          <cell r="H81" t="str">
            <v>017</v>
          </cell>
          <cell r="I81" t="str">
            <v>TT</v>
          </cell>
          <cell r="J81" t="str">
            <v>regionálny</v>
          </cell>
          <cell r="K81" t="str">
            <v>Hlohovec</v>
          </cell>
          <cell r="L81" t="str">
            <v>áno</v>
          </cell>
          <cell r="N81">
            <v>42741</v>
          </cell>
          <cell r="O81" t="str">
            <v>Riadne ukončený</v>
          </cell>
          <cell r="P81">
            <v>43235</v>
          </cell>
          <cell r="Q81" t="str">
            <v>https://www.crz.gov.sk/index.php?ID=2762692&amp;l=sk</v>
          </cell>
          <cell r="R81" t="str">
            <v>https://crp.gov.sk/triedeny-zber-komunalnych-odpadov-v-obci-cervenik/</v>
          </cell>
          <cell r="S81" t="str">
            <v>OPKZP-PO1-SC111-2016-10/18</v>
          </cell>
          <cell r="T81">
            <v>0.85</v>
          </cell>
          <cell r="U81">
            <v>0.1</v>
          </cell>
          <cell r="V81">
            <v>0.05</v>
          </cell>
          <cell r="W81" t="str">
            <v>verejné</v>
          </cell>
          <cell r="X81">
            <v>261552</v>
          </cell>
          <cell r="Y81">
            <v>222319.2</v>
          </cell>
          <cell r="Z81">
            <v>26155.200000000001</v>
          </cell>
          <cell r="AA81">
            <v>248474.40000000002</v>
          </cell>
          <cell r="AB81">
            <v>13077.6</v>
          </cell>
          <cell r="AC81">
            <v>249696</v>
          </cell>
          <cell r="AD81">
            <v>212241.6</v>
          </cell>
          <cell r="AE81">
            <v>24969.599999999999</v>
          </cell>
          <cell r="AF81">
            <v>237211.2</v>
          </cell>
          <cell r="AG81">
            <v>12484.8</v>
          </cell>
          <cell r="AH81">
            <v>0</v>
          </cell>
          <cell r="AI81">
            <v>0</v>
          </cell>
          <cell r="AJ81">
            <v>0</v>
          </cell>
          <cell r="AK81">
            <v>0</v>
          </cell>
          <cell r="AL81">
            <v>0</v>
          </cell>
          <cell r="AM81">
            <v>245811.3</v>
          </cell>
          <cell r="AN81">
            <v>208939.61</v>
          </cell>
          <cell r="AO81">
            <v>24581.119999999999</v>
          </cell>
          <cell r="AP81">
            <v>233520.72999999998</v>
          </cell>
          <cell r="AQ81">
            <v>12290.57</v>
          </cell>
          <cell r="AR81">
            <v>0</v>
          </cell>
          <cell r="AS81">
            <v>0</v>
          </cell>
          <cell r="AT81">
            <v>0</v>
          </cell>
          <cell r="AU81">
            <v>0</v>
          </cell>
          <cell r="AV81">
            <v>0</v>
          </cell>
          <cell r="AW81">
            <v>245811.3</v>
          </cell>
          <cell r="AX81">
            <v>208939.61</v>
          </cell>
          <cell r="AY81">
            <v>24581.119999999999</v>
          </cell>
          <cell r="AZ81">
            <v>233520.72999999998</v>
          </cell>
          <cell r="BA81">
            <v>12290.57</v>
          </cell>
          <cell r="BB81">
            <v>0</v>
          </cell>
          <cell r="BC81">
            <v>0</v>
          </cell>
          <cell r="BD81">
            <v>0</v>
          </cell>
          <cell r="BE81">
            <v>0</v>
          </cell>
          <cell r="BF81">
            <v>0</v>
          </cell>
          <cell r="BG81">
            <v>245811.3</v>
          </cell>
          <cell r="BH81">
            <v>208939.61</v>
          </cell>
          <cell r="BI81">
            <v>24581.119999999999</v>
          </cell>
          <cell r="BJ81">
            <v>233520.72999999998</v>
          </cell>
          <cell r="BK81">
            <v>12290.57</v>
          </cell>
          <cell r="BL81">
            <v>0</v>
          </cell>
          <cell r="BM81">
            <v>0</v>
          </cell>
          <cell r="BN81">
            <v>0</v>
          </cell>
          <cell r="BO81">
            <v>0</v>
          </cell>
          <cell r="BP81">
            <v>0</v>
          </cell>
          <cell r="BQ81">
            <v>245811.3</v>
          </cell>
          <cell r="BR81">
            <v>208939.61</v>
          </cell>
          <cell r="BS81">
            <v>24581.119999999999</v>
          </cell>
          <cell r="BT81">
            <v>233520.72999999998</v>
          </cell>
          <cell r="BU81">
            <v>12290.57</v>
          </cell>
          <cell r="BY81">
            <v>0</v>
          </cell>
          <cell r="CD81">
            <v>0</v>
          </cell>
          <cell r="CF81">
            <v>245811.3</v>
          </cell>
          <cell r="CG81">
            <v>208939.61</v>
          </cell>
          <cell r="CH81">
            <v>24581.119999999999</v>
          </cell>
          <cell r="CI81">
            <v>233520.72999999998</v>
          </cell>
          <cell r="CJ81">
            <v>12290.57</v>
          </cell>
          <cell r="CK81" t="str">
            <v/>
          </cell>
          <cell r="CL81">
            <v>1</v>
          </cell>
          <cell r="CM81" t="str">
            <v>Nie</v>
          </cell>
          <cell r="CN81" t="str">
            <v>s DPH</v>
          </cell>
          <cell r="CO81">
            <v>0.98444226073642382</v>
          </cell>
          <cell r="CP81">
            <v>245811.3</v>
          </cell>
          <cell r="CQ81">
            <v>208939.61</v>
          </cell>
        </row>
        <row r="82">
          <cell r="A82" t="str">
            <v>310011B131</v>
          </cell>
          <cell r="B82">
            <v>1</v>
          </cell>
          <cell r="C82" t="str">
            <v>1.1.1</v>
          </cell>
          <cell r="D82" t="str">
            <v>OPKZP-PO1-SC111-2016-10</v>
          </cell>
          <cell r="E82" t="str">
            <v>odpady</v>
          </cell>
          <cell r="F82" t="str">
            <v>Obec Sačurov</v>
          </cell>
          <cell r="G82" t="str">
            <v>Technologické vybavenie zberného dvora v obci Sačurov</v>
          </cell>
          <cell r="H82" t="str">
            <v>017</v>
          </cell>
          <cell r="I82" t="str">
            <v>PO</v>
          </cell>
          <cell r="J82" t="str">
            <v>regionálny</v>
          </cell>
          <cell r="K82" t="str">
            <v>Vranov nad Topľou</v>
          </cell>
          <cell r="L82" t="str">
            <v>áno</v>
          </cell>
          <cell r="N82">
            <v>42740</v>
          </cell>
          <cell r="O82" t="str">
            <v>Realizácia</v>
          </cell>
          <cell r="P82">
            <v>43655</v>
          </cell>
          <cell r="Q82" t="str">
            <v>https://www.crz.gov.sk/index.php?ID=2761143&amp;l=sk</v>
          </cell>
          <cell r="R82" t="str">
            <v>https://crp.gov.sk/technologicke-vybavenie-zberneho-dvora-v-obci-sacurov/</v>
          </cell>
          <cell r="S82" t="str">
            <v>OPKZP-PO1-SC111-2016-10/19</v>
          </cell>
          <cell r="T82">
            <v>0.85</v>
          </cell>
          <cell r="U82">
            <v>0.1</v>
          </cell>
          <cell r="V82">
            <v>0.05</v>
          </cell>
          <cell r="W82" t="str">
            <v>verejné</v>
          </cell>
          <cell r="X82">
            <v>390398.4</v>
          </cell>
          <cell r="Y82">
            <v>331838.64</v>
          </cell>
          <cell r="Z82">
            <v>39039.839999999997</v>
          </cell>
          <cell r="AA82">
            <v>370878.48</v>
          </cell>
          <cell r="AB82">
            <v>19519.919999999998</v>
          </cell>
          <cell r="AC82">
            <v>390398.4</v>
          </cell>
          <cell r="AD82">
            <v>331838.64</v>
          </cell>
          <cell r="AE82">
            <v>39039.839999999997</v>
          </cell>
          <cell r="AF82">
            <v>370878.48</v>
          </cell>
          <cell r="AG82">
            <v>19519.919999999998</v>
          </cell>
          <cell r="AH82">
            <v>0</v>
          </cell>
          <cell r="AI82">
            <v>0</v>
          </cell>
          <cell r="AJ82">
            <v>0</v>
          </cell>
          <cell r="AK82">
            <v>0</v>
          </cell>
          <cell r="AL82">
            <v>0</v>
          </cell>
          <cell r="AM82">
            <v>389693.2</v>
          </cell>
          <cell r="AN82">
            <v>331239.22000000003</v>
          </cell>
          <cell r="AO82">
            <v>38969.32</v>
          </cell>
          <cell r="AP82">
            <v>370208.54000000004</v>
          </cell>
          <cell r="AQ82">
            <v>19484.66</v>
          </cell>
          <cell r="AR82">
            <v>0</v>
          </cell>
          <cell r="AS82">
            <v>0</v>
          </cell>
          <cell r="AT82">
            <v>0</v>
          </cell>
          <cell r="AU82">
            <v>0</v>
          </cell>
          <cell r="AV82">
            <v>0</v>
          </cell>
          <cell r="AW82">
            <v>389693.2</v>
          </cell>
          <cell r="AX82">
            <v>331239.22000000003</v>
          </cell>
          <cell r="AY82">
            <v>38969.32</v>
          </cell>
          <cell r="AZ82">
            <v>370208.54000000004</v>
          </cell>
          <cell r="BA82">
            <v>19484.66</v>
          </cell>
          <cell r="BB82">
            <v>0</v>
          </cell>
          <cell r="BC82">
            <v>0</v>
          </cell>
          <cell r="BD82">
            <v>0</v>
          </cell>
          <cell r="BE82">
            <v>0</v>
          </cell>
          <cell r="BF82">
            <v>0</v>
          </cell>
          <cell r="BG82">
            <v>389693.2</v>
          </cell>
          <cell r="BH82">
            <v>331239.22000000003</v>
          </cell>
          <cell r="BI82">
            <v>38969.32</v>
          </cell>
          <cell r="BJ82">
            <v>370208.54000000004</v>
          </cell>
          <cell r="BK82">
            <v>19484.66</v>
          </cell>
          <cell r="BL82">
            <v>0</v>
          </cell>
          <cell r="BM82">
            <v>0</v>
          </cell>
          <cell r="BN82">
            <v>0</v>
          </cell>
          <cell r="BO82">
            <v>0</v>
          </cell>
          <cell r="BP82">
            <v>0</v>
          </cell>
          <cell r="BQ82">
            <v>389693.2</v>
          </cell>
          <cell r="BR82">
            <v>331239.22000000003</v>
          </cell>
          <cell r="BS82">
            <v>38969.32</v>
          </cell>
          <cell r="BT82">
            <v>370208.54000000004</v>
          </cell>
          <cell r="BU82">
            <v>19484.66</v>
          </cell>
          <cell r="BY82">
            <v>0</v>
          </cell>
          <cell r="CD82">
            <v>0</v>
          </cell>
          <cell r="CF82">
            <v>389693.2</v>
          </cell>
          <cell r="CG82">
            <v>331239.22000000003</v>
          </cell>
          <cell r="CH82">
            <v>38969.32</v>
          </cell>
          <cell r="CI82">
            <v>370208.54000000004</v>
          </cell>
          <cell r="CJ82">
            <v>19484.66</v>
          </cell>
          <cell r="CK82" t="str">
            <v/>
          </cell>
          <cell r="CL82">
            <v>1</v>
          </cell>
          <cell r="CM82" t="str">
            <v>Nie</v>
          </cell>
          <cell r="CN82" t="str">
            <v>s DPH</v>
          </cell>
          <cell r="CO82">
            <v>0.9981936401378696</v>
          </cell>
          <cell r="CP82">
            <v>390398.4</v>
          </cell>
          <cell r="CQ82">
            <v>331838.64</v>
          </cell>
        </row>
        <row r="83">
          <cell r="A83" t="str">
            <v>310011B135</v>
          </cell>
          <cell r="B83">
            <v>1</v>
          </cell>
          <cell r="C83" t="str">
            <v>1.1.1</v>
          </cell>
          <cell r="D83" t="str">
            <v>OPKZP-PO1-SC111-2016-10</v>
          </cell>
          <cell r="E83" t="str">
            <v>odpady</v>
          </cell>
          <cell r="F83" t="str">
            <v>Mesto Levice</v>
          </cell>
          <cell r="G83" t="str">
            <v>Intenzifikácia zberu biologicky rozložiteľných odpadov v meste Levice</v>
          </cell>
          <cell r="H83" t="str">
            <v>017</v>
          </cell>
          <cell r="I83" t="str">
            <v>NR</v>
          </cell>
          <cell r="J83" t="str">
            <v>regionálny</v>
          </cell>
          <cell r="K83" t="str">
            <v>Levice</v>
          </cell>
          <cell r="L83" t="str">
            <v>áno</v>
          </cell>
          <cell r="N83">
            <v>42755</v>
          </cell>
          <cell r="O83" t="str">
            <v>Mimoriadne ukončený</v>
          </cell>
          <cell r="P83">
            <v>43306</v>
          </cell>
          <cell r="Q83" t="str">
            <v>https://www.crz.gov.sk/index.php?ID=2776989&amp;l=sk</v>
          </cell>
          <cell r="R83" t="str">
            <v>https://crp.gov.sk/intenzifikacia-zberu-biologicky-rozlozitelnych-odpadov-v-meste-levice/</v>
          </cell>
          <cell r="S83" t="str">
            <v>OPKZP-PO1-SC111-2016-10/20</v>
          </cell>
          <cell r="T83">
            <v>0.85</v>
          </cell>
          <cell r="U83">
            <v>0.1</v>
          </cell>
          <cell r="V83">
            <v>0.05</v>
          </cell>
          <cell r="W83" t="str">
            <v>verejné</v>
          </cell>
          <cell r="X83">
            <v>1042952</v>
          </cell>
          <cell r="Y83">
            <v>886509.2</v>
          </cell>
          <cell r="Z83">
            <v>104295.2</v>
          </cell>
          <cell r="AA83">
            <v>990804.39999999991</v>
          </cell>
          <cell r="AB83">
            <v>52147.6</v>
          </cell>
          <cell r="AC83">
            <v>1042952</v>
          </cell>
          <cell r="AD83">
            <v>886509.2</v>
          </cell>
          <cell r="AE83">
            <v>104295.2</v>
          </cell>
          <cell r="AF83">
            <v>990804.39999999991</v>
          </cell>
          <cell r="AG83">
            <v>52147.6</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Y83">
            <v>0</v>
          </cell>
          <cell r="CD83">
            <v>0</v>
          </cell>
          <cell r="CF83">
            <v>0</v>
          </cell>
          <cell r="CG83">
            <v>0</v>
          </cell>
          <cell r="CH83">
            <v>0</v>
          </cell>
          <cell r="CI83">
            <v>0</v>
          </cell>
          <cell r="CJ83">
            <v>0</v>
          </cell>
          <cell r="CK83" t="str">
            <v/>
          </cell>
          <cell r="CL83">
            <v>1</v>
          </cell>
          <cell r="CM83" t="str">
            <v>Nie</v>
          </cell>
          <cell r="CN83" t="str">
            <v>s DPH</v>
          </cell>
          <cell r="CO83">
            <v>0</v>
          </cell>
          <cell r="CP83">
            <v>1042952</v>
          </cell>
          <cell r="CQ83">
            <v>886509.2</v>
          </cell>
        </row>
        <row r="84">
          <cell r="A84" t="str">
            <v>310011B142</v>
          </cell>
          <cell r="B84">
            <v>1</v>
          </cell>
          <cell r="C84" t="str">
            <v>1.1.1</v>
          </cell>
          <cell r="D84" t="str">
            <v>OPKZP-PO1-SC111-2016-10</v>
          </cell>
          <cell r="E84" t="str">
            <v>odpady</v>
          </cell>
          <cell r="F84" t="str">
            <v>Obec Zubrohlava</v>
          </cell>
          <cell r="G84" t="str">
            <v>Vybudovanie zberného dvora v obci Zubrohlava</v>
          </cell>
          <cell r="H84" t="str">
            <v>017</v>
          </cell>
          <cell r="I84" t="str">
            <v>ZA</v>
          </cell>
          <cell r="J84" t="str">
            <v>regionálny</v>
          </cell>
          <cell r="K84" t="str">
            <v>Námestovo</v>
          </cell>
          <cell r="L84" t="str">
            <v>áno</v>
          </cell>
          <cell r="M84" t="str">
            <v>áno</v>
          </cell>
          <cell r="N84">
            <v>42770</v>
          </cell>
          <cell r="O84" t="str">
            <v>Realizácia</v>
          </cell>
          <cell r="Q84" t="str">
            <v>https://www.crz.gov.sk/index.php?ID=2798831&amp;l=sk</v>
          </cell>
          <cell r="R84" t="str">
            <v>https://crp.gov.sk/vybudovanie-zberneho-dvora-v-obci-zubrohlava/</v>
          </cell>
          <cell r="S84" t="str">
            <v>OPKZP-PO1-SC111-2016-10/21</v>
          </cell>
          <cell r="T84">
            <v>0.85</v>
          </cell>
          <cell r="U84">
            <v>0.1</v>
          </cell>
          <cell r="V84">
            <v>0.05</v>
          </cell>
          <cell r="W84" t="str">
            <v>verejné</v>
          </cell>
          <cell r="X84">
            <v>1092233.6100000001</v>
          </cell>
          <cell r="Y84">
            <v>928398.57</v>
          </cell>
          <cell r="Z84">
            <v>109223.36</v>
          </cell>
          <cell r="AA84">
            <v>1037621.9299999999</v>
          </cell>
          <cell r="AB84">
            <v>54611.68</v>
          </cell>
          <cell r="AC84">
            <v>1092233.6100000001</v>
          </cell>
          <cell r="AD84">
            <v>928398.57</v>
          </cell>
          <cell r="AE84">
            <v>109223.36</v>
          </cell>
          <cell r="AF84">
            <v>1037621.9299999999</v>
          </cell>
          <cell r="AG84">
            <v>54611.68</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Y84">
            <v>0</v>
          </cell>
          <cell r="CD84">
            <v>0</v>
          </cell>
          <cell r="CF84">
            <v>0</v>
          </cell>
          <cell r="CG84">
            <v>0</v>
          </cell>
          <cell r="CH84">
            <v>0</v>
          </cell>
          <cell r="CI84">
            <v>0</v>
          </cell>
          <cell r="CJ84">
            <v>0</v>
          </cell>
          <cell r="CK84" t="str">
            <v/>
          </cell>
          <cell r="CL84">
            <v>1</v>
          </cell>
          <cell r="CM84" t="str">
            <v>Nie</v>
          </cell>
          <cell r="CN84" t="str">
            <v>s DPH</v>
          </cell>
          <cell r="CO84">
            <v>0</v>
          </cell>
          <cell r="CP84">
            <v>1092233.6100000001</v>
          </cell>
          <cell r="CQ84">
            <v>928398.57</v>
          </cell>
        </row>
        <row r="85">
          <cell r="A85" t="str">
            <v>310011B145</v>
          </cell>
          <cell r="B85">
            <v>1</v>
          </cell>
          <cell r="C85" t="str">
            <v>1.1.1</v>
          </cell>
          <cell r="D85" t="str">
            <v>OPKZP-PO1-SC111-2016-10</v>
          </cell>
          <cell r="E85" t="str">
            <v>odpady</v>
          </cell>
          <cell r="F85" t="str">
            <v>Obec Bátorove Kosihy</v>
          </cell>
          <cell r="G85" t="str">
            <v>Technické a technologické vybavenie zberného dvora v obci Bátorove Kosihy</v>
          </cell>
          <cell r="H85" t="str">
            <v>017</v>
          </cell>
          <cell r="I85" t="str">
            <v>NR</v>
          </cell>
          <cell r="J85" t="str">
            <v>regionálny</v>
          </cell>
          <cell r="K85" t="str">
            <v>Komárno</v>
          </cell>
          <cell r="L85" t="str">
            <v>áno</v>
          </cell>
          <cell r="N85">
            <v>42746</v>
          </cell>
          <cell r="O85" t="str">
            <v>Riadne ukončený</v>
          </cell>
          <cell r="P85">
            <v>43186</v>
          </cell>
          <cell r="Q85" t="str">
            <v>https://www.crz.gov.sk/index.php?ID=2765661&amp;l=sk</v>
          </cell>
          <cell r="R85" t="str">
            <v>https://crp.gov.sk/technicke-a-technologicke-vybavenie-zberneho-dvora-v-obci-batorove-kosihy/</v>
          </cell>
          <cell r="S85" t="str">
            <v>OPKZP-PO1-SC111-2016-10/22</v>
          </cell>
          <cell r="T85">
            <v>0.85</v>
          </cell>
          <cell r="U85">
            <v>0.1</v>
          </cell>
          <cell r="V85">
            <v>0.05</v>
          </cell>
          <cell r="W85" t="str">
            <v>verejné</v>
          </cell>
          <cell r="X85">
            <v>265211.2</v>
          </cell>
          <cell r="Y85">
            <v>225429.52</v>
          </cell>
          <cell r="Z85">
            <v>26521.119999999999</v>
          </cell>
          <cell r="AA85">
            <v>251950.63999999998</v>
          </cell>
          <cell r="AB85">
            <v>13260.56</v>
          </cell>
          <cell r="AC85">
            <v>265211.2</v>
          </cell>
          <cell r="AD85">
            <v>225429.52</v>
          </cell>
          <cell r="AE85">
            <v>26521.119999999999</v>
          </cell>
          <cell r="AF85">
            <v>251950.63999999998</v>
          </cell>
          <cell r="AG85">
            <v>13260.56</v>
          </cell>
          <cell r="AH85">
            <v>0</v>
          </cell>
          <cell r="AI85">
            <v>0</v>
          </cell>
          <cell r="AJ85">
            <v>0</v>
          </cell>
          <cell r="AK85">
            <v>0</v>
          </cell>
          <cell r="AL85">
            <v>0</v>
          </cell>
          <cell r="AM85">
            <v>259074.59999999998</v>
          </cell>
          <cell r="AN85">
            <v>220213.40999999997</v>
          </cell>
          <cell r="AO85">
            <v>25907.46</v>
          </cell>
          <cell r="AP85">
            <v>246120.86999999997</v>
          </cell>
          <cell r="AQ85">
            <v>12953.73</v>
          </cell>
          <cell r="AR85">
            <v>0</v>
          </cell>
          <cell r="AS85">
            <v>0</v>
          </cell>
          <cell r="AT85">
            <v>0</v>
          </cell>
          <cell r="AU85">
            <v>0</v>
          </cell>
          <cell r="AV85">
            <v>0</v>
          </cell>
          <cell r="AW85">
            <v>259074.59999999998</v>
          </cell>
          <cell r="AX85">
            <v>220213.40999999997</v>
          </cell>
          <cell r="AY85">
            <v>25907.46</v>
          </cell>
          <cell r="AZ85">
            <v>246120.86999999997</v>
          </cell>
          <cell r="BA85">
            <v>12953.73</v>
          </cell>
          <cell r="BB85">
            <v>0</v>
          </cell>
          <cell r="BC85">
            <v>0</v>
          </cell>
          <cell r="BD85">
            <v>0</v>
          </cell>
          <cell r="BE85">
            <v>0</v>
          </cell>
          <cell r="BF85">
            <v>0</v>
          </cell>
          <cell r="BG85">
            <v>259074.59999999998</v>
          </cell>
          <cell r="BH85">
            <v>220213.40999999997</v>
          </cell>
          <cell r="BI85">
            <v>25907.46</v>
          </cell>
          <cell r="BJ85">
            <v>246120.86999999997</v>
          </cell>
          <cell r="BK85">
            <v>12953.73</v>
          </cell>
          <cell r="BL85">
            <v>0</v>
          </cell>
          <cell r="BM85">
            <v>0</v>
          </cell>
          <cell r="BN85">
            <v>0</v>
          </cell>
          <cell r="BO85">
            <v>0</v>
          </cell>
          <cell r="BP85">
            <v>0</v>
          </cell>
          <cell r="BQ85">
            <v>259074.59999999998</v>
          </cell>
          <cell r="BR85">
            <v>220213.40999999997</v>
          </cell>
          <cell r="BS85">
            <v>25907.46</v>
          </cell>
          <cell r="BT85">
            <v>246120.86999999997</v>
          </cell>
          <cell r="BU85">
            <v>12953.73</v>
          </cell>
          <cell r="BY85">
            <v>0</v>
          </cell>
          <cell r="CD85">
            <v>0</v>
          </cell>
          <cell r="CF85">
            <v>259074.59999999998</v>
          </cell>
          <cell r="CG85">
            <v>220213.40999999997</v>
          </cell>
          <cell r="CH85">
            <v>25907.46</v>
          </cell>
          <cell r="CI85">
            <v>246120.86999999997</v>
          </cell>
          <cell r="CJ85">
            <v>12953.73</v>
          </cell>
          <cell r="CK85" t="str">
            <v/>
          </cell>
          <cell r="CL85">
            <v>1</v>
          </cell>
          <cell r="CM85" t="str">
            <v>Nie</v>
          </cell>
          <cell r="CN85" t="str">
            <v>s DPH</v>
          </cell>
          <cell r="CO85">
            <v>0.97686145984784944</v>
          </cell>
          <cell r="CP85">
            <v>259074.59999999998</v>
          </cell>
          <cell r="CQ85">
            <v>220213.40999999997</v>
          </cell>
        </row>
        <row r="86">
          <cell r="A86" t="str">
            <v>310011B146</v>
          </cell>
          <cell r="B86">
            <v>1</v>
          </cell>
          <cell r="C86" t="str">
            <v>1.1.1</v>
          </cell>
          <cell r="D86" t="str">
            <v>OPKZP-PO1-SC111-2016-10</v>
          </cell>
          <cell r="E86" t="str">
            <v>odpady</v>
          </cell>
          <cell r="F86" t="str">
            <v>Obec Pata</v>
          </cell>
          <cell r="G86" t="str">
            <v>Zberný dvor odpadu v obci Pata</v>
          </cell>
          <cell r="H86" t="str">
            <v>017</v>
          </cell>
          <cell r="I86" t="str">
            <v>TT</v>
          </cell>
          <cell r="J86" t="str">
            <v>regionálny</v>
          </cell>
          <cell r="K86" t="str">
            <v>Galanta</v>
          </cell>
          <cell r="L86" t="str">
            <v>áno</v>
          </cell>
          <cell r="M86" t="str">
            <v>áno</v>
          </cell>
          <cell r="N86">
            <v>42741</v>
          </cell>
          <cell r="O86" t="str">
            <v>Realizácia</v>
          </cell>
          <cell r="Q86" t="str">
            <v>https://www.crz.gov.sk/index.php?ID=2762381&amp;l=sk</v>
          </cell>
          <cell r="R86" t="str">
            <v>https://crp.gov.sk/zberny-dvor-odpadu-v-obci-pata/</v>
          </cell>
          <cell r="S86" t="str">
            <v>OPKZP-PO1-SC111-2016-10/23</v>
          </cell>
          <cell r="T86">
            <v>0.85</v>
          </cell>
          <cell r="U86">
            <v>0.1</v>
          </cell>
          <cell r="V86">
            <v>0.05</v>
          </cell>
          <cell r="W86" t="str">
            <v>verejné</v>
          </cell>
          <cell r="X86">
            <v>440165.58</v>
          </cell>
          <cell r="Y86">
            <v>374140.74</v>
          </cell>
          <cell r="Z86">
            <v>44016.56</v>
          </cell>
          <cell r="AA86">
            <v>418157.3</v>
          </cell>
          <cell r="AB86">
            <v>22008.28</v>
          </cell>
          <cell r="AC86">
            <v>368432.06</v>
          </cell>
          <cell r="AD86">
            <v>313167.25</v>
          </cell>
          <cell r="AE86">
            <v>36843.21</v>
          </cell>
          <cell r="AF86">
            <v>350010.46</v>
          </cell>
          <cell r="AG86">
            <v>18421.599999999999</v>
          </cell>
          <cell r="AH86">
            <v>21335.279999999999</v>
          </cell>
          <cell r="AI86">
            <v>18134.987999999998</v>
          </cell>
          <cell r="AJ86">
            <v>2133.5279999999998</v>
          </cell>
          <cell r="AK86">
            <v>20268.515999999996</v>
          </cell>
          <cell r="AL86">
            <v>1066.7639999999999</v>
          </cell>
          <cell r="AM86">
            <v>346663.09</v>
          </cell>
          <cell r="AN86">
            <v>294663.63</v>
          </cell>
          <cell r="AO86">
            <v>34666.31</v>
          </cell>
          <cell r="AP86">
            <v>329329.94</v>
          </cell>
          <cell r="AQ86">
            <v>17333.150000000001</v>
          </cell>
          <cell r="AR86">
            <v>0</v>
          </cell>
          <cell r="AS86">
            <v>0</v>
          </cell>
          <cell r="AT86">
            <v>0</v>
          </cell>
          <cell r="AU86">
            <v>0</v>
          </cell>
          <cell r="AV86">
            <v>0</v>
          </cell>
          <cell r="AW86">
            <v>346663.09</v>
          </cell>
          <cell r="AX86">
            <v>294663.63</v>
          </cell>
          <cell r="AY86">
            <v>34666.31</v>
          </cell>
          <cell r="AZ86">
            <v>329329.94</v>
          </cell>
          <cell r="BA86">
            <v>17333.150000000001</v>
          </cell>
          <cell r="BB86">
            <v>21335.279999999999</v>
          </cell>
          <cell r="BC86">
            <v>18134.987999999998</v>
          </cell>
          <cell r="BD86">
            <v>2133.5279999999998</v>
          </cell>
          <cell r="BE86">
            <v>20268.515999999996</v>
          </cell>
          <cell r="BF86">
            <v>1066.7639999999999</v>
          </cell>
          <cell r="BG86">
            <v>346663.09</v>
          </cell>
          <cell r="BH86">
            <v>294663.63</v>
          </cell>
          <cell r="BI86">
            <v>34666.31</v>
          </cell>
          <cell r="BJ86">
            <v>329329.94</v>
          </cell>
          <cell r="BK86">
            <v>17333.150000000001</v>
          </cell>
          <cell r="BL86">
            <v>0</v>
          </cell>
          <cell r="BM86">
            <v>0</v>
          </cell>
          <cell r="BN86">
            <v>0</v>
          </cell>
          <cell r="BO86">
            <v>0</v>
          </cell>
          <cell r="BP86">
            <v>0</v>
          </cell>
          <cell r="BQ86">
            <v>346663.09</v>
          </cell>
          <cell r="BR86">
            <v>294663.63</v>
          </cell>
          <cell r="BS86">
            <v>34666.31</v>
          </cell>
          <cell r="BT86">
            <v>329329.94</v>
          </cell>
          <cell r="BU86">
            <v>17333.150000000001</v>
          </cell>
          <cell r="BY86">
            <v>0</v>
          </cell>
          <cell r="CD86">
            <v>0</v>
          </cell>
          <cell r="CF86">
            <v>346663.09</v>
          </cell>
          <cell r="CG86">
            <v>294663.63</v>
          </cell>
          <cell r="CH86">
            <v>34666.31</v>
          </cell>
          <cell r="CI86">
            <v>329329.94</v>
          </cell>
          <cell r="CJ86">
            <v>17333.150000000001</v>
          </cell>
          <cell r="CK86" t="str">
            <v/>
          </cell>
          <cell r="CL86">
            <v>1</v>
          </cell>
          <cell r="CM86" t="str">
            <v>Nie</v>
          </cell>
          <cell r="CN86" t="str">
            <v>s DPH</v>
          </cell>
          <cell r="CO86">
            <v>0.99882288089333093</v>
          </cell>
          <cell r="CP86">
            <v>368432.06</v>
          </cell>
          <cell r="CQ86">
            <v>313167.25</v>
          </cell>
        </row>
        <row r="87">
          <cell r="A87" t="str">
            <v>310011B148</v>
          </cell>
          <cell r="B87">
            <v>1</v>
          </cell>
          <cell r="C87" t="str">
            <v>1.1.1</v>
          </cell>
          <cell r="D87" t="str">
            <v>OPKZP-PO1-SC111-2016-10</v>
          </cell>
          <cell r="E87" t="str">
            <v>odpady</v>
          </cell>
          <cell r="F87" t="str">
            <v>Obec Kamenec pod Vtáčnikom</v>
          </cell>
          <cell r="G87" t="str">
            <v>Zberný dvor Kamenec pod Vtáčnikom</v>
          </cell>
          <cell r="H87" t="str">
            <v>017</v>
          </cell>
          <cell r="I87" t="str">
            <v>TN</v>
          </cell>
          <cell r="J87" t="str">
            <v>regionálny</v>
          </cell>
          <cell r="K87" t="str">
            <v>Prievidza</v>
          </cell>
          <cell r="L87" t="str">
            <v>áno</v>
          </cell>
          <cell r="M87" t="str">
            <v>áno</v>
          </cell>
          <cell r="N87">
            <v>42753</v>
          </cell>
          <cell r="O87" t="str">
            <v>Realizácia</v>
          </cell>
          <cell r="Q87" t="str">
            <v>https://www.crz.gov.sk/index.php?ID=2773526&amp;l=sk</v>
          </cell>
          <cell r="R87" t="str">
            <v>https://crp.gov.sk/zhodnocovanie-biologicky-rozlozitelneho-komunalneho-odpadu-v-obci-kamenec-pod-vtacnikom/</v>
          </cell>
          <cell r="S87" t="str">
            <v>OPKZP-PO1-SC111-2016-10/24</v>
          </cell>
          <cell r="T87">
            <v>0.85</v>
          </cell>
          <cell r="U87">
            <v>0.1</v>
          </cell>
          <cell r="V87">
            <v>0.05</v>
          </cell>
          <cell r="W87" t="str">
            <v>verejné</v>
          </cell>
          <cell r="X87">
            <v>526554.76</v>
          </cell>
          <cell r="Y87">
            <v>447571.54</v>
          </cell>
          <cell r="Z87">
            <v>52655.48</v>
          </cell>
          <cell r="AA87">
            <v>500227.01999999996</v>
          </cell>
          <cell r="AB87">
            <v>26327.74</v>
          </cell>
          <cell r="AC87">
            <v>526554.76</v>
          </cell>
          <cell r="AD87">
            <v>447571.54</v>
          </cell>
          <cell r="AE87">
            <v>52655.48</v>
          </cell>
          <cell r="AF87">
            <v>500227.01999999996</v>
          </cell>
          <cell r="AG87">
            <v>26327.74</v>
          </cell>
          <cell r="AH87">
            <v>0</v>
          </cell>
          <cell r="AI87">
            <v>0</v>
          </cell>
          <cell r="AJ87">
            <v>0</v>
          </cell>
          <cell r="AK87">
            <v>0</v>
          </cell>
          <cell r="AL87">
            <v>0</v>
          </cell>
          <cell r="AM87">
            <v>220676.30000000002</v>
          </cell>
          <cell r="AN87">
            <v>187574.86</v>
          </cell>
          <cell r="AO87">
            <v>22067.62</v>
          </cell>
          <cell r="AP87">
            <v>209642.47999999998</v>
          </cell>
          <cell r="AQ87">
            <v>11033.82</v>
          </cell>
          <cell r="AR87">
            <v>0</v>
          </cell>
          <cell r="AS87">
            <v>0</v>
          </cell>
          <cell r="AT87">
            <v>0</v>
          </cell>
          <cell r="AU87">
            <v>0</v>
          </cell>
          <cell r="AV87">
            <v>0</v>
          </cell>
          <cell r="AW87">
            <v>220676.30000000002</v>
          </cell>
          <cell r="AX87">
            <v>187574.86</v>
          </cell>
          <cell r="AY87">
            <v>22067.62</v>
          </cell>
          <cell r="AZ87">
            <v>209642.47999999998</v>
          </cell>
          <cell r="BA87">
            <v>11033.82</v>
          </cell>
          <cell r="BB87">
            <v>0</v>
          </cell>
          <cell r="BC87">
            <v>0</v>
          </cell>
          <cell r="BD87">
            <v>0</v>
          </cell>
          <cell r="BE87">
            <v>0</v>
          </cell>
          <cell r="BF87">
            <v>0</v>
          </cell>
          <cell r="BG87">
            <v>220676.30000000002</v>
          </cell>
          <cell r="BH87">
            <v>187574.86</v>
          </cell>
          <cell r="BI87">
            <v>22067.62</v>
          </cell>
          <cell r="BJ87">
            <v>209642.47999999998</v>
          </cell>
          <cell r="BK87">
            <v>11033.82</v>
          </cell>
          <cell r="BL87">
            <v>0</v>
          </cell>
          <cell r="BM87">
            <v>0</v>
          </cell>
          <cell r="BN87">
            <v>0</v>
          </cell>
          <cell r="BO87">
            <v>0</v>
          </cell>
          <cell r="BP87">
            <v>0</v>
          </cell>
          <cell r="BQ87">
            <v>220676.30000000002</v>
          </cell>
          <cell r="BR87">
            <v>187574.86</v>
          </cell>
          <cell r="BS87">
            <v>22067.62</v>
          </cell>
          <cell r="BT87">
            <v>209642.47999999998</v>
          </cell>
          <cell r="BU87">
            <v>11033.82</v>
          </cell>
          <cell r="BY87">
            <v>0</v>
          </cell>
          <cell r="CD87">
            <v>0</v>
          </cell>
          <cell r="CF87">
            <v>220676.30000000002</v>
          </cell>
          <cell r="CG87">
            <v>187574.86</v>
          </cell>
          <cell r="CH87">
            <v>22067.62</v>
          </cell>
          <cell r="CI87">
            <v>209642.47999999998</v>
          </cell>
          <cell r="CJ87">
            <v>11033.82</v>
          </cell>
          <cell r="CK87" t="str">
            <v/>
          </cell>
          <cell r="CL87">
            <v>1</v>
          </cell>
          <cell r="CM87" t="str">
            <v>Nie</v>
          </cell>
          <cell r="CN87" t="str">
            <v>s DPH</v>
          </cell>
          <cell r="CO87">
            <v>0.41909467425410168</v>
          </cell>
          <cell r="CP87">
            <v>526554.76</v>
          </cell>
          <cell r="CQ87">
            <v>447571.54</v>
          </cell>
        </row>
        <row r="88">
          <cell r="A88" t="str">
            <v>310011B149</v>
          </cell>
          <cell r="B88">
            <v>1</v>
          </cell>
          <cell r="C88" t="str">
            <v>1.1.1</v>
          </cell>
          <cell r="D88" t="str">
            <v>OPKZP-PO1-SC111-2016-10</v>
          </cell>
          <cell r="E88" t="str">
            <v>odpady</v>
          </cell>
          <cell r="F88" t="str">
            <v>Obec Bohdanovce nad Trnavou</v>
          </cell>
          <cell r="G88" t="str">
            <v>Zberný dvor v obci Bohdanovce nad Trnavou</v>
          </cell>
          <cell r="H88" t="str">
            <v>017</v>
          </cell>
          <cell r="I88" t="str">
            <v>TT</v>
          </cell>
          <cell r="J88" t="str">
            <v>regionálny</v>
          </cell>
          <cell r="K88" t="str">
            <v>Trnava</v>
          </cell>
          <cell r="L88" t="str">
            <v>áno</v>
          </cell>
          <cell r="N88">
            <v>42741</v>
          </cell>
          <cell r="O88" t="str">
            <v>Riadne ukončený</v>
          </cell>
          <cell r="P88">
            <v>43433</v>
          </cell>
          <cell r="Q88" t="str">
            <v>https://www.crz.gov.sk/index.php?ID=2762828&amp;l=sk</v>
          </cell>
          <cell r="R88" t="str">
            <v>https://crp.gov.sk/zberny-dvor-v-obci-bohdanovce-nad-trnavou/</v>
          </cell>
          <cell r="S88" t="str">
            <v>OPKZP-PO1-SC111-2016-10/25</v>
          </cell>
          <cell r="T88">
            <v>0.85</v>
          </cell>
          <cell r="U88">
            <v>0.1</v>
          </cell>
          <cell r="V88">
            <v>0.05</v>
          </cell>
          <cell r="W88" t="str">
            <v>verejné</v>
          </cell>
          <cell r="X88">
            <v>233608.7</v>
          </cell>
          <cell r="Y88">
            <v>198567.39</v>
          </cell>
          <cell r="Z88">
            <v>23360.87</v>
          </cell>
          <cell r="AA88">
            <v>221928.26</v>
          </cell>
          <cell r="AB88">
            <v>11680.44</v>
          </cell>
          <cell r="AC88">
            <v>233608.7</v>
          </cell>
          <cell r="AD88">
            <v>198567.39</v>
          </cell>
          <cell r="AE88">
            <v>23360.87</v>
          </cell>
          <cell r="AF88">
            <v>221928.26</v>
          </cell>
          <cell r="AG88">
            <v>11680.44</v>
          </cell>
          <cell r="AH88">
            <v>0</v>
          </cell>
          <cell r="AI88">
            <v>0</v>
          </cell>
          <cell r="AJ88">
            <v>0</v>
          </cell>
          <cell r="AK88">
            <v>0</v>
          </cell>
          <cell r="AL88">
            <v>0</v>
          </cell>
          <cell r="AM88">
            <v>200663.95</v>
          </cell>
          <cell r="AN88">
            <v>170564.36</v>
          </cell>
          <cell r="AO88">
            <v>20066.39</v>
          </cell>
          <cell r="AP88">
            <v>190630.75</v>
          </cell>
          <cell r="AQ88">
            <v>10033.200000000001</v>
          </cell>
          <cell r="AR88">
            <v>0</v>
          </cell>
          <cell r="AS88">
            <v>0</v>
          </cell>
          <cell r="AT88">
            <v>0</v>
          </cell>
          <cell r="AU88">
            <v>0</v>
          </cell>
          <cell r="AV88">
            <v>0</v>
          </cell>
          <cell r="AW88">
            <v>200663.95</v>
          </cell>
          <cell r="AX88">
            <v>170564.36</v>
          </cell>
          <cell r="AY88">
            <v>20066.39</v>
          </cell>
          <cell r="AZ88">
            <v>190630.75</v>
          </cell>
          <cell r="BA88">
            <v>10033.200000000001</v>
          </cell>
          <cell r="BB88">
            <v>0</v>
          </cell>
          <cell r="BC88">
            <v>0</v>
          </cell>
          <cell r="BD88">
            <v>0</v>
          </cell>
          <cell r="BE88">
            <v>0</v>
          </cell>
          <cell r="BF88">
            <v>0</v>
          </cell>
          <cell r="BG88">
            <v>200663.95</v>
          </cell>
          <cell r="BH88">
            <v>170564.36</v>
          </cell>
          <cell r="BI88">
            <v>20066.39</v>
          </cell>
          <cell r="BJ88">
            <v>190630.75</v>
          </cell>
          <cell r="BK88">
            <v>10033.200000000001</v>
          </cell>
          <cell r="BL88">
            <v>0</v>
          </cell>
          <cell r="BM88">
            <v>0</v>
          </cell>
          <cell r="BN88">
            <v>0</v>
          </cell>
          <cell r="BO88">
            <v>0</v>
          </cell>
          <cell r="BP88">
            <v>0</v>
          </cell>
          <cell r="BQ88">
            <v>200663.95</v>
          </cell>
          <cell r="BR88">
            <v>170564.36</v>
          </cell>
          <cell r="BS88">
            <v>20066.39</v>
          </cell>
          <cell r="BT88">
            <v>190630.75</v>
          </cell>
          <cell r="BU88">
            <v>10033.200000000001</v>
          </cell>
          <cell r="BY88">
            <v>0</v>
          </cell>
          <cell r="CD88">
            <v>0</v>
          </cell>
          <cell r="CF88">
            <v>200663.95</v>
          </cell>
          <cell r="CG88">
            <v>170564.36</v>
          </cell>
          <cell r="CH88">
            <v>20066.39</v>
          </cell>
          <cell r="CI88">
            <v>190630.75</v>
          </cell>
          <cell r="CJ88">
            <v>10033.200000000001</v>
          </cell>
          <cell r="CK88" t="str">
            <v/>
          </cell>
          <cell r="CL88">
            <v>1</v>
          </cell>
          <cell r="CM88" t="str">
            <v>Nie</v>
          </cell>
          <cell r="CN88" t="str">
            <v>s DPH</v>
          </cell>
          <cell r="CO88">
            <v>0.85897465243948645</v>
          </cell>
          <cell r="CP88">
            <v>200663.95</v>
          </cell>
          <cell r="CQ88">
            <v>170564.36</v>
          </cell>
        </row>
        <row r="89">
          <cell r="A89" t="str">
            <v>310011B151</v>
          </cell>
          <cell r="B89">
            <v>1</v>
          </cell>
          <cell r="C89" t="str">
            <v>1.1.1</v>
          </cell>
          <cell r="D89" t="str">
            <v>OPKZP-PO1-SC111-2016-10</v>
          </cell>
          <cell r="E89" t="str">
            <v>odpady</v>
          </cell>
          <cell r="F89" t="str">
            <v>Obec Oravská Polhora</v>
          </cell>
          <cell r="G89" t="str">
            <v>Zberný dvor Oravská Polhora</v>
          </cell>
          <cell r="H89" t="str">
            <v>017</v>
          </cell>
          <cell r="I89" t="str">
            <v>ZA</v>
          </cell>
          <cell r="J89" t="str">
            <v>regionálny</v>
          </cell>
          <cell r="K89" t="str">
            <v>Námestovo</v>
          </cell>
          <cell r="L89" t="str">
            <v>áno</v>
          </cell>
          <cell r="M89" t="str">
            <v>áno</v>
          </cell>
          <cell r="N89">
            <v>42748</v>
          </cell>
          <cell r="O89" t="str">
            <v>Realizácia</v>
          </cell>
          <cell r="Q89" t="str">
            <v>https://www.crz.gov.sk/index.php?ID=2769094&amp;l=sk</v>
          </cell>
          <cell r="R89" t="str">
            <v>https://crp.gov.sk/zberny-dvor-oravska-polhora/</v>
          </cell>
          <cell r="S89" t="str">
            <v xml:space="preserve"> OPKZP-PO1-SC111-2016-10/26</v>
          </cell>
          <cell r="T89">
            <v>0.85</v>
          </cell>
          <cell r="U89">
            <v>0.1</v>
          </cell>
          <cell r="V89">
            <v>0.05</v>
          </cell>
          <cell r="W89" t="str">
            <v>verejné</v>
          </cell>
          <cell r="X89">
            <v>818504.47</v>
          </cell>
          <cell r="Y89">
            <v>695728.8</v>
          </cell>
          <cell r="Z89">
            <v>81850.45</v>
          </cell>
          <cell r="AA89">
            <v>777579.25</v>
          </cell>
          <cell r="AB89">
            <v>40925.22</v>
          </cell>
          <cell r="AC89">
            <v>818504.47</v>
          </cell>
          <cell r="AD89">
            <v>695728.8</v>
          </cell>
          <cell r="AE89">
            <v>81850.45</v>
          </cell>
          <cell r="AF89">
            <v>777579.25</v>
          </cell>
          <cell r="AG89">
            <v>40925.22</v>
          </cell>
          <cell r="AH89">
            <v>21924</v>
          </cell>
          <cell r="AI89">
            <v>18635.399999999998</v>
          </cell>
          <cell r="AJ89">
            <v>2192.4</v>
          </cell>
          <cell r="AK89">
            <v>20827.8</v>
          </cell>
          <cell r="AL89">
            <v>1096.2</v>
          </cell>
          <cell r="AM89">
            <v>789889.67</v>
          </cell>
          <cell r="AN89">
            <v>671406.22</v>
          </cell>
          <cell r="AO89">
            <v>78988.97</v>
          </cell>
          <cell r="AP89">
            <v>750395.19</v>
          </cell>
          <cell r="AQ89">
            <v>39494.480000000003</v>
          </cell>
          <cell r="AR89">
            <v>0</v>
          </cell>
          <cell r="AS89">
            <v>0</v>
          </cell>
          <cell r="AT89">
            <v>0</v>
          </cell>
          <cell r="AU89">
            <v>0</v>
          </cell>
          <cell r="AV89">
            <v>0</v>
          </cell>
          <cell r="AW89">
            <v>789889.67</v>
          </cell>
          <cell r="AX89">
            <v>671406.22</v>
          </cell>
          <cell r="AY89">
            <v>78988.97</v>
          </cell>
          <cell r="AZ89">
            <v>750395.19</v>
          </cell>
          <cell r="BA89">
            <v>39494.480000000003</v>
          </cell>
          <cell r="BB89">
            <v>21924</v>
          </cell>
          <cell r="BC89">
            <v>18635.399999999998</v>
          </cell>
          <cell r="BD89">
            <v>2192.4</v>
          </cell>
          <cell r="BE89">
            <v>20827.8</v>
          </cell>
          <cell r="BF89">
            <v>1096.2</v>
          </cell>
          <cell r="BG89">
            <v>789889.67</v>
          </cell>
          <cell r="BH89">
            <v>671406.22</v>
          </cell>
          <cell r="BI89">
            <v>78988.97</v>
          </cell>
          <cell r="BJ89">
            <v>750395.19</v>
          </cell>
          <cell r="BK89">
            <v>39494.480000000003</v>
          </cell>
          <cell r="BL89">
            <v>0</v>
          </cell>
          <cell r="BM89">
            <v>0</v>
          </cell>
          <cell r="BN89">
            <v>0</v>
          </cell>
          <cell r="BO89">
            <v>0</v>
          </cell>
          <cell r="BP89">
            <v>0</v>
          </cell>
          <cell r="BQ89">
            <v>789889.67</v>
          </cell>
          <cell r="BR89">
            <v>671406.22</v>
          </cell>
          <cell r="BS89">
            <v>78988.97</v>
          </cell>
          <cell r="BT89">
            <v>750395.19</v>
          </cell>
          <cell r="BU89">
            <v>39494.480000000003</v>
          </cell>
          <cell r="BY89">
            <v>0</v>
          </cell>
          <cell r="CD89">
            <v>0</v>
          </cell>
          <cell r="CF89">
            <v>789889.67</v>
          </cell>
          <cell r="CG89">
            <v>671406.22</v>
          </cell>
          <cell r="CH89">
            <v>78988.97</v>
          </cell>
          <cell r="CI89">
            <v>750395.19</v>
          </cell>
          <cell r="CJ89">
            <v>39494.480000000003</v>
          </cell>
          <cell r="CK89" t="str">
            <v/>
          </cell>
          <cell r="CL89">
            <v>1</v>
          </cell>
          <cell r="CM89" t="str">
            <v>Nie</v>
          </cell>
          <cell r="CN89" t="str">
            <v>s DPH</v>
          </cell>
          <cell r="CO89">
            <v>0.99182557919337477</v>
          </cell>
          <cell r="CP89">
            <v>818504.47</v>
          </cell>
          <cell r="CQ89">
            <v>695728.8</v>
          </cell>
        </row>
        <row r="90">
          <cell r="A90" t="str">
            <v>310011B156</v>
          </cell>
          <cell r="B90">
            <v>1</v>
          </cell>
          <cell r="C90" t="str">
            <v>1.1.1</v>
          </cell>
          <cell r="D90" t="str">
            <v>OPKZP-PO1-SC111-2016-10</v>
          </cell>
          <cell r="E90" t="str">
            <v>odpady</v>
          </cell>
          <cell r="F90" t="str">
            <v>Obec Mužla</v>
          </cell>
          <cell r="G90" t="str">
            <v>Modernizácia odpadového hospodárstva v obci Mužla</v>
          </cell>
          <cell r="H90" t="str">
            <v>017</v>
          </cell>
          <cell r="I90" t="str">
            <v>NR</v>
          </cell>
          <cell r="J90" t="str">
            <v>regionálny</v>
          </cell>
          <cell r="K90" t="str">
            <v>Nové Zámky</v>
          </cell>
          <cell r="L90" t="str">
            <v>áno</v>
          </cell>
          <cell r="N90">
            <v>42741</v>
          </cell>
          <cell r="O90" t="str">
            <v>Riadne ukončený</v>
          </cell>
          <cell r="P90">
            <v>43500</v>
          </cell>
          <cell r="Q90" t="str">
            <v>https://www.crz.gov.sk/index.php?ID=2762167&amp;l=sk</v>
          </cell>
          <cell r="R90" t="str">
            <v>https://crp.gov.sk/modernizacia-odpadoveho-hospodarstva-v-obci-muzla/</v>
          </cell>
          <cell r="S90" t="str">
            <v>OPKZP-PO1-SC111-2016-10/27</v>
          </cell>
          <cell r="T90">
            <v>0.85</v>
          </cell>
          <cell r="U90">
            <v>0.1</v>
          </cell>
          <cell r="V90">
            <v>0.05</v>
          </cell>
          <cell r="W90" t="str">
            <v>verejné</v>
          </cell>
          <cell r="X90">
            <v>440943.74</v>
          </cell>
          <cell r="Y90">
            <v>374802.18</v>
          </cell>
          <cell r="Z90">
            <v>44094.37</v>
          </cell>
          <cell r="AA90">
            <v>418896.55</v>
          </cell>
          <cell r="AB90">
            <v>22047.19</v>
          </cell>
          <cell r="AC90">
            <v>428152.32000000001</v>
          </cell>
          <cell r="AD90">
            <v>363929.47</v>
          </cell>
          <cell r="AE90">
            <v>42815.23</v>
          </cell>
          <cell r="AF90">
            <v>406744.69999999995</v>
          </cell>
          <cell r="AG90">
            <v>21407.62</v>
          </cell>
          <cell r="AH90">
            <v>0</v>
          </cell>
          <cell r="AI90">
            <v>0</v>
          </cell>
          <cell r="AJ90">
            <v>0</v>
          </cell>
          <cell r="AK90">
            <v>0</v>
          </cell>
          <cell r="AL90">
            <v>0</v>
          </cell>
          <cell r="AM90">
            <v>426562.27</v>
          </cell>
          <cell r="AN90">
            <v>362577.93</v>
          </cell>
          <cell r="AO90">
            <v>42656.22</v>
          </cell>
          <cell r="AP90">
            <v>405234.15</v>
          </cell>
          <cell r="AQ90">
            <v>21328.120000000003</v>
          </cell>
          <cell r="AR90">
            <v>0</v>
          </cell>
          <cell r="AS90">
            <v>0</v>
          </cell>
          <cell r="AT90">
            <v>0</v>
          </cell>
          <cell r="AU90">
            <v>0</v>
          </cell>
          <cell r="AV90">
            <v>0</v>
          </cell>
          <cell r="AW90">
            <v>426562.27</v>
          </cell>
          <cell r="AX90">
            <v>362577.93</v>
          </cell>
          <cell r="AY90">
            <v>42656.22</v>
          </cell>
          <cell r="AZ90">
            <v>405234.15</v>
          </cell>
          <cell r="BA90">
            <v>21328.120000000003</v>
          </cell>
          <cell r="BB90">
            <v>0</v>
          </cell>
          <cell r="BC90">
            <v>0</v>
          </cell>
          <cell r="BD90">
            <v>0</v>
          </cell>
          <cell r="BE90">
            <v>0</v>
          </cell>
          <cell r="BF90">
            <v>0</v>
          </cell>
          <cell r="BG90">
            <v>426562.27</v>
          </cell>
          <cell r="BH90">
            <v>362577.93</v>
          </cell>
          <cell r="BI90">
            <v>42656.22</v>
          </cell>
          <cell r="BJ90">
            <v>405234.15</v>
          </cell>
          <cell r="BK90">
            <v>21328.120000000003</v>
          </cell>
          <cell r="BL90">
            <v>0</v>
          </cell>
          <cell r="BM90">
            <v>0</v>
          </cell>
          <cell r="BN90">
            <v>0</v>
          </cell>
          <cell r="BO90">
            <v>0</v>
          </cell>
          <cell r="BP90">
            <v>0</v>
          </cell>
          <cell r="BQ90">
            <v>426562.27</v>
          </cell>
          <cell r="BR90">
            <v>362577.93</v>
          </cell>
          <cell r="BS90">
            <v>42656.22</v>
          </cell>
          <cell r="BT90">
            <v>405234.15</v>
          </cell>
          <cell r="BU90">
            <v>21328.120000000003</v>
          </cell>
          <cell r="BY90">
            <v>0</v>
          </cell>
          <cell r="CD90">
            <v>0</v>
          </cell>
          <cell r="CF90">
            <v>426562.27</v>
          </cell>
          <cell r="CG90">
            <v>362577.93</v>
          </cell>
          <cell r="CH90">
            <v>42656.22</v>
          </cell>
          <cell r="CI90">
            <v>405234.15</v>
          </cell>
          <cell r="CJ90">
            <v>21328.120000000003</v>
          </cell>
          <cell r="CK90" t="str">
            <v/>
          </cell>
          <cell r="CL90">
            <v>1</v>
          </cell>
          <cell r="CM90" t="str">
            <v>Nie</v>
          </cell>
          <cell r="CN90" t="str">
            <v>s DPH</v>
          </cell>
          <cell r="CO90">
            <v>0.99628624540159971</v>
          </cell>
          <cell r="CP90">
            <v>426562.27</v>
          </cell>
          <cell r="CQ90">
            <v>362577.93</v>
          </cell>
        </row>
        <row r="91">
          <cell r="A91" t="str">
            <v>310011B177</v>
          </cell>
          <cell r="B91">
            <v>1</v>
          </cell>
          <cell r="C91" t="str">
            <v>1.1.1</v>
          </cell>
          <cell r="D91" t="str">
            <v>OPKZP-PO1-SC111-2016-10</v>
          </cell>
          <cell r="E91" t="str">
            <v>odpady</v>
          </cell>
          <cell r="F91" t="str">
            <v>Obec Jakubov</v>
          </cell>
          <cell r="G91" t="str">
            <v>Zefektívnenie triedeného zberu komunálneho odpadu v obci Jakubov</v>
          </cell>
          <cell r="H91" t="str">
            <v>017</v>
          </cell>
          <cell r="I91" t="str">
            <v>BA</v>
          </cell>
          <cell r="J91" t="str">
            <v>regionálny</v>
          </cell>
          <cell r="K91" t="str">
            <v>Malacky</v>
          </cell>
          <cell r="L91" t="str">
            <v>áno</v>
          </cell>
          <cell r="N91">
            <v>42773</v>
          </cell>
          <cell r="O91" t="str">
            <v>Riadne ukončený</v>
          </cell>
          <cell r="P91">
            <v>43438</v>
          </cell>
          <cell r="Q91" t="str">
            <v xml:space="preserve">https://www.crz.gov.sk/index.php?ID=2800762&amp;l=sk </v>
          </cell>
          <cell r="R91" t="str">
            <v xml:space="preserve">https://crp.gov.sk/zefektivnenie-triedeneho-zberu-komunalneho-odpadu-v-obci-jakubov/ </v>
          </cell>
          <cell r="S91" t="str">
            <v>OPKZP-PO1-SC111-2016-10/28</v>
          </cell>
          <cell r="T91">
            <v>0.85</v>
          </cell>
          <cell r="U91">
            <v>0.1</v>
          </cell>
          <cell r="V91">
            <v>0.05</v>
          </cell>
          <cell r="W91" t="str">
            <v>verejné</v>
          </cell>
          <cell r="X91">
            <v>319321.11</v>
          </cell>
          <cell r="Y91">
            <v>271422.94</v>
          </cell>
          <cell r="Z91">
            <v>31932.11</v>
          </cell>
          <cell r="AA91">
            <v>303355.05</v>
          </cell>
          <cell r="AB91">
            <v>15966.06</v>
          </cell>
          <cell r="AC91">
            <v>270425.32</v>
          </cell>
          <cell r="AD91">
            <v>229861.52</v>
          </cell>
          <cell r="AE91">
            <v>27042.53</v>
          </cell>
          <cell r="AF91">
            <v>256904.05</v>
          </cell>
          <cell r="AG91">
            <v>13521.27</v>
          </cell>
          <cell r="AH91">
            <v>0</v>
          </cell>
          <cell r="AI91">
            <v>0</v>
          </cell>
          <cell r="AJ91">
            <v>0</v>
          </cell>
          <cell r="AK91">
            <v>0</v>
          </cell>
          <cell r="AL91">
            <v>0</v>
          </cell>
          <cell r="AM91">
            <v>270425.31</v>
          </cell>
          <cell r="AN91">
            <v>229861.51</v>
          </cell>
          <cell r="AO91">
            <v>27042.53</v>
          </cell>
          <cell r="AP91">
            <v>256904.04</v>
          </cell>
          <cell r="AQ91">
            <v>13521.269999999999</v>
          </cell>
          <cell r="AR91">
            <v>0</v>
          </cell>
          <cell r="AS91">
            <v>0</v>
          </cell>
          <cell r="AT91">
            <v>0</v>
          </cell>
          <cell r="AU91">
            <v>0</v>
          </cell>
          <cell r="AV91">
            <v>0</v>
          </cell>
          <cell r="AW91">
            <v>270425.31</v>
          </cell>
          <cell r="AX91">
            <v>229861.51</v>
          </cell>
          <cell r="AY91">
            <v>27042.53</v>
          </cell>
          <cell r="AZ91">
            <v>256904.04</v>
          </cell>
          <cell r="BA91">
            <v>13521.269999999999</v>
          </cell>
          <cell r="BB91">
            <v>0</v>
          </cell>
          <cell r="BC91">
            <v>0</v>
          </cell>
          <cell r="BD91">
            <v>0</v>
          </cell>
          <cell r="BE91">
            <v>0</v>
          </cell>
          <cell r="BF91">
            <v>0</v>
          </cell>
          <cell r="BG91">
            <v>270425.31</v>
          </cell>
          <cell r="BH91">
            <v>229861.51</v>
          </cell>
          <cell r="BI91">
            <v>27042.53</v>
          </cell>
          <cell r="BJ91">
            <v>256904.04</v>
          </cell>
          <cell r="BK91">
            <v>13521.269999999999</v>
          </cell>
          <cell r="BL91">
            <v>0</v>
          </cell>
          <cell r="BM91">
            <v>0</v>
          </cell>
          <cell r="BN91">
            <v>0</v>
          </cell>
          <cell r="BO91">
            <v>0</v>
          </cell>
          <cell r="BP91">
            <v>0</v>
          </cell>
          <cell r="BQ91">
            <v>270425.31</v>
          </cell>
          <cell r="BR91">
            <v>229861.51</v>
          </cell>
          <cell r="BS91">
            <v>27042.53</v>
          </cell>
          <cell r="BT91">
            <v>256904.04</v>
          </cell>
          <cell r="BU91">
            <v>13521.269999999999</v>
          </cell>
          <cell r="BY91">
            <v>0</v>
          </cell>
          <cell r="CD91">
            <v>0</v>
          </cell>
          <cell r="CF91">
            <v>270425.31</v>
          </cell>
          <cell r="CG91">
            <v>229861.51</v>
          </cell>
          <cell r="CH91">
            <v>27042.53</v>
          </cell>
          <cell r="CI91">
            <v>256904.04</v>
          </cell>
          <cell r="CJ91">
            <v>13521.269999999999</v>
          </cell>
          <cell r="CK91" t="str">
            <v/>
          </cell>
          <cell r="CL91">
            <v>1</v>
          </cell>
          <cell r="CM91" t="str">
            <v>Nie</v>
          </cell>
          <cell r="CN91" t="str">
            <v>s DPH</v>
          </cell>
          <cell r="CO91">
            <v>0.9999999610749617</v>
          </cell>
          <cell r="CP91">
            <v>270425.31</v>
          </cell>
          <cell r="CQ91">
            <v>229861.51</v>
          </cell>
        </row>
        <row r="92">
          <cell r="A92" t="str">
            <v>310011B179</v>
          </cell>
          <cell r="B92">
            <v>1</v>
          </cell>
          <cell r="C92" t="str">
            <v>1.1.1</v>
          </cell>
          <cell r="D92" t="str">
            <v>OPKZP-PO1-SC111-2016-10</v>
          </cell>
          <cell r="E92" t="str">
            <v>odpady</v>
          </cell>
          <cell r="F92" t="str">
            <v>Obec Svodín</v>
          </cell>
          <cell r="G92" t="str">
            <v>Modernizácia odpadového hospodárstva v obci Svodín</v>
          </cell>
          <cell r="H92" t="str">
            <v>017</v>
          </cell>
          <cell r="I92" t="str">
            <v>NR</v>
          </cell>
          <cell r="J92" t="str">
            <v>regionálny</v>
          </cell>
          <cell r="K92" t="str">
            <v>Nové Zámky</v>
          </cell>
          <cell r="L92" t="str">
            <v>áno</v>
          </cell>
          <cell r="N92">
            <v>42746</v>
          </cell>
          <cell r="O92" t="str">
            <v>Realizácia</v>
          </cell>
          <cell r="Q92" t="str">
            <v>https://www.crz.gov.sk/index.php?ID=2765327&amp;l=sk</v>
          </cell>
          <cell r="R92" t="str">
            <v>https://crp.gov.sk/modernizacia-odpadoveho-hospodarstva-v-obci-svodin/</v>
          </cell>
          <cell r="S92" t="str">
            <v>OPKZP-PO1-SC111-2016-10/29</v>
          </cell>
          <cell r="T92">
            <v>0.85</v>
          </cell>
          <cell r="U92">
            <v>0.1</v>
          </cell>
          <cell r="V92">
            <v>0.05</v>
          </cell>
          <cell r="W92" t="str">
            <v>verejné</v>
          </cell>
          <cell r="X92">
            <v>269119.59999999998</v>
          </cell>
          <cell r="Y92">
            <v>228751.66</v>
          </cell>
          <cell r="Z92">
            <v>26911.96</v>
          </cell>
          <cell r="AA92">
            <v>255663.62</v>
          </cell>
          <cell r="AB92">
            <v>13455.98</v>
          </cell>
          <cell r="AC92">
            <v>269119.59999999998</v>
          </cell>
          <cell r="AD92">
            <v>228751.66</v>
          </cell>
          <cell r="AE92">
            <v>26911.96</v>
          </cell>
          <cell r="AF92">
            <v>255663.62</v>
          </cell>
          <cell r="AG92">
            <v>13455.98</v>
          </cell>
          <cell r="AH92">
            <v>0</v>
          </cell>
          <cell r="AI92">
            <v>0</v>
          </cell>
          <cell r="AJ92">
            <v>0</v>
          </cell>
          <cell r="AK92">
            <v>0</v>
          </cell>
          <cell r="AL92">
            <v>0</v>
          </cell>
          <cell r="AM92">
            <v>9770</v>
          </cell>
          <cell r="AN92">
            <v>8304.5</v>
          </cell>
          <cell r="AO92">
            <v>977</v>
          </cell>
          <cell r="AP92">
            <v>9281.5</v>
          </cell>
          <cell r="AQ92">
            <v>488.5</v>
          </cell>
          <cell r="AR92">
            <v>0</v>
          </cell>
          <cell r="AS92">
            <v>0</v>
          </cell>
          <cell r="AT92">
            <v>0</v>
          </cell>
          <cell r="AU92">
            <v>0</v>
          </cell>
          <cell r="AV92">
            <v>0</v>
          </cell>
          <cell r="AW92">
            <v>9770</v>
          </cell>
          <cell r="AX92">
            <v>8304.5</v>
          </cell>
          <cell r="AY92">
            <v>977</v>
          </cell>
          <cell r="AZ92">
            <v>9281.5</v>
          </cell>
          <cell r="BA92">
            <v>488.5</v>
          </cell>
          <cell r="BB92">
            <v>0</v>
          </cell>
          <cell r="BC92">
            <v>0</v>
          </cell>
          <cell r="BD92">
            <v>0</v>
          </cell>
          <cell r="BE92">
            <v>0</v>
          </cell>
          <cell r="BF92">
            <v>0</v>
          </cell>
          <cell r="BG92">
            <v>9770</v>
          </cell>
          <cell r="BH92">
            <v>8304.5</v>
          </cell>
          <cell r="BI92">
            <v>977</v>
          </cell>
          <cell r="BJ92">
            <v>9281.5</v>
          </cell>
          <cell r="BK92">
            <v>488.5</v>
          </cell>
          <cell r="BL92">
            <v>0</v>
          </cell>
          <cell r="BM92">
            <v>0</v>
          </cell>
          <cell r="BN92">
            <v>0</v>
          </cell>
          <cell r="BO92">
            <v>0</v>
          </cell>
          <cell r="BP92">
            <v>0</v>
          </cell>
          <cell r="BQ92">
            <v>9770</v>
          </cell>
          <cell r="BR92">
            <v>8304.5</v>
          </cell>
          <cell r="BS92">
            <v>977</v>
          </cell>
          <cell r="BT92">
            <v>9281.5</v>
          </cell>
          <cell r="BU92">
            <v>488.5</v>
          </cell>
          <cell r="BY92">
            <v>0</v>
          </cell>
          <cell r="CD92">
            <v>0</v>
          </cell>
          <cell r="CF92">
            <v>9770</v>
          </cell>
          <cell r="CG92">
            <v>8304.5</v>
          </cell>
          <cell r="CH92">
            <v>977</v>
          </cell>
          <cell r="CI92">
            <v>9281.5</v>
          </cell>
          <cell r="CJ92">
            <v>488.5</v>
          </cell>
          <cell r="CK92" t="str">
            <v/>
          </cell>
          <cell r="CL92">
            <v>1</v>
          </cell>
          <cell r="CM92" t="str">
            <v>Nie</v>
          </cell>
          <cell r="CN92" t="str">
            <v>s DPH</v>
          </cell>
          <cell r="CO92">
            <v>3.6303561687814637E-2</v>
          </cell>
          <cell r="CP92">
            <v>269119.59999999998</v>
          </cell>
          <cell r="CQ92">
            <v>228751.66</v>
          </cell>
        </row>
        <row r="93">
          <cell r="A93" t="str">
            <v>310011B180</v>
          </cell>
          <cell r="B93">
            <v>1</v>
          </cell>
          <cell r="C93" t="str">
            <v>1.1.1</v>
          </cell>
          <cell r="D93" t="str">
            <v>OPKZP-PO1-SC111-2016-10</v>
          </cell>
          <cell r="E93" t="str">
            <v>odpady</v>
          </cell>
          <cell r="F93" t="str">
            <v>Obec Gajary</v>
          </cell>
          <cell r="G93" t="str">
            <v>Gajary – zberný dvor odpadov</v>
          </cell>
          <cell r="H93" t="str">
            <v>017</v>
          </cell>
          <cell r="I93" t="str">
            <v>BA</v>
          </cell>
          <cell r="J93" t="str">
            <v>regionálny</v>
          </cell>
          <cell r="K93" t="str">
            <v>Malacky</v>
          </cell>
          <cell r="L93" t="str">
            <v>áno</v>
          </cell>
          <cell r="N93">
            <v>42741</v>
          </cell>
          <cell r="O93" t="str">
            <v>Realizácia</v>
          </cell>
          <cell r="Q93" t="str">
            <v>https://www.crz.gov.sk/index.php?ID=2762259&amp;l=sk</v>
          </cell>
          <cell r="R93" t="str">
            <v>https://crp.gov.sk/gajary-zberny-dvor-odpadov/</v>
          </cell>
          <cell r="S93" t="str">
            <v>OPKZP-PO1-SC111-2016-10/30</v>
          </cell>
          <cell r="T93">
            <v>0.85</v>
          </cell>
          <cell r="U93">
            <v>0.1</v>
          </cell>
          <cell r="V93">
            <v>0.05</v>
          </cell>
          <cell r="W93" t="str">
            <v>verejné</v>
          </cell>
          <cell r="X93">
            <v>303361.59000000003</v>
          </cell>
          <cell r="Y93">
            <v>257857.35</v>
          </cell>
          <cell r="Z93">
            <v>30336.16</v>
          </cell>
          <cell r="AA93">
            <v>288193.51</v>
          </cell>
          <cell r="AB93">
            <v>15168.08</v>
          </cell>
          <cell r="AC93">
            <v>303361.59000000003</v>
          </cell>
          <cell r="AD93">
            <v>257857.35</v>
          </cell>
          <cell r="AE93">
            <v>30336.16</v>
          </cell>
          <cell r="AF93">
            <v>288193.51</v>
          </cell>
          <cell r="AG93">
            <v>15168.08</v>
          </cell>
          <cell r="AH93">
            <v>0</v>
          </cell>
          <cell r="AI93">
            <v>0</v>
          </cell>
          <cell r="AJ93">
            <v>0</v>
          </cell>
          <cell r="AK93">
            <v>0</v>
          </cell>
          <cell r="AL93">
            <v>0</v>
          </cell>
          <cell r="AM93">
            <v>132071.20000000001</v>
          </cell>
          <cell r="AN93">
            <v>112260.52</v>
          </cell>
          <cell r="AO93">
            <v>13207.12</v>
          </cell>
          <cell r="AP93">
            <v>125467.64</v>
          </cell>
          <cell r="AQ93">
            <v>6603.56</v>
          </cell>
          <cell r="AR93">
            <v>0</v>
          </cell>
          <cell r="AS93">
            <v>0</v>
          </cell>
          <cell r="AT93">
            <v>0</v>
          </cell>
          <cell r="AU93">
            <v>0</v>
          </cell>
          <cell r="AV93">
            <v>0</v>
          </cell>
          <cell r="AW93">
            <v>132071.20000000001</v>
          </cell>
          <cell r="AX93">
            <v>112260.52</v>
          </cell>
          <cell r="AY93">
            <v>13207.12</v>
          </cell>
          <cell r="AZ93">
            <v>125467.64</v>
          </cell>
          <cell r="BA93">
            <v>6603.56</v>
          </cell>
          <cell r="BB93">
            <v>0</v>
          </cell>
          <cell r="BC93">
            <v>0</v>
          </cell>
          <cell r="BD93">
            <v>0</v>
          </cell>
          <cell r="BE93">
            <v>0</v>
          </cell>
          <cell r="BF93">
            <v>0</v>
          </cell>
          <cell r="BG93">
            <v>132071.20000000001</v>
          </cell>
          <cell r="BH93">
            <v>112260.52</v>
          </cell>
          <cell r="BI93">
            <v>13207.12</v>
          </cell>
          <cell r="BJ93">
            <v>125467.64</v>
          </cell>
          <cell r="BK93">
            <v>6603.56</v>
          </cell>
          <cell r="BL93">
            <v>0</v>
          </cell>
          <cell r="BM93">
            <v>0</v>
          </cell>
          <cell r="BN93">
            <v>0</v>
          </cell>
          <cell r="BO93">
            <v>0</v>
          </cell>
          <cell r="BP93">
            <v>0</v>
          </cell>
          <cell r="BQ93">
            <v>132071.20000000001</v>
          </cell>
          <cell r="BR93">
            <v>112260.52</v>
          </cell>
          <cell r="BS93">
            <v>13207.12</v>
          </cell>
          <cell r="BT93">
            <v>125467.64</v>
          </cell>
          <cell r="BU93">
            <v>6603.56</v>
          </cell>
          <cell r="BY93">
            <v>0</v>
          </cell>
          <cell r="CD93">
            <v>0</v>
          </cell>
          <cell r="CF93">
            <v>132071.20000000001</v>
          </cell>
          <cell r="CG93">
            <v>112260.52</v>
          </cell>
          <cell r="CH93">
            <v>13207.12</v>
          </cell>
          <cell r="CI93">
            <v>125467.64</v>
          </cell>
          <cell r="CJ93">
            <v>6603.56</v>
          </cell>
          <cell r="CK93" t="str">
            <v/>
          </cell>
          <cell r="CL93">
            <v>1</v>
          </cell>
          <cell r="CM93" t="str">
            <v>Nie</v>
          </cell>
          <cell r="CN93" t="str">
            <v>s DPH</v>
          </cell>
          <cell r="CO93">
            <v>0.4353590058291042</v>
          </cell>
          <cell r="CP93">
            <v>303361.59000000003</v>
          </cell>
          <cell r="CQ93">
            <v>257857.35</v>
          </cell>
        </row>
        <row r="94">
          <cell r="A94" t="str">
            <v>310011B183</v>
          </cell>
          <cell r="B94">
            <v>1</v>
          </cell>
          <cell r="C94" t="str">
            <v>1.1.1</v>
          </cell>
          <cell r="D94" t="str">
            <v>OPKZP-PO1-SC111-2016-10</v>
          </cell>
          <cell r="E94" t="str">
            <v>odpady</v>
          </cell>
          <cell r="F94" t="str">
            <v>Obec Rybník</v>
          </cell>
          <cell r="G94" t="str">
            <v>Separovaný zber komunálneho odpadu v obci Rybník</v>
          </cell>
          <cell r="H94" t="str">
            <v>017</v>
          </cell>
          <cell r="I94" t="str">
            <v>NR</v>
          </cell>
          <cell r="J94" t="str">
            <v>regionálny</v>
          </cell>
          <cell r="K94" t="str">
            <v>Levice</v>
          </cell>
          <cell r="L94" t="str">
            <v>áno</v>
          </cell>
          <cell r="N94">
            <v>42741</v>
          </cell>
          <cell r="O94" t="str">
            <v>Riadne ukončený</v>
          </cell>
          <cell r="P94">
            <v>43326</v>
          </cell>
          <cell r="Q94" t="str">
            <v>https://www.crz.gov.sk/index.php?ID=2762301&amp;l=sk</v>
          </cell>
          <cell r="R94" t="str">
            <v>https://crp.gov.sk/separovany-zber-komunalneho-odpadu-v-obci-rybnik/</v>
          </cell>
          <cell r="S94" t="str">
            <v>OPKZP-PO1-SC111-2016-10/31</v>
          </cell>
          <cell r="T94">
            <v>0.85</v>
          </cell>
          <cell r="U94">
            <v>0.1</v>
          </cell>
          <cell r="V94">
            <v>0.05</v>
          </cell>
          <cell r="W94" t="str">
            <v>verejné</v>
          </cell>
          <cell r="X94">
            <v>424499.4</v>
          </cell>
          <cell r="Y94">
            <v>360824.49</v>
          </cell>
          <cell r="Z94">
            <v>42449.94</v>
          </cell>
          <cell r="AA94">
            <v>403274.43</v>
          </cell>
          <cell r="AB94">
            <v>21224.97</v>
          </cell>
          <cell r="AC94">
            <v>388979.12</v>
          </cell>
          <cell r="AD94">
            <v>330632.25</v>
          </cell>
          <cell r="AE94">
            <v>38897.910000000003</v>
          </cell>
          <cell r="AF94">
            <v>369530.16000000003</v>
          </cell>
          <cell r="AG94">
            <v>19448.96</v>
          </cell>
          <cell r="AH94">
            <v>0</v>
          </cell>
          <cell r="AI94">
            <v>0</v>
          </cell>
          <cell r="AJ94">
            <v>0</v>
          </cell>
          <cell r="AK94">
            <v>0</v>
          </cell>
          <cell r="AL94">
            <v>0</v>
          </cell>
          <cell r="AM94">
            <v>388979.12</v>
          </cell>
          <cell r="AN94">
            <v>330632.25</v>
          </cell>
          <cell r="AO94">
            <v>38897.910000000003</v>
          </cell>
          <cell r="AP94">
            <v>369530.16000000003</v>
          </cell>
          <cell r="AQ94">
            <v>19448.96</v>
          </cell>
          <cell r="AR94">
            <v>0</v>
          </cell>
          <cell r="AS94">
            <v>0</v>
          </cell>
          <cell r="AT94">
            <v>0</v>
          </cell>
          <cell r="AU94">
            <v>0</v>
          </cell>
          <cell r="AV94">
            <v>0</v>
          </cell>
          <cell r="AW94">
            <v>388979.12</v>
          </cell>
          <cell r="AX94">
            <v>330632.25</v>
          </cell>
          <cell r="AY94">
            <v>38897.910000000003</v>
          </cell>
          <cell r="AZ94">
            <v>369530.16000000003</v>
          </cell>
          <cell r="BA94">
            <v>19448.96</v>
          </cell>
          <cell r="BB94">
            <v>0</v>
          </cell>
          <cell r="BC94">
            <v>0</v>
          </cell>
          <cell r="BD94">
            <v>0</v>
          </cell>
          <cell r="BE94">
            <v>0</v>
          </cell>
          <cell r="BF94">
            <v>0</v>
          </cell>
          <cell r="BG94">
            <v>388979.12</v>
          </cell>
          <cell r="BH94">
            <v>330632.25</v>
          </cell>
          <cell r="BI94">
            <v>38897.910000000003</v>
          </cell>
          <cell r="BJ94">
            <v>369530.16000000003</v>
          </cell>
          <cell r="BK94">
            <v>19448.96</v>
          </cell>
          <cell r="BL94">
            <v>0</v>
          </cell>
          <cell r="BM94">
            <v>0</v>
          </cell>
          <cell r="BN94">
            <v>0</v>
          </cell>
          <cell r="BO94">
            <v>0</v>
          </cell>
          <cell r="BP94">
            <v>0</v>
          </cell>
          <cell r="BQ94">
            <v>388979.12</v>
          </cell>
          <cell r="BR94">
            <v>330632.25</v>
          </cell>
          <cell r="BS94">
            <v>38897.910000000003</v>
          </cell>
          <cell r="BT94">
            <v>369530.16000000003</v>
          </cell>
          <cell r="BU94">
            <v>19448.96</v>
          </cell>
          <cell r="BY94">
            <v>0</v>
          </cell>
          <cell r="CD94">
            <v>0</v>
          </cell>
          <cell r="CF94">
            <v>388979.12</v>
          </cell>
          <cell r="CG94">
            <v>330632.25</v>
          </cell>
          <cell r="CH94">
            <v>38897.910000000003</v>
          </cell>
          <cell r="CI94">
            <v>369530.16000000003</v>
          </cell>
          <cell r="CJ94">
            <v>19448.96</v>
          </cell>
          <cell r="CK94" t="str">
            <v/>
          </cell>
          <cell r="CL94">
            <v>1</v>
          </cell>
          <cell r="CM94" t="str">
            <v>Nie</v>
          </cell>
          <cell r="CN94" t="str">
            <v>s DPH</v>
          </cell>
          <cell r="CO94">
            <v>1</v>
          </cell>
          <cell r="CP94">
            <v>388979.12</v>
          </cell>
          <cell r="CQ94">
            <v>330632.25</v>
          </cell>
        </row>
        <row r="95">
          <cell r="A95" t="str">
            <v>310011B185</v>
          </cell>
          <cell r="B95">
            <v>1</v>
          </cell>
          <cell r="C95" t="str">
            <v>1.1.1</v>
          </cell>
          <cell r="D95" t="str">
            <v>OPKZP-PO1-SC111-2016-11</v>
          </cell>
          <cell r="E95" t="str">
            <v>odpady</v>
          </cell>
          <cell r="F95" t="str">
            <v>Mesto Giraltovce</v>
          </cell>
          <cell r="G95" t="str">
            <v>Zariadenie na zhodnocovanie biologicky rozložiteľného odpadu - kompostáreň.</v>
          </cell>
          <cell r="H95" t="str">
            <v>017</v>
          </cell>
          <cell r="I95" t="str">
            <v>PO</v>
          </cell>
          <cell r="J95" t="str">
            <v>regionálny</v>
          </cell>
          <cell r="K95" t="str">
            <v>Svidník</v>
          </cell>
          <cell r="L95" t="str">
            <v>áno</v>
          </cell>
          <cell r="N95">
            <v>42727</v>
          </cell>
          <cell r="O95" t="str">
            <v>Riadne ukončený</v>
          </cell>
          <cell r="P95">
            <v>43549</v>
          </cell>
          <cell r="Q95" t="str">
            <v>https://www.crz.gov.sk/index.php?ID=2746392&amp;l=sk</v>
          </cell>
          <cell r="R95" t="str">
            <v>https://crp.gov.sk/zariadenie-na-zhodnocovanie-biologicky-rozlozitelneho-odpadu-kompostaren/</v>
          </cell>
          <cell r="S95" t="str">
            <v>OPKZP-PO1-SC111-2016-11/08</v>
          </cell>
          <cell r="T95">
            <v>0.85</v>
          </cell>
          <cell r="U95">
            <v>0.1</v>
          </cell>
          <cell r="V95">
            <v>0.05</v>
          </cell>
          <cell r="W95" t="str">
            <v>verejné</v>
          </cell>
          <cell r="X95">
            <v>464144.2</v>
          </cell>
          <cell r="Y95">
            <v>394522.57</v>
          </cell>
          <cell r="Z95">
            <v>46414.42</v>
          </cell>
          <cell r="AA95">
            <v>440936.99</v>
          </cell>
          <cell r="AB95">
            <v>23207.21</v>
          </cell>
          <cell r="AC95">
            <v>464144.2</v>
          </cell>
          <cell r="AD95">
            <v>394522.57</v>
          </cell>
          <cell r="AE95">
            <v>46414.42</v>
          </cell>
          <cell r="AF95">
            <v>440936.99</v>
          </cell>
          <cell r="AG95">
            <v>23207.21</v>
          </cell>
          <cell r="AH95">
            <v>0</v>
          </cell>
          <cell r="AI95">
            <v>0</v>
          </cell>
          <cell r="AJ95">
            <v>0</v>
          </cell>
          <cell r="AK95">
            <v>0</v>
          </cell>
          <cell r="AL95">
            <v>0</v>
          </cell>
          <cell r="AM95">
            <v>460911</v>
          </cell>
          <cell r="AN95">
            <v>391774.35</v>
          </cell>
          <cell r="AO95">
            <v>46091.1</v>
          </cell>
          <cell r="AP95">
            <v>437865.44999999995</v>
          </cell>
          <cell r="AQ95">
            <v>23045.55</v>
          </cell>
          <cell r="AR95">
            <v>0</v>
          </cell>
          <cell r="AS95">
            <v>0</v>
          </cell>
          <cell r="AT95">
            <v>0</v>
          </cell>
          <cell r="AU95">
            <v>0</v>
          </cell>
          <cell r="AV95">
            <v>0</v>
          </cell>
          <cell r="AW95">
            <v>460911</v>
          </cell>
          <cell r="AX95">
            <v>391774.35</v>
          </cell>
          <cell r="AY95">
            <v>46091.1</v>
          </cell>
          <cell r="AZ95">
            <v>437865.44999999995</v>
          </cell>
          <cell r="BA95">
            <v>23045.55</v>
          </cell>
          <cell r="BB95">
            <v>0</v>
          </cell>
          <cell r="BC95">
            <v>0</v>
          </cell>
          <cell r="BD95">
            <v>0</v>
          </cell>
          <cell r="BE95">
            <v>0</v>
          </cell>
          <cell r="BF95">
            <v>0</v>
          </cell>
          <cell r="BG95">
            <v>460911</v>
          </cell>
          <cell r="BH95">
            <v>391774.35</v>
          </cell>
          <cell r="BI95">
            <v>46091.1</v>
          </cell>
          <cell r="BJ95">
            <v>437865.44999999995</v>
          </cell>
          <cell r="BK95">
            <v>23045.55</v>
          </cell>
          <cell r="BL95">
            <v>0</v>
          </cell>
          <cell r="BM95">
            <v>0</v>
          </cell>
          <cell r="BN95">
            <v>0</v>
          </cell>
          <cell r="BO95">
            <v>0</v>
          </cell>
          <cell r="BP95">
            <v>0</v>
          </cell>
          <cell r="BQ95">
            <v>460911</v>
          </cell>
          <cell r="BR95">
            <v>391774.35</v>
          </cell>
          <cell r="BS95">
            <v>46091.1</v>
          </cell>
          <cell r="BT95">
            <v>437865.44999999995</v>
          </cell>
          <cell r="BU95">
            <v>23045.55</v>
          </cell>
          <cell r="BY95">
            <v>0</v>
          </cell>
          <cell r="CD95">
            <v>0</v>
          </cell>
          <cell r="CF95">
            <v>460911</v>
          </cell>
          <cell r="CG95">
            <v>391774.35</v>
          </cell>
          <cell r="CH95">
            <v>46091.1</v>
          </cell>
          <cell r="CI95">
            <v>437865.44999999995</v>
          </cell>
          <cell r="CJ95">
            <v>23045.55</v>
          </cell>
          <cell r="CK95" t="str">
            <v/>
          </cell>
          <cell r="CL95">
            <v>1</v>
          </cell>
          <cell r="CM95" t="str">
            <v>Nie</v>
          </cell>
          <cell r="CN95" t="str">
            <v>s DPH</v>
          </cell>
          <cell r="CO95">
            <v>0.99303406139729844</v>
          </cell>
          <cell r="CP95">
            <v>460911</v>
          </cell>
          <cell r="CQ95">
            <v>391774.35</v>
          </cell>
        </row>
        <row r="96">
          <cell r="A96" t="str">
            <v>310011B199</v>
          </cell>
          <cell r="B96">
            <v>1</v>
          </cell>
          <cell r="C96" t="str">
            <v>1.1.1</v>
          </cell>
          <cell r="D96" t="str">
            <v>OPKZP-PO1-SC111-2016-10</v>
          </cell>
          <cell r="E96" t="str">
            <v>odpady</v>
          </cell>
          <cell r="F96" t="str">
            <v>Mesto Levoča</v>
          </cell>
          <cell r="G96" t="str">
            <v>Mesto Levoča – modernizácia zberného dvora a nákup manipulačnej techniky</v>
          </cell>
          <cell r="H96" t="str">
            <v>017</v>
          </cell>
          <cell r="I96" t="str">
            <v>PO</v>
          </cell>
          <cell r="J96" t="str">
            <v>regionálny</v>
          </cell>
          <cell r="K96" t="str">
            <v>Levoča</v>
          </cell>
          <cell r="L96" t="str">
            <v>áno</v>
          </cell>
          <cell r="M96" t="str">
            <v>áno</v>
          </cell>
          <cell r="N96">
            <v>42770</v>
          </cell>
          <cell r="O96" t="str">
            <v>Riadne ukončený</v>
          </cell>
          <cell r="P96">
            <v>43306</v>
          </cell>
          <cell r="Q96" t="str">
            <v>https://www.crz.gov.sk/index.php?ID=2799000&amp;l=sk</v>
          </cell>
          <cell r="R96" t="str">
            <v>https://crp.gov.sk/mesto-levoca-%E2%80%93-modernizacia-zberneho-dvora-a-nakup-manipulacnej-techniky/</v>
          </cell>
          <cell r="S96" t="str">
            <v>OPKZP-PO1-SC111-2016-10/32</v>
          </cell>
          <cell r="T96">
            <v>0.85</v>
          </cell>
          <cell r="U96">
            <v>0.1</v>
          </cell>
          <cell r="V96">
            <v>0.05</v>
          </cell>
          <cell r="W96" t="str">
            <v>verejné</v>
          </cell>
          <cell r="X96">
            <v>537565.85</v>
          </cell>
          <cell r="Y96">
            <v>456930.97</v>
          </cell>
          <cell r="Z96">
            <v>53756.59</v>
          </cell>
          <cell r="AA96">
            <v>510687.55999999994</v>
          </cell>
          <cell r="AB96">
            <v>26878.29</v>
          </cell>
          <cell r="AC96">
            <v>509270</v>
          </cell>
          <cell r="AD96">
            <v>432879.5</v>
          </cell>
          <cell r="AE96">
            <v>50927</v>
          </cell>
          <cell r="AF96">
            <v>483806.5</v>
          </cell>
          <cell r="AG96">
            <v>25463.5</v>
          </cell>
          <cell r="AH96">
            <v>0</v>
          </cell>
          <cell r="AI96">
            <v>0</v>
          </cell>
          <cell r="AJ96">
            <v>0</v>
          </cell>
          <cell r="AK96">
            <v>0</v>
          </cell>
          <cell r="AL96">
            <v>0</v>
          </cell>
          <cell r="AM96">
            <v>508442.75</v>
          </cell>
          <cell r="AN96">
            <v>432176.34</v>
          </cell>
          <cell r="AO96">
            <v>50844.270000000004</v>
          </cell>
          <cell r="AP96">
            <v>483020.61000000004</v>
          </cell>
          <cell r="AQ96">
            <v>25422.14</v>
          </cell>
          <cell r="AR96">
            <v>0</v>
          </cell>
          <cell r="AS96">
            <v>0</v>
          </cell>
          <cell r="AT96">
            <v>0</v>
          </cell>
          <cell r="AU96">
            <v>0</v>
          </cell>
          <cell r="AV96">
            <v>0</v>
          </cell>
          <cell r="AW96">
            <v>508442.75</v>
          </cell>
          <cell r="AX96">
            <v>432176.34</v>
          </cell>
          <cell r="AY96">
            <v>50844.270000000004</v>
          </cell>
          <cell r="AZ96">
            <v>483020.61000000004</v>
          </cell>
          <cell r="BA96">
            <v>25422.14</v>
          </cell>
          <cell r="BB96">
            <v>0</v>
          </cell>
          <cell r="BC96">
            <v>0</v>
          </cell>
          <cell r="BD96">
            <v>0</v>
          </cell>
          <cell r="BE96">
            <v>0</v>
          </cell>
          <cell r="BF96">
            <v>0</v>
          </cell>
          <cell r="BG96">
            <v>508442.75</v>
          </cell>
          <cell r="BH96">
            <v>432176.34</v>
          </cell>
          <cell r="BI96">
            <v>50844.27</v>
          </cell>
          <cell r="BJ96">
            <v>483020.61000000004</v>
          </cell>
          <cell r="BK96">
            <v>25422.140000000003</v>
          </cell>
          <cell r="BL96">
            <v>0</v>
          </cell>
          <cell r="BM96">
            <v>0</v>
          </cell>
          <cell r="BN96">
            <v>0</v>
          </cell>
          <cell r="BO96">
            <v>0</v>
          </cell>
          <cell r="BP96">
            <v>0</v>
          </cell>
          <cell r="BQ96">
            <v>508442.75</v>
          </cell>
          <cell r="BR96">
            <v>432176.34</v>
          </cell>
          <cell r="BS96">
            <v>50844.27</v>
          </cell>
          <cell r="BT96">
            <v>483020.61000000004</v>
          </cell>
          <cell r="BU96">
            <v>25422.140000000003</v>
          </cell>
          <cell r="BY96">
            <v>0</v>
          </cell>
          <cell r="CD96">
            <v>0</v>
          </cell>
          <cell r="CF96">
            <v>508442.75</v>
          </cell>
          <cell r="CG96">
            <v>432176.34</v>
          </cell>
          <cell r="CH96">
            <v>50844.27</v>
          </cell>
          <cell r="CI96">
            <v>483020.61000000004</v>
          </cell>
          <cell r="CJ96">
            <v>25422.140000000003</v>
          </cell>
          <cell r="CK96" t="str">
            <v/>
          </cell>
          <cell r="CL96">
            <v>1</v>
          </cell>
          <cell r="CM96" t="str">
            <v>Nie</v>
          </cell>
          <cell r="CN96" t="str">
            <v>s DPH</v>
          </cell>
          <cell r="CO96">
            <v>0.99837561091056037</v>
          </cell>
          <cell r="CP96">
            <v>508442.75</v>
          </cell>
          <cell r="CQ96">
            <v>432176.34</v>
          </cell>
        </row>
        <row r="97">
          <cell r="A97" t="str">
            <v>310011B200</v>
          </cell>
          <cell r="B97">
            <v>1</v>
          </cell>
          <cell r="C97" t="str">
            <v>1.1.1</v>
          </cell>
          <cell r="D97" t="str">
            <v>OPKZP-PO1-SC111-2016-11</v>
          </cell>
          <cell r="E97" t="str">
            <v>odpady</v>
          </cell>
          <cell r="F97" t="str">
            <v>VPS Vysoké Tatry, s.r.o.</v>
          </cell>
          <cell r="G97" t="str">
            <v>Rozšírenie systému triedeného zberu KO v Meste Vysoké Tatry</v>
          </cell>
          <cell r="H97" t="str">
            <v>017</v>
          </cell>
          <cell r="I97" t="str">
            <v>PO</v>
          </cell>
          <cell r="J97" t="str">
            <v>regionálny</v>
          </cell>
          <cell r="K97" t="str">
            <v>Poprad</v>
          </cell>
          <cell r="L97" t="str">
            <v>áno</v>
          </cell>
          <cell r="N97">
            <v>42726</v>
          </cell>
          <cell r="O97" t="str">
            <v>Riadne ukončený</v>
          </cell>
          <cell r="P97">
            <v>43515</v>
          </cell>
          <cell r="Q97" t="str">
            <v>https://www.crz.gov.sk/index.php?ID=2743475&amp;l=sk</v>
          </cell>
          <cell r="R97" t="str">
            <v>https://crp.gov.sk/rozsirenie-systemu-triedeneho-zberu-ko-v-meste-vysoke-tatry/</v>
          </cell>
          <cell r="S97" t="str">
            <v>OPKZP-PO1-SC111-2016-11/09</v>
          </cell>
          <cell r="T97">
            <v>0.85</v>
          </cell>
          <cell r="U97">
            <v>0.1</v>
          </cell>
          <cell r="V97">
            <v>0.05</v>
          </cell>
          <cell r="W97" t="str">
            <v>súkromné</v>
          </cell>
          <cell r="X97">
            <v>531735.67000000004</v>
          </cell>
          <cell r="Y97">
            <v>451975.32</v>
          </cell>
          <cell r="Z97">
            <v>53173.57</v>
          </cell>
          <cell r="AA97">
            <v>505148.89</v>
          </cell>
          <cell r="AB97">
            <v>26586.78</v>
          </cell>
          <cell r="AC97">
            <v>517586.27</v>
          </cell>
          <cell r="AD97">
            <v>439948.33</v>
          </cell>
          <cell r="AE97">
            <v>51758.63</v>
          </cell>
          <cell r="AF97">
            <v>491706.96</v>
          </cell>
          <cell r="AG97">
            <v>25879.31</v>
          </cell>
          <cell r="AH97">
            <v>0</v>
          </cell>
          <cell r="AI97">
            <v>0</v>
          </cell>
          <cell r="AJ97">
            <v>0</v>
          </cell>
          <cell r="AK97">
            <v>0</v>
          </cell>
          <cell r="AL97">
            <v>0</v>
          </cell>
          <cell r="AM97">
            <v>517586.25</v>
          </cell>
          <cell r="AN97">
            <v>439948.31000000006</v>
          </cell>
          <cell r="AO97">
            <v>51758.619999999995</v>
          </cell>
          <cell r="AP97">
            <v>491706.93000000005</v>
          </cell>
          <cell r="AQ97">
            <v>25879.32</v>
          </cell>
          <cell r="AR97">
            <v>0</v>
          </cell>
          <cell r="AS97">
            <v>0</v>
          </cell>
          <cell r="AT97">
            <v>0</v>
          </cell>
          <cell r="AU97">
            <v>0</v>
          </cell>
          <cell r="AV97">
            <v>0</v>
          </cell>
          <cell r="AW97">
            <v>517586.25</v>
          </cell>
          <cell r="AX97">
            <v>439948.31000000006</v>
          </cell>
          <cell r="AY97">
            <v>51758.619999999995</v>
          </cell>
          <cell r="AZ97">
            <v>491706.93000000005</v>
          </cell>
          <cell r="BA97">
            <v>25879.32</v>
          </cell>
          <cell r="BB97">
            <v>0</v>
          </cell>
          <cell r="BC97">
            <v>0</v>
          </cell>
          <cell r="BD97">
            <v>0</v>
          </cell>
          <cell r="BE97">
            <v>0</v>
          </cell>
          <cell r="BF97">
            <v>0</v>
          </cell>
          <cell r="BG97">
            <v>517586.25</v>
          </cell>
          <cell r="BH97">
            <v>439948.31000000006</v>
          </cell>
          <cell r="BI97">
            <v>51758.619999999995</v>
          </cell>
          <cell r="BJ97">
            <v>491706.93000000005</v>
          </cell>
          <cell r="BK97">
            <v>25879.32</v>
          </cell>
          <cell r="BL97">
            <v>0</v>
          </cell>
          <cell r="BM97">
            <v>0</v>
          </cell>
          <cell r="BN97">
            <v>0</v>
          </cell>
          <cell r="BO97">
            <v>0</v>
          </cell>
          <cell r="BP97">
            <v>0</v>
          </cell>
          <cell r="BQ97">
            <v>517586.25</v>
          </cell>
          <cell r="BR97">
            <v>439948.31000000006</v>
          </cell>
          <cell r="BS97">
            <v>51758.619999999995</v>
          </cell>
          <cell r="BT97">
            <v>491706.93000000005</v>
          </cell>
          <cell r="BU97">
            <v>25879.32</v>
          </cell>
          <cell r="BY97">
            <v>0</v>
          </cell>
          <cell r="CD97">
            <v>0</v>
          </cell>
          <cell r="CF97">
            <v>517586.25</v>
          </cell>
          <cell r="CG97">
            <v>439948.31000000006</v>
          </cell>
          <cell r="CH97">
            <v>51758.619999999995</v>
          </cell>
          <cell r="CI97">
            <v>491706.93000000005</v>
          </cell>
          <cell r="CJ97">
            <v>25879.32</v>
          </cell>
          <cell r="CK97" t="str">
            <v/>
          </cell>
          <cell r="CL97">
            <v>1</v>
          </cell>
          <cell r="CM97" t="str">
            <v>Áno</v>
          </cell>
          <cell r="CN97" t="str">
            <v>bez DPH</v>
          </cell>
          <cell r="CO97">
            <v>0.99999993898805095</v>
          </cell>
          <cell r="CP97">
            <v>517586.25</v>
          </cell>
          <cell r="CQ97">
            <v>439948.31000000006</v>
          </cell>
        </row>
        <row r="98">
          <cell r="A98" t="str">
            <v>310011B237</v>
          </cell>
          <cell r="B98">
            <v>1</v>
          </cell>
          <cell r="C98" t="str">
            <v>1.1.1</v>
          </cell>
          <cell r="D98" t="str">
            <v>OPKZP-PO1-SC111-2016-10</v>
          </cell>
          <cell r="E98" t="str">
            <v>odpady</v>
          </cell>
          <cell r="F98" t="str">
            <v>obec Lokca</v>
          </cell>
          <cell r="G98" t="str">
            <v>Zberný dvor obce Lokca</v>
          </cell>
          <cell r="H98" t="str">
            <v>017</v>
          </cell>
          <cell r="I98" t="str">
            <v>ZA</v>
          </cell>
          <cell r="J98" t="str">
            <v>regionálny</v>
          </cell>
          <cell r="K98" t="str">
            <v>Námestovo</v>
          </cell>
          <cell r="L98" t="str">
            <v>áno</v>
          </cell>
          <cell r="M98" t="str">
            <v>áno</v>
          </cell>
          <cell r="N98">
            <v>42746</v>
          </cell>
          <cell r="O98" t="str">
            <v>Realizácia</v>
          </cell>
          <cell r="Q98" t="str">
            <v>https://www.crz.gov.sk/index.php?ID=2765184&amp;l=sk</v>
          </cell>
          <cell r="R98" t="str">
            <v>https://crp.gov.sk/zberny-dvor-obce-lokca/</v>
          </cell>
          <cell r="S98" t="str">
            <v>OPKZP-PO1-SC111-2016-10/33</v>
          </cell>
          <cell r="T98">
            <v>0.85</v>
          </cell>
          <cell r="U98">
            <v>0.1</v>
          </cell>
          <cell r="V98">
            <v>0.05</v>
          </cell>
          <cell r="W98" t="str">
            <v>verejné</v>
          </cell>
          <cell r="X98">
            <v>769249</v>
          </cell>
          <cell r="Y98">
            <v>653861.65</v>
          </cell>
          <cell r="Z98">
            <v>76924.899999999994</v>
          </cell>
          <cell r="AA98">
            <v>730786.55</v>
          </cell>
          <cell r="AB98">
            <v>38462.449999999997</v>
          </cell>
          <cell r="AC98">
            <v>637601.64</v>
          </cell>
          <cell r="AD98">
            <v>541961.39</v>
          </cell>
          <cell r="AE98">
            <v>63760.160000000003</v>
          </cell>
          <cell r="AF98">
            <v>605721.55000000005</v>
          </cell>
          <cell r="AG98">
            <v>31880.080000000002</v>
          </cell>
          <cell r="AH98">
            <v>129500</v>
          </cell>
          <cell r="AI98">
            <v>110075</v>
          </cell>
          <cell r="AJ98">
            <v>12950</v>
          </cell>
          <cell r="AK98">
            <v>123025</v>
          </cell>
          <cell r="AL98">
            <v>6475</v>
          </cell>
          <cell r="AM98">
            <v>382174.28</v>
          </cell>
          <cell r="AN98">
            <v>324848.14</v>
          </cell>
          <cell r="AO98">
            <v>38217.429999999993</v>
          </cell>
          <cell r="AP98">
            <v>363065.57</v>
          </cell>
          <cell r="AQ98">
            <v>19108.71</v>
          </cell>
          <cell r="AR98">
            <v>36034.080000000016</v>
          </cell>
          <cell r="AS98">
            <v>30628.97000000003</v>
          </cell>
          <cell r="AT98">
            <v>3603.4099999999889</v>
          </cell>
          <cell r="AU98">
            <v>34232.380000000005</v>
          </cell>
          <cell r="AV98">
            <v>1801.6999999999971</v>
          </cell>
          <cell r="AW98">
            <v>346140.2</v>
          </cell>
          <cell r="AX98">
            <v>294219.17</v>
          </cell>
          <cell r="AY98">
            <v>34614.020000000004</v>
          </cell>
          <cell r="AZ98">
            <v>328833.19</v>
          </cell>
          <cell r="BA98">
            <v>17307.010000000002</v>
          </cell>
          <cell r="BB98">
            <v>0</v>
          </cell>
          <cell r="BC98">
            <v>0</v>
          </cell>
          <cell r="BD98">
            <v>0</v>
          </cell>
          <cell r="BE98">
            <v>0</v>
          </cell>
          <cell r="BF98">
            <v>0</v>
          </cell>
          <cell r="BG98">
            <v>346140.19999999995</v>
          </cell>
          <cell r="BH98">
            <v>294219.17000000004</v>
          </cell>
          <cell r="BI98">
            <v>34614.020000000004</v>
          </cell>
          <cell r="BJ98">
            <v>328833.19000000006</v>
          </cell>
          <cell r="BK98">
            <v>17307.009999999998</v>
          </cell>
          <cell r="BL98">
            <v>0</v>
          </cell>
          <cell r="BM98">
            <v>0</v>
          </cell>
          <cell r="BN98">
            <v>0</v>
          </cell>
          <cell r="BO98">
            <v>0</v>
          </cell>
          <cell r="BP98">
            <v>0</v>
          </cell>
          <cell r="BQ98">
            <v>346140.2</v>
          </cell>
          <cell r="BR98">
            <v>294219.17</v>
          </cell>
          <cell r="BS98">
            <v>34614.020000000004</v>
          </cell>
          <cell r="BT98">
            <v>328833.19</v>
          </cell>
          <cell r="BU98">
            <v>17307.010000000002</v>
          </cell>
          <cell r="BY98">
            <v>0</v>
          </cell>
          <cell r="CD98">
            <v>0</v>
          </cell>
          <cell r="CF98">
            <v>346140.2</v>
          </cell>
          <cell r="CG98">
            <v>294219.17</v>
          </cell>
          <cell r="CH98">
            <v>34614.020000000004</v>
          </cell>
          <cell r="CI98">
            <v>328833.19</v>
          </cell>
          <cell r="CJ98">
            <v>17307.010000000002</v>
          </cell>
          <cell r="CK98" t="str">
            <v/>
          </cell>
          <cell r="CL98">
            <v>1</v>
          </cell>
          <cell r="CM98" t="str">
            <v>Nie</v>
          </cell>
          <cell r="CN98" t="str">
            <v>s DPH</v>
          </cell>
          <cell r="CO98">
            <v>0.8024983922067821</v>
          </cell>
          <cell r="CP98">
            <v>637601.64</v>
          </cell>
          <cell r="CQ98">
            <v>541961.39</v>
          </cell>
        </row>
        <row r="99">
          <cell r="A99" t="str">
            <v>310011B255</v>
          </cell>
          <cell r="B99">
            <v>1</v>
          </cell>
          <cell r="C99" t="str">
            <v>1.1.1</v>
          </cell>
          <cell r="D99" t="str">
            <v>OPKZP-PO1-SC111-2016-10</v>
          </cell>
          <cell r="E99" t="str">
            <v>odpady</v>
          </cell>
          <cell r="F99" t="str">
            <v>Obec Palárikovo</v>
          </cell>
          <cell r="G99" t="str">
            <v>Intenzifikácia regionálneho triedeného zberu komunálnych odpadov, Palárikovo.</v>
          </cell>
          <cell r="H99" t="str">
            <v>017</v>
          </cell>
          <cell r="I99" t="str">
            <v>NR</v>
          </cell>
          <cell r="J99" t="str">
            <v>regionálny</v>
          </cell>
          <cell r="K99" t="str">
            <v>Nové Zámky</v>
          </cell>
          <cell r="L99" t="str">
            <v>áno</v>
          </cell>
          <cell r="M99" t="str">
            <v>áno</v>
          </cell>
          <cell r="N99">
            <v>42753</v>
          </cell>
          <cell r="O99" t="str">
            <v>Riadne ukončený</v>
          </cell>
          <cell r="P99">
            <v>43549</v>
          </cell>
          <cell r="Q99" t="str">
            <v>https://www.crz.gov.sk/index.php?ID=2774383&amp;l=sk</v>
          </cell>
          <cell r="R99" t="str">
            <v>https://crp.gov.sk/intenzifikacia-regionalneho-triedeneho-zberu-komunalnych-odpadov-palarikovo/</v>
          </cell>
          <cell r="S99" t="str">
            <v>OPKZP-PO1-SC111-2016-10/34</v>
          </cell>
          <cell r="T99">
            <v>0.85</v>
          </cell>
          <cell r="U99">
            <v>0.1</v>
          </cell>
          <cell r="V99">
            <v>0.05</v>
          </cell>
          <cell r="W99" t="str">
            <v>verejné</v>
          </cell>
          <cell r="X99">
            <v>678696.67</v>
          </cell>
          <cell r="Y99">
            <v>576892.17000000004</v>
          </cell>
          <cell r="Z99">
            <v>67869.67</v>
          </cell>
          <cell r="AA99">
            <v>644761.84000000008</v>
          </cell>
          <cell r="AB99">
            <v>33934.83</v>
          </cell>
          <cell r="AC99">
            <v>648882</v>
          </cell>
          <cell r="AD99">
            <v>551549.69999999995</v>
          </cell>
          <cell r="AE99">
            <v>64888.2</v>
          </cell>
          <cell r="AF99">
            <v>616437.89999999991</v>
          </cell>
          <cell r="AG99">
            <v>32444.1</v>
          </cell>
          <cell r="AH99">
            <v>0</v>
          </cell>
          <cell r="AI99">
            <v>0</v>
          </cell>
          <cell r="AJ99">
            <v>0</v>
          </cell>
          <cell r="AK99">
            <v>0</v>
          </cell>
          <cell r="AL99">
            <v>0</v>
          </cell>
          <cell r="AM99">
            <v>648337.94999999995</v>
          </cell>
          <cell r="AN99">
            <v>551087.26</v>
          </cell>
          <cell r="AO99">
            <v>64833.8</v>
          </cell>
          <cell r="AP99">
            <v>615921.06000000006</v>
          </cell>
          <cell r="AQ99">
            <v>32416.89</v>
          </cell>
          <cell r="AR99">
            <v>0</v>
          </cell>
          <cell r="AS99">
            <v>0</v>
          </cell>
          <cell r="AT99">
            <v>0</v>
          </cell>
          <cell r="AU99">
            <v>0</v>
          </cell>
          <cell r="AV99">
            <v>0</v>
          </cell>
          <cell r="AW99">
            <v>648337.94999999995</v>
          </cell>
          <cell r="AX99">
            <v>551087.26</v>
          </cell>
          <cell r="AY99">
            <v>64833.8</v>
          </cell>
          <cell r="AZ99">
            <v>615921.06000000006</v>
          </cell>
          <cell r="BA99">
            <v>32416.89</v>
          </cell>
          <cell r="BB99">
            <v>0</v>
          </cell>
          <cell r="BC99">
            <v>0</v>
          </cell>
          <cell r="BD99">
            <v>0</v>
          </cell>
          <cell r="BE99">
            <v>0</v>
          </cell>
          <cell r="BF99">
            <v>0</v>
          </cell>
          <cell r="BG99">
            <v>648337.94999999995</v>
          </cell>
          <cell r="BH99">
            <v>551087.26</v>
          </cell>
          <cell r="BI99">
            <v>64833.8</v>
          </cell>
          <cell r="BJ99">
            <v>615921.06000000006</v>
          </cell>
          <cell r="BK99">
            <v>32416.89</v>
          </cell>
          <cell r="BL99">
            <v>0</v>
          </cell>
          <cell r="BM99">
            <v>0</v>
          </cell>
          <cell r="BN99">
            <v>0</v>
          </cell>
          <cell r="BO99">
            <v>0</v>
          </cell>
          <cell r="BP99">
            <v>0</v>
          </cell>
          <cell r="BQ99">
            <v>648337.94999999995</v>
          </cell>
          <cell r="BR99">
            <v>551087.26</v>
          </cell>
          <cell r="BS99">
            <v>64833.8</v>
          </cell>
          <cell r="BT99">
            <v>615921.06000000006</v>
          </cell>
          <cell r="BU99">
            <v>32416.89</v>
          </cell>
          <cell r="BY99">
            <v>0</v>
          </cell>
          <cell r="CD99">
            <v>0</v>
          </cell>
          <cell r="CF99">
            <v>648337.94999999995</v>
          </cell>
          <cell r="CG99">
            <v>551087.26</v>
          </cell>
          <cell r="CH99">
            <v>64833.8</v>
          </cell>
          <cell r="CI99">
            <v>615921.06000000006</v>
          </cell>
          <cell r="CJ99">
            <v>32416.89</v>
          </cell>
          <cell r="CK99" t="str">
            <v/>
          </cell>
          <cell r="CL99">
            <v>1</v>
          </cell>
          <cell r="CM99" t="str">
            <v>Nie</v>
          </cell>
          <cell r="CN99" t="str">
            <v>s DPH</v>
          </cell>
          <cell r="CO99">
            <v>0.99916157004622874</v>
          </cell>
          <cell r="CP99">
            <v>648337.94999999995</v>
          </cell>
          <cell r="CQ99">
            <v>551087.26</v>
          </cell>
        </row>
        <row r="100">
          <cell r="A100" t="str">
            <v>310011B256</v>
          </cell>
          <cell r="B100">
            <v>1</v>
          </cell>
          <cell r="C100" t="str">
            <v>1.1.1</v>
          </cell>
          <cell r="D100" t="str">
            <v>OPKZP-PO1-SC111-2016-10</v>
          </cell>
          <cell r="E100" t="str">
            <v>odpady</v>
          </cell>
          <cell r="F100" t="str">
            <v>Obec Moča</v>
          </cell>
          <cell r="G100" t="str">
            <v>Zberný dvor Moča</v>
          </cell>
          <cell r="H100" t="str">
            <v>017</v>
          </cell>
          <cell r="I100" t="str">
            <v>NR</v>
          </cell>
          <cell r="J100" t="str">
            <v>regionálny</v>
          </cell>
          <cell r="K100" t="str">
            <v>Komárno</v>
          </cell>
          <cell r="L100" t="str">
            <v>áno</v>
          </cell>
          <cell r="N100">
            <v>42741</v>
          </cell>
          <cell r="O100" t="str">
            <v>Realizácia</v>
          </cell>
          <cell r="Q100" t="str">
            <v>https://www.crz.gov.sk/index.php?ID=2762504&amp;l=sk</v>
          </cell>
          <cell r="R100" t="str">
            <v>https://crp.gov.sk/zberny-dvor-moca/</v>
          </cell>
          <cell r="S100" t="str">
            <v>OPKZP-PO1-SC111-2016-10/35</v>
          </cell>
          <cell r="T100">
            <v>0.85</v>
          </cell>
          <cell r="U100">
            <v>0.1</v>
          </cell>
          <cell r="V100">
            <v>0.05</v>
          </cell>
          <cell r="W100" t="str">
            <v>verejné</v>
          </cell>
          <cell r="X100">
            <v>835316.04</v>
          </cell>
          <cell r="Y100">
            <v>710018.63</v>
          </cell>
          <cell r="Z100">
            <v>83531.61</v>
          </cell>
          <cell r="AA100">
            <v>793550.24</v>
          </cell>
          <cell r="AB100">
            <v>41765.800000000003</v>
          </cell>
          <cell r="AC100">
            <v>835316.04</v>
          </cell>
          <cell r="AD100">
            <v>710018.63</v>
          </cell>
          <cell r="AE100">
            <v>83531.61</v>
          </cell>
          <cell r="AF100">
            <v>793550.24</v>
          </cell>
          <cell r="AG100">
            <v>41765.800000000003</v>
          </cell>
          <cell r="AH100">
            <v>0</v>
          </cell>
          <cell r="AI100">
            <v>0</v>
          </cell>
          <cell r="AJ100">
            <v>0</v>
          </cell>
          <cell r="AK100">
            <v>0</v>
          </cell>
          <cell r="AL100">
            <v>0</v>
          </cell>
          <cell r="AM100">
            <v>508740.11</v>
          </cell>
          <cell r="AN100">
            <v>432429.09</v>
          </cell>
          <cell r="AO100">
            <v>50874.01</v>
          </cell>
          <cell r="AP100">
            <v>483303.10000000003</v>
          </cell>
          <cell r="AQ100">
            <v>25437.010000000002</v>
          </cell>
          <cell r="AR100">
            <v>0</v>
          </cell>
          <cell r="AS100">
            <v>0</v>
          </cell>
          <cell r="AT100">
            <v>0</v>
          </cell>
          <cell r="AU100">
            <v>0</v>
          </cell>
          <cell r="AV100">
            <v>0</v>
          </cell>
          <cell r="AW100">
            <v>508740.11</v>
          </cell>
          <cell r="AX100">
            <v>432429.09</v>
          </cell>
          <cell r="AY100">
            <v>50874.01</v>
          </cell>
          <cell r="AZ100">
            <v>483303.10000000003</v>
          </cell>
          <cell r="BA100">
            <v>25437.010000000002</v>
          </cell>
          <cell r="BB100">
            <v>0</v>
          </cell>
          <cell r="BC100">
            <v>0</v>
          </cell>
          <cell r="BD100">
            <v>0</v>
          </cell>
          <cell r="BE100">
            <v>0</v>
          </cell>
          <cell r="BF100">
            <v>0</v>
          </cell>
          <cell r="BG100">
            <v>508740.11</v>
          </cell>
          <cell r="BH100">
            <v>432429.09</v>
          </cell>
          <cell r="BI100">
            <v>50874.01</v>
          </cell>
          <cell r="BJ100">
            <v>483303.10000000003</v>
          </cell>
          <cell r="BK100">
            <v>25437.010000000002</v>
          </cell>
          <cell r="BL100">
            <v>0</v>
          </cell>
          <cell r="BM100">
            <v>0</v>
          </cell>
          <cell r="BN100">
            <v>0</v>
          </cell>
          <cell r="BO100">
            <v>0</v>
          </cell>
          <cell r="BP100">
            <v>0</v>
          </cell>
          <cell r="BQ100">
            <v>508740.11</v>
          </cell>
          <cell r="BR100">
            <v>432429.09</v>
          </cell>
          <cell r="BS100">
            <v>50874.01</v>
          </cell>
          <cell r="BT100">
            <v>483303.10000000003</v>
          </cell>
          <cell r="BU100">
            <v>25437.010000000002</v>
          </cell>
          <cell r="BY100">
            <v>0</v>
          </cell>
          <cell r="CD100">
            <v>0</v>
          </cell>
          <cell r="CF100">
            <v>508740.11</v>
          </cell>
          <cell r="CG100">
            <v>432429.09</v>
          </cell>
          <cell r="CH100">
            <v>50874.01</v>
          </cell>
          <cell r="CI100">
            <v>483303.10000000003</v>
          </cell>
          <cell r="CJ100">
            <v>25437.010000000002</v>
          </cell>
          <cell r="CK100" t="str">
            <v/>
          </cell>
          <cell r="CL100">
            <v>1</v>
          </cell>
          <cell r="CM100" t="str">
            <v>Nie</v>
          </cell>
          <cell r="CN100" t="str">
            <v>s DPH</v>
          </cell>
          <cell r="CO100">
            <v>0.60903906978844846</v>
          </cell>
          <cell r="CP100">
            <v>835316.04</v>
          </cell>
          <cell r="CQ100">
            <v>710018.63</v>
          </cell>
        </row>
        <row r="101">
          <cell r="A101" t="str">
            <v>310011B274</v>
          </cell>
          <cell r="B101">
            <v>1</v>
          </cell>
          <cell r="C101" t="str">
            <v>1.1.1</v>
          </cell>
          <cell r="D101" t="str">
            <v>OPKZP-PO1-SC111-2016-10</v>
          </cell>
          <cell r="E101" t="str">
            <v>odpady</v>
          </cell>
          <cell r="F101" t="str">
            <v>Mesto Brezová pod Bradlom</v>
          </cell>
          <cell r="G101" t="str">
            <v>Rozšírenie triedeného zberu v Brezovej pod Bradlom</v>
          </cell>
          <cell r="H101" t="str">
            <v>017</v>
          </cell>
          <cell r="I101" t="str">
            <v>TN</v>
          </cell>
          <cell r="J101" t="str">
            <v>regionálny</v>
          </cell>
          <cell r="K101" t="str">
            <v>Myjava</v>
          </cell>
          <cell r="L101" t="str">
            <v>áno</v>
          </cell>
          <cell r="N101">
            <v>42740</v>
          </cell>
          <cell r="O101" t="str">
            <v>Realizácia</v>
          </cell>
          <cell r="Q101" t="str">
            <v>https://www.crz.gov.sk/index.php?ID=2761199&amp;l=sk</v>
          </cell>
          <cell r="R101" t="str">
            <v>https://crp.gov.sk/rozsirenie-triedeneho-zberu-v-brezovej-pod-bradlom/</v>
          </cell>
          <cell r="S101" t="str">
            <v>OPKZP-PO1-SC111-2016-10/36</v>
          </cell>
          <cell r="T101">
            <v>0.85</v>
          </cell>
          <cell r="U101">
            <v>0.1</v>
          </cell>
          <cell r="V101">
            <v>0.05</v>
          </cell>
          <cell r="W101" t="str">
            <v>verejné</v>
          </cell>
          <cell r="X101">
            <v>699950</v>
          </cell>
          <cell r="Y101">
            <v>594957.5</v>
          </cell>
          <cell r="Z101">
            <v>69995</v>
          </cell>
          <cell r="AA101">
            <v>664952.5</v>
          </cell>
          <cell r="AB101">
            <v>34997.5</v>
          </cell>
          <cell r="AC101">
            <v>699950</v>
          </cell>
          <cell r="AD101">
            <v>594957.5</v>
          </cell>
          <cell r="AE101">
            <v>69995</v>
          </cell>
          <cell r="AF101">
            <v>664952.5</v>
          </cell>
          <cell r="AG101">
            <v>34997.5</v>
          </cell>
          <cell r="AH101">
            <v>3188</v>
          </cell>
          <cell r="AI101">
            <v>2709.7999999999997</v>
          </cell>
          <cell r="AJ101">
            <v>318.8</v>
          </cell>
          <cell r="AK101">
            <v>3028.6</v>
          </cell>
          <cell r="AL101">
            <v>159.4</v>
          </cell>
          <cell r="AM101">
            <v>682850</v>
          </cell>
          <cell r="AN101">
            <v>580422.5</v>
          </cell>
          <cell r="AO101">
            <v>68285</v>
          </cell>
          <cell r="AP101">
            <v>648707.5</v>
          </cell>
          <cell r="AQ101">
            <v>34142.5</v>
          </cell>
          <cell r="AR101">
            <v>0</v>
          </cell>
          <cell r="AS101">
            <v>0</v>
          </cell>
          <cell r="AT101">
            <v>0</v>
          </cell>
          <cell r="AU101">
            <v>0</v>
          </cell>
          <cell r="AV101">
            <v>0</v>
          </cell>
          <cell r="AW101">
            <v>682850</v>
          </cell>
          <cell r="AX101">
            <v>580422.5</v>
          </cell>
          <cell r="AY101">
            <v>68285</v>
          </cell>
          <cell r="AZ101">
            <v>648707.5</v>
          </cell>
          <cell r="BA101">
            <v>34142.5</v>
          </cell>
          <cell r="BB101">
            <v>3188</v>
          </cell>
          <cell r="BC101">
            <v>2709.7999999999997</v>
          </cell>
          <cell r="BD101">
            <v>318.8</v>
          </cell>
          <cell r="BE101">
            <v>3028.6</v>
          </cell>
          <cell r="BF101">
            <v>159.4</v>
          </cell>
          <cell r="BG101">
            <v>682850</v>
          </cell>
          <cell r="BH101">
            <v>580422.5</v>
          </cell>
          <cell r="BI101">
            <v>68285</v>
          </cell>
          <cell r="BJ101">
            <v>648707.5</v>
          </cell>
          <cell r="BK101">
            <v>34142.5</v>
          </cell>
          <cell r="BL101">
            <v>0</v>
          </cell>
          <cell r="BM101">
            <v>0</v>
          </cell>
          <cell r="BN101">
            <v>0</v>
          </cell>
          <cell r="BO101">
            <v>0</v>
          </cell>
          <cell r="BP101">
            <v>0</v>
          </cell>
          <cell r="BQ101">
            <v>682850</v>
          </cell>
          <cell r="BR101">
            <v>580422.5</v>
          </cell>
          <cell r="BS101">
            <v>68285</v>
          </cell>
          <cell r="BT101">
            <v>648707.5</v>
          </cell>
          <cell r="BU101">
            <v>34142.5</v>
          </cell>
          <cell r="BY101">
            <v>0</v>
          </cell>
          <cell r="CD101">
            <v>0</v>
          </cell>
          <cell r="CF101">
            <v>682850</v>
          </cell>
          <cell r="CG101">
            <v>580422.5</v>
          </cell>
          <cell r="CH101">
            <v>68285</v>
          </cell>
          <cell r="CI101">
            <v>648707.5</v>
          </cell>
          <cell r="CJ101">
            <v>34142.5</v>
          </cell>
          <cell r="CK101" t="str">
            <v/>
          </cell>
          <cell r="CL101">
            <v>1</v>
          </cell>
          <cell r="CM101" t="str">
            <v>Nie</v>
          </cell>
          <cell r="CN101" t="str">
            <v>s DPH</v>
          </cell>
          <cell r="CO101">
            <v>0.98012429459247086</v>
          </cell>
          <cell r="CP101">
            <v>699950</v>
          </cell>
          <cell r="CQ101">
            <v>594957.5</v>
          </cell>
        </row>
        <row r="102">
          <cell r="A102" t="str">
            <v>310011B276</v>
          </cell>
          <cell r="B102">
            <v>1</v>
          </cell>
          <cell r="C102" t="str">
            <v>1.1.1</v>
          </cell>
          <cell r="D102" t="str">
            <v>OPKZP-PO1-SC111-2016-10</v>
          </cell>
          <cell r="E102" t="str">
            <v>odpady</v>
          </cell>
          <cell r="F102" t="str">
            <v>Obec Lehnice</v>
          </cell>
          <cell r="G102" t="str">
            <v>Zvýšenie kvantitatívnej a kvalitatívnej úrovne separácie odpadov v obci Lehnice</v>
          </cell>
          <cell r="H102" t="str">
            <v>017</v>
          </cell>
          <cell r="I102" t="str">
            <v>TT</v>
          </cell>
          <cell r="J102" t="str">
            <v>regionálny</v>
          </cell>
          <cell r="K102" t="str">
            <v>Dunajská Streda</v>
          </cell>
          <cell r="L102" t="str">
            <v>áno</v>
          </cell>
          <cell r="N102">
            <v>42746</v>
          </cell>
          <cell r="O102" t="str">
            <v>Realizácia</v>
          </cell>
          <cell r="Q102" t="str">
            <v>https://www.crz.gov.sk/index.php?ID=2765617&amp;l=sk</v>
          </cell>
          <cell r="R102" t="str">
            <v>https://crp.gov.sk/zvysenie-kvantitativnej-a-kvalitativnej-urovne-separacie-odpadov-v-obci-lehnice/</v>
          </cell>
          <cell r="S102" t="str">
            <v>OPKZP-PO1-SC111-2016-10/37</v>
          </cell>
          <cell r="T102">
            <v>0.85</v>
          </cell>
          <cell r="U102">
            <v>0.1</v>
          </cell>
          <cell r="V102">
            <v>0.05</v>
          </cell>
          <cell r="W102" t="str">
            <v>verejné</v>
          </cell>
          <cell r="X102">
            <v>353470.8</v>
          </cell>
          <cell r="Y102">
            <v>300450.18</v>
          </cell>
          <cell r="Z102">
            <v>35347.08</v>
          </cell>
          <cell r="AA102">
            <v>335797.26</v>
          </cell>
          <cell r="AB102">
            <v>17673.54</v>
          </cell>
          <cell r="AC102">
            <v>353470.8</v>
          </cell>
          <cell r="AD102">
            <v>300450.18</v>
          </cell>
          <cell r="AE102">
            <v>35347.08</v>
          </cell>
          <cell r="AF102">
            <v>335797.26</v>
          </cell>
          <cell r="AG102">
            <v>17673.54</v>
          </cell>
          <cell r="AH102">
            <v>0</v>
          </cell>
          <cell r="AI102">
            <v>0</v>
          </cell>
          <cell r="AJ102">
            <v>0</v>
          </cell>
          <cell r="AK102">
            <v>0</v>
          </cell>
          <cell r="AL102">
            <v>0</v>
          </cell>
          <cell r="AM102">
            <v>35109.379999999997</v>
          </cell>
          <cell r="AN102">
            <v>29842.97</v>
          </cell>
          <cell r="AO102">
            <v>3510.94</v>
          </cell>
          <cell r="AP102">
            <v>33353.910000000003</v>
          </cell>
          <cell r="AQ102">
            <v>1755.47</v>
          </cell>
          <cell r="AR102">
            <v>0</v>
          </cell>
          <cell r="AS102">
            <v>0</v>
          </cell>
          <cell r="AT102">
            <v>0</v>
          </cell>
          <cell r="AU102">
            <v>0</v>
          </cell>
          <cell r="AV102">
            <v>0</v>
          </cell>
          <cell r="AW102">
            <v>35109.379999999997</v>
          </cell>
          <cell r="AX102">
            <v>29842.97</v>
          </cell>
          <cell r="AY102">
            <v>3510.94</v>
          </cell>
          <cell r="AZ102">
            <v>33353.910000000003</v>
          </cell>
          <cell r="BA102">
            <v>1755.47</v>
          </cell>
          <cell r="BB102">
            <v>0</v>
          </cell>
          <cell r="BC102">
            <v>0</v>
          </cell>
          <cell r="BD102">
            <v>0</v>
          </cell>
          <cell r="BE102">
            <v>0</v>
          </cell>
          <cell r="BF102">
            <v>0</v>
          </cell>
          <cell r="BG102">
            <v>35109.379999999997</v>
          </cell>
          <cell r="BH102">
            <v>29842.97</v>
          </cell>
          <cell r="BI102">
            <v>3510.94</v>
          </cell>
          <cell r="BJ102">
            <v>33353.910000000003</v>
          </cell>
          <cell r="BK102">
            <v>1755.47</v>
          </cell>
          <cell r="BL102">
            <v>0</v>
          </cell>
          <cell r="BM102">
            <v>0</v>
          </cell>
          <cell r="BN102">
            <v>0</v>
          </cell>
          <cell r="BO102">
            <v>0</v>
          </cell>
          <cell r="BP102">
            <v>0</v>
          </cell>
          <cell r="BQ102">
            <v>35109.379999999997</v>
          </cell>
          <cell r="BR102">
            <v>29842.97</v>
          </cell>
          <cell r="BS102">
            <v>3510.94</v>
          </cell>
          <cell r="BT102">
            <v>33353.910000000003</v>
          </cell>
          <cell r="BU102">
            <v>1755.47</v>
          </cell>
          <cell r="BY102">
            <v>0</v>
          </cell>
          <cell r="CD102">
            <v>0</v>
          </cell>
          <cell r="CF102">
            <v>35109.379999999997</v>
          </cell>
          <cell r="CG102">
            <v>29842.97</v>
          </cell>
          <cell r="CH102">
            <v>3510.94</v>
          </cell>
          <cell r="CI102">
            <v>33353.910000000003</v>
          </cell>
          <cell r="CJ102">
            <v>1755.47</v>
          </cell>
          <cell r="CK102" t="str">
            <v/>
          </cell>
          <cell r="CL102">
            <v>1</v>
          </cell>
          <cell r="CM102" t="str">
            <v>Nie</v>
          </cell>
          <cell r="CN102" t="str">
            <v>s DPH</v>
          </cell>
          <cell r="CO102">
            <v>9.9327522803491608E-2</v>
          </cell>
          <cell r="CP102">
            <v>353470.8</v>
          </cell>
          <cell r="CQ102">
            <v>300450.18</v>
          </cell>
        </row>
        <row r="103">
          <cell r="A103" t="str">
            <v>310011B284</v>
          </cell>
          <cell r="B103">
            <v>1</v>
          </cell>
          <cell r="C103" t="str">
            <v>1.1.1</v>
          </cell>
          <cell r="D103" t="str">
            <v>OPKZP-PO1-SC111-2016-10</v>
          </cell>
          <cell r="E103" t="str">
            <v>odpady</v>
          </cell>
          <cell r="F103" t="str">
            <v>Obec Brestovec</v>
          </cell>
          <cell r="G103" t="str">
            <v>Eko dvor Brestovec</v>
          </cell>
          <cell r="H103" t="str">
            <v>017</v>
          </cell>
          <cell r="I103" t="str">
            <v>NR</v>
          </cell>
          <cell r="J103" t="str">
            <v>regionálny</v>
          </cell>
          <cell r="K103" t="str">
            <v>Komárno</v>
          </cell>
          <cell r="L103" t="str">
            <v>áno</v>
          </cell>
          <cell r="M103" t="str">
            <v>áno</v>
          </cell>
          <cell r="N103">
            <v>42741</v>
          </cell>
          <cell r="O103" t="str">
            <v>Riadne ukončený</v>
          </cell>
          <cell r="P103">
            <v>43445</v>
          </cell>
          <cell r="Q103" t="str">
            <v>https://www.crz.gov.sk/index.php?ID=2762734&amp;l=sk</v>
          </cell>
          <cell r="R103" t="str">
            <v>https://crp.gov.sk/eko-dvor-brestovec/</v>
          </cell>
          <cell r="S103" t="str">
            <v>OPKZP-PO1-SC111-2016-10/38</v>
          </cell>
          <cell r="T103">
            <v>0.85</v>
          </cell>
          <cell r="U103">
            <v>0.1</v>
          </cell>
          <cell r="V103">
            <v>0.05</v>
          </cell>
          <cell r="W103" t="str">
            <v>verejné</v>
          </cell>
          <cell r="X103">
            <v>558298.55000000005</v>
          </cell>
          <cell r="Y103">
            <v>474553.77</v>
          </cell>
          <cell r="Z103">
            <v>55829.86</v>
          </cell>
          <cell r="AA103">
            <v>530383.63</v>
          </cell>
          <cell r="AB103">
            <v>27914.93</v>
          </cell>
          <cell r="AC103">
            <v>530098.66</v>
          </cell>
          <cell r="AD103">
            <v>450583.86</v>
          </cell>
          <cell r="AE103">
            <v>53009.87</v>
          </cell>
          <cell r="AF103">
            <v>503593.73</v>
          </cell>
          <cell r="AG103">
            <v>26504.93</v>
          </cell>
          <cell r="AH103">
            <v>0</v>
          </cell>
          <cell r="AI103">
            <v>0</v>
          </cell>
          <cell r="AJ103">
            <v>0</v>
          </cell>
          <cell r="AK103">
            <v>0</v>
          </cell>
          <cell r="AL103">
            <v>0</v>
          </cell>
          <cell r="AM103">
            <v>519612.08999999997</v>
          </cell>
          <cell r="AN103">
            <v>441670.27</v>
          </cell>
          <cell r="AO103">
            <v>51961.21</v>
          </cell>
          <cell r="AP103">
            <v>493631.48000000004</v>
          </cell>
          <cell r="AQ103">
            <v>25980.609999999997</v>
          </cell>
          <cell r="AR103">
            <v>0</v>
          </cell>
          <cell r="AS103">
            <v>0</v>
          </cell>
          <cell r="AT103">
            <v>0</v>
          </cell>
          <cell r="AU103">
            <v>0</v>
          </cell>
          <cell r="AV103">
            <v>0</v>
          </cell>
          <cell r="AW103">
            <v>519612.08999999997</v>
          </cell>
          <cell r="AX103">
            <v>441670.27</v>
          </cell>
          <cell r="AY103">
            <v>51961.21</v>
          </cell>
          <cell r="AZ103">
            <v>493631.48000000004</v>
          </cell>
          <cell r="BA103">
            <v>25980.609999999997</v>
          </cell>
          <cell r="BB103">
            <v>0</v>
          </cell>
          <cell r="BC103">
            <v>0</v>
          </cell>
          <cell r="BD103">
            <v>0</v>
          </cell>
          <cell r="BE103">
            <v>0</v>
          </cell>
          <cell r="BF103">
            <v>0</v>
          </cell>
          <cell r="BG103">
            <v>519612.08999999997</v>
          </cell>
          <cell r="BH103">
            <v>441670.27</v>
          </cell>
          <cell r="BI103">
            <v>51961.21</v>
          </cell>
          <cell r="BJ103">
            <v>493631.48000000004</v>
          </cell>
          <cell r="BK103">
            <v>25980.609999999997</v>
          </cell>
          <cell r="BL103">
            <v>0</v>
          </cell>
          <cell r="BM103">
            <v>0</v>
          </cell>
          <cell r="BN103">
            <v>0</v>
          </cell>
          <cell r="BO103">
            <v>0</v>
          </cell>
          <cell r="BP103">
            <v>0</v>
          </cell>
          <cell r="BQ103">
            <v>519612.08999999997</v>
          </cell>
          <cell r="BR103">
            <v>441670.27</v>
          </cell>
          <cell r="BS103">
            <v>51961.21</v>
          </cell>
          <cell r="BT103">
            <v>493631.48000000004</v>
          </cell>
          <cell r="BU103">
            <v>25980.609999999997</v>
          </cell>
          <cell r="BY103">
            <v>0</v>
          </cell>
          <cell r="CA103">
            <v>15738.96</v>
          </cell>
          <cell r="CB103">
            <v>13378.12</v>
          </cell>
          <cell r="CC103">
            <v>1573.9</v>
          </cell>
          <cell r="CD103">
            <v>14952.02</v>
          </cell>
          <cell r="CE103">
            <v>786.94</v>
          </cell>
          <cell r="CF103">
            <v>519612.08999999997</v>
          </cell>
          <cell r="CG103">
            <v>441670.27</v>
          </cell>
          <cell r="CH103">
            <v>51961.21</v>
          </cell>
          <cell r="CI103">
            <v>493631.48000000004</v>
          </cell>
          <cell r="CJ103">
            <v>25980.609999999997</v>
          </cell>
          <cell r="CK103" t="str">
            <v/>
          </cell>
          <cell r="CL103">
            <v>1</v>
          </cell>
          <cell r="CM103" t="str">
            <v>Nie</v>
          </cell>
          <cell r="CN103" t="str">
            <v>s DPH</v>
          </cell>
          <cell r="CO103">
            <v>0.9802176846006404</v>
          </cell>
          <cell r="CP103">
            <v>519612.08999999997</v>
          </cell>
          <cell r="CQ103">
            <v>441670.27</v>
          </cell>
        </row>
        <row r="104">
          <cell r="A104" t="str">
            <v>310011B285</v>
          </cell>
          <cell r="B104">
            <v>1</v>
          </cell>
          <cell r="C104" t="str">
            <v>1.1.1</v>
          </cell>
          <cell r="D104" t="str">
            <v>OPKZP-PO1-SC111-2016-10</v>
          </cell>
          <cell r="E104" t="str">
            <v>odpady</v>
          </cell>
          <cell r="F104" t="str">
            <v>Obec Trhovište</v>
          </cell>
          <cell r="G104" t="str">
            <v>Strojové vybavenie zberného dvora v obci Trhovište</v>
          </cell>
          <cell r="H104" t="str">
            <v>017</v>
          </cell>
          <cell r="I104" t="str">
            <v>KE</v>
          </cell>
          <cell r="J104" t="str">
            <v>regionálny</v>
          </cell>
          <cell r="K104" t="str">
            <v>Michalovce</v>
          </cell>
          <cell r="L104" t="str">
            <v>áno</v>
          </cell>
          <cell r="N104">
            <v>42748</v>
          </cell>
          <cell r="O104" t="str">
            <v>Realizácia</v>
          </cell>
          <cell r="Q104" t="str">
            <v>https://www.crz.gov.sk/index.php?ID=2769417&amp;l=sk</v>
          </cell>
          <cell r="R104" t="str">
            <v>https://crp.gov.sk/strojove-vybavenie-zberneho-dvora-v-obci-trhoviste/</v>
          </cell>
          <cell r="S104" t="str">
            <v>OPKZP-PO1-SC111-2016-10/39</v>
          </cell>
          <cell r="T104">
            <v>0.85</v>
          </cell>
          <cell r="U104">
            <v>0.1</v>
          </cell>
          <cell r="V104">
            <v>0.05</v>
          </cell>
          <cell r="W104" t="str">
            <v>verejné</v>
          </cell>
          <cell r="X104">
            <v>573960</v>
          </cell>
          <cell r="Y104">
            <v>487866</v>
          </cell>
          <cell r="Z104">
            <v>57396</v>
          </cell>
          <cell r="AA104">
            <v>545262</v>
          </cell>
          <cell r="AB104">
            <v>28698</v>
          </cell>
          <cell r="AC104">
            <v>573960</v>
          </cell>
          <cell r="AD104">
            <v>487866</v>
          </cell>
          <cell r="AE104">
            <v>57396</v>
          </cell>
          <cell r="AF104">
            <v>545262</v>
          </cell>
          <cell r="AG104">
            <v>28698</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Y104">
            <v>0</v>
          </cell>
          <cell r="CD104">
            <v>0</v>
          </cell>
          <cell r="CF104">
            <v>0</v>
          </cell>
          <cell r="CG104">
            <v>0</v>
          </cell>
          <cell r="CH104">
            <v>0</v>
          </cell>
          <cell r="CI104">
            <v>0</v>
          </cell>
          <cell r="CJ104">
            <v>0</v>
          </cell>
          <cell r="CK104" t="str">
            <v/>
          </cell>
          <cell r="CL104">
            <v>1</v>
          </cell>
          <cell r="CM104" t="str">
            <v>Nie</v>
          </cell>
          <cell r="CN104" t="str">
            <v>s DPH</v>
          </cell>
          <cell r="CO104">
            <v>0</v>
          </cell>
          <cell r="CP104">
            <v>573960</v>
          </cell>
          <cell r="CQ104">
            <v>487866</v>
          </cell>
        </row>
        <row r="105">
          <cell r="A105" t="str">
            <v>310011B309</v>
          </cell>
          <cell r="B105">
            <v>1</v>
          </cell>
          <cell r="C105" t="str">
            <v>1.1.1</v>
          </cell>
          <cell r="D105" t="str">
            <v>OPKZP-PO1-SC111-2016-10</v>
          </cell>
          <cell r="E105" t="str">
            <v>odpady</v>
          </cell>
          <cell r="F105" t="str">
            <v>Obec Horná Poruba</v>
          </cell>
          <cell r="G105" t="str">
            <v>Zberný dvor v obci Horná Poruba</v>
          </cell>
          <cell r="H105" t="str">
            <v>017</v>
          </cell>
          <cell r="I105" t="str">
            <v>TN</v>
          </cell>
          <cell r="J105" t="str">
            <v>regionálny</v>
          </cell>
          <cell r="K105" t="str">
            <v>Ilava</v>
          </cell>
          <cell r="L105" t="str">
            <v>áno</v>
          </cell>
          <cell r="N105">
            <v>42741</v>
          </cell>
          <cell r="O105" t="str">
            <v>Riadne ukončený</v>
          </cell>
          <cell r="P105">
            <v>43424</v>
          </cell>
          <cell r="Q105" t="str">
            <v>https://www.crz.gov.sk/index.php?ID=2762234&amp;l=sk</v>
          </cell>
          <cell r="R105" t="str">
            <v>https://crp.gov.sk/zberny-dvor-v-obci-horna-poruba/</v>
          </cell>
          <cell r="S105" t="str">
            <v>OPKZP-PO1-SC111-2016-10/40</v>
          </cell>
          <cell r="T105">
            <v>0.85</v>
          </cell>
          <cell r="U105">
            <v>0.1</v>
          </cell>
          <cell r="V105">
            <v>0.05</v>
          </cell>
          <cell r="W105" t="str">
            <v>verejné</v>
          </cell>
          <cell r="X105">
            <v>185557.93</v>
          </cell>
          <cell r="Y105">
            <v>157724.24</v>
          </cell>
          <cell r="Z105">
            <v>18555.79</v>
          </cell>
          <cell r="AA105">
            <v>176280.03</v>
          </cell>
          <cell r="AB105">
            <v>9227.9</v>
          </cell>
          <cell r="AC105">
            <v>185557.93</v>
          </cell>
          <cell r="AD105">
            <v>157724.24</v>
          </cell>
          <cell r="AE105">
            <v>18555.79</v>
          </cell>
          <cell r="AF105">
            <v>176280.03</v>
          </cell>
          <cell r="AG105">
            <v>9227.9</v>
          </cell>
          <cell r="AH105">
            <v>0</v>
          </cell>
          <cell r="AI105">
            <v>0</v>
          </cell>
          <cell r="AJ105">
            <v>0</v>
          </cell>
          <cell r="AK105">
            <v>0</v>
          </cell>
          <cell r="AL105">
            <v>0</v>
          </cell>
          <cell r="AM105">
            <v>184237.26</v>
          </cell>
          <cell r="AN105">
            <v>156601.66999999998</v>
          </cell>
          <cell r="AO105">
            <v>18423.73</v>
          </cell>
          <cell r="AP105">
            <v>175025.4</v>
          </cell>
          <cell r="AQ105">
            <v>9211.8599999999988</v>
          </cell>
          <cell r="AR105">
            <v>0</v>
          </cell>
          <cell r="AS105">
            <v>0</v>
          </cell>
          <cell r="AT105">
            <v>0</v>
          </cell>
          <cell r="AU105">
            <v>0</v>
          </cell>
          <cell r="AV105">
            <v>0</v>
          </cell>
          <cell r="AW105">
            <v>184237.26</v>
          </cell>
          <cell r="AX105">
            <v>156601.66999999998</v>
          </cell>
          <cell r="AY105">
            <v>18423.73</v>
          </cell>
          <cell r="AZ105">
            <v>175025.4</v>
          </cell>
          <cell r="BA105">
            <v>9211.8599999999988</v>
          </cell>
          <cell r="BB105">
            <v>0</v>
          </cell>
          <cell r="BC105">
            <v>0</v>
          </cell>
          <cell r="BD105">
            <v>0</v>
          </cell>
          <cell r="BE105">
            <v>0</v>
          </cell>
          <cell r="BF105">
            <v>0</v>
          </cell>
          <cell r="BG105">
            <v>184237.26</v>
          </cell>
          <cell r="BH105">
            <v>156601.66999999998</v>
          </cell>
          <cell r="BI105">
            <v>18423.73</v>
          </cell>
          <cell r="BJ105">
            <v>175025.4</v>
          </cell>
          <cell r="BK105">
            <v>9211.8599999999988</v>
          </cell>
          <cell r="BL105">
            <v>0</v>
          </cell>
          <cell r="BM105">
            <v>0</v>
          </cell>
          <cell r="BN105">
            <v>0</v>
          </cell>
          <cell r="BO105">
            <v>0</v>
          </cell>
          <cell r="BP105">
            <v>0</v>
          </cell>
          <cell r="BQ105">
            <v>184237.26</v>
          </cell>
          <cell r="BR105">
            <v>156601.66999999998</v>
          </cell>
          <cell r="BS105">
            <v>18423.73</v>
          </cell>
          <cell r="BT105">
            <v>175025.4</v>
          </cell>
          <cell r="BU105">
            <v>9211.8599999999988</v>
          </cell>
          <cell r="BY105">
            <v>0</v>
          </cell>
          <cell r="CD105">
            <v>0</v>
          </cell>
          <cell r="CF105">
            <v>184237.26</v>
          </cell>
          <cell r="CG105">
            <v>156601.66999999998</v>
          </cell>
          <cell r="CH105">
            <v>18423.73</v>
          </cell>
          <cell r="CI105">
            <v>175025.4</v>
          </cell>
          <cell r="CJ105">
            <v>9211.8599999999988</v>
          </cell>
          <cell r="CK105" t="str">
            <v/>
          </cell>
          <cell r="CL105">
            <v>1</v>
          </cell>
          <cell r="CM105" t="str">
            <v>Nie</v>
          </cell>
          <cell r="CN105" t="str">
            <v>s DPH</v>
          </cell>
          <cell r="CO105">
            <v>0.99288274457407344</v>
          </cell>
          <cell r="CP105">
            <v>184237.26</v>
          </cell>
          <cell r="CQ105">
            <v>156601.66999999998</v>
          </cell>
        </row>
        <row r="106">
          <cell r="A106" t="str">
            <v>310011B316</v>
          </cell>
          <cell r="B106">
            <v>1</v>
          </cell>
          <cell r="C106" t="str">
            <v>1.1.1</v>
          </cell>
          <cell r="D106" t="str">
            <v>OPKZP-PO1-SC111-2016-11</v>
          </cell>
          <cell r="E106" t="str">
            <v>odpady</v>
          </cell>
          <cell r="F106" t="str">
            <v>Mestský podnik Dudince s.r.o.</v>
          </cell>
          <cell r="G106" t="str">
            <v>Triedený zber komunálnych odpadov a zhodnocovanie biologicky rozložiteľného komunálneho odpadu</v>
          </cell>
          <cell r="H106" t="str">
            <v>017</v>
          </cell>
          <cell r="I106" t="str">
            <v>BB</v>
          </cell>
          <cell r="J106" t="str">
            <v>regionálny</v>
          </cell>
          <cell r="K106" t="str">
            <v>Krupina</v>
          </cell>
          <cell r="L106" t="str">
            <v>áno</v>
          </cell>
          <cell r="N106">
            <v>42740</v>
          </cell>
          <cell r="O106" t="str">
            <v>Riadne ukončený</v>
          </cell>
          <cell r="P106">
            <v>43496</v>
          </cell>
          <cell r="Q106" t="str">
            <v>https://www.crz.gov.sk/index.php?ID=2760818&amp;l=sk</v>
          </cell>
          <cell r="R106" t="str">
            <v>https://crp.gov.sk/triedeny-zber-komunalnych-odpadov-a%C2%A0zhodnocovanie-biologicky-rozlozitelneho-komunalneho-odpadu/</v>
          </cell>
          <cell r="S106" t="str">
            <v>OPKZP-PO1-SC111-2016-11/10</v>
          </cell>
          <cell r="T106">
            <v>0.85</v>
          </cell>
          <cell r="U106">
            <v>0.1</v>
          </cell>
          <cell r="V106">
            <v>0.05</v>
          </cell>
          <cell r="W106" t="str">
            <v>súkromné</v>
          </cell>
          <cell r="X106">
            <v>927690.87</v>
          </cell>
          <cell r="Y106">
            <v>788537.24</v>
          </cell>
          <cell r="Z106">
            <v>92769.09</v>
          </cell>
          <cell r="AA106">
            <v>881306.33</v>
          </cell>
          <cell r="AB106">
            <v>46384.54</v>
          </cell>
          <cell r="AC106">
            <v>885729.71</v>
          </cell>
          <cell r="AD106">
            <v>752870.25</v>
          </cell>
          <cell r="AE106">
            <v>88572.97</v>
          </cell>
          <cell r="AF106">
            <v>841443.22</v>
          </cell>
          <cell r="AG106">
            <v>44286.49</v>
          </cell>
          <cell r="AH106">
            <v>0</v>
          </cell>
          <cell r="AI106">
            <v>0</v>
          </cell>
          <cell r="AJ106">
            <v>0</v>
          </cell>
          <cell r="AK106">
            <v>0</v>
          </cell>
          <cell r="AL106">
            <v>0</v>
          </cell>
          <cell r="AM106">
            <v>885729.71</v>
          </cell>
          <cell r="AN106">
            <v>752870.26</v>
          </cell>
          <cell r="AO106">
            <v>88572.959999999992</v>
          </cell>
          <cell r="AP106">
            <v>841443.22</v>
          </cell>
          <cell r="AQ106">
            <v>44286.490000000005</v>
          </cell>
          <cell r="AR106">
            <v>0</v>
          </cell>
          <cell r="AS106">
            <v>0</v>
          </cell>
          <cell r="AT106">
            <v>0</v>
          </cell>
          <cell r="AU106">
            <v>0</v>
          </cell>
          <cell r="AV106">
            <v>0</v>
          </cell>
          <cell r="AW106">
            <v>885729.71</v>
          </cell>
          <cell r="AX106">
            <v>752870.26</v>
          </cell>
          <cell r="AY106">
            <v>88572.959999999992</v>
          </cell>
          <cell r="AZ106">
            <v>841443.22</v>
          </cell>
          <cell r="BA106">
            <v>44286.490000000005</v>
          </cell>
          <cell r="BB106">
            <v>0</v>
          </cell>
          <cell r="BC106">
            <v>0</v>
          </cell>
          <cell r="BD106">
            <v>0</v>
          </cell>
          <cell r="BE106">
            <v>0</v>
          </cell>
          <cell r="BF106">
            <v>0</v>
          </cell>
          <cell r="BG106">
            <v>885729.71</v>
          </cell>
          <cell r="BH106">
            <v>752870.26</v>
          </cell>
          <cell r="BI106">
            <v>88572.959999999992</v>
          </cell>
          <cell r="BJ106">
            <v>841443.22</v>
          </cell>
          <cell r="BK106">
            <v>44286.49</v>
          </cell>
          <cell r="BL106">
            <v>0</v>
          </cell>
          <cell r="BM106">
            <v>0</v>
          </cell>
          <cell r="BN106">
            <v>0</v>
          </cell>
          <cell r="BO106">
            <v>0</v>
          </cell>
          <cell r="BP106">
            <v>0</v>
          </cell>
          <cell r="BQ106">
            <v>885729.71</v>
          </cell>
          <cell r="BR106">
            <v>752870.26</v>
          </cell>
          <cell r="BS106">
            <v>88572.959999999992</v>
          </cell>
          <cell r="BT106">
            <v>841443.22</v>
          </cell>
          <cell r="BU106">
            <v>44286.49</v>
          </cell>
          <cell r="BY106">
            <v>0</v>
          </cell>
          <cell r="CD106">
            <v>0</v>
          </cell>
          <cell r="CF106">
            <v>885729.71</v>
          </cell>
          <cell r="CG106">
            <v>752870.26</v>
          </cell>
          <cell r="CH106">
            <v>88572.959999999992</v>
          </cell>
          <cell r="CI106">
            <v>841443.22</v>
          </cell>
          <cell r="CJ106">
            <v>44286.49</v>
          </cell>
          <cell r="CK106" t="str">
            <v/>
          </cell>
          <cell r="CL106">
            <v>1</v>
          </cell>
          <cell r="CM106" t="str">
            <v>Áno</v>
          </cell>
          <cell r="CN106" t="str">
            <v>bez DPH</v>
          </cell>
          <cell r="CO106">
            <v>1</v>
          </cell>
          <cell r="CP106">
            <v>885729.71</v>
          </cell>
          <cell r="CQ106">
            <v>752870.26</v>
          </cell>
        </row>
        <row r="107">
          <cell r="A107" t="str">
            <v>310011B326</v>
          </cell>
          <cell r="B107">
            <v>1</v>
          </cell>
          <cell r="C107" t="str">
            <v>1.4.1</v>
          </cell>
          <cell r="D107" t="str">
            <v>OPKZP-PO1-SC141-2016-14</v>
          </cell>
          <cell r="E107" t="str">
            <v>vzduch</v>
          </cell>
          <cell r="F107" t="str">
            <v>U. S. Steel Košice, s.r.o.</v>
          </cell>
          <cell r="G107" t="str">
            <v>Odprašovanie aglomerácie – pás č. 1</v>
          </cell>
          <cell r="H107" t="str">
            <v>083</v>
          </cell>
          <cell r="I107" t="str">
            <v>KE</v>
          </cell>
          <cell r="J107" t="str">
            <v>regionálny</v>
          </cell>
          <cell r="K107" t="str">
            <v>Košice II</v>
          </cell>
          <cell r="L107" t="str">
            <v>áno</v>
          </cell>
          <cell r="N107">
            <v>42703</v>
          </cell>
          <cell r="O107" t="str">
            <v>Realizácia</v>
          </cell>
          <cell r="Q107" t="str">
            <v>https://www.crz.gov.sk/index.php?ID=2702618&amp;l=sk</v>
          </cell>
          <cell r="R107" t="str">
            <v>https://crp.gov.sk/odprasovanie-aglomeracie-pas-c1/</v>
          </cell>
          <cell r="S107" t="str">
            <v>OPKZP-PO1-SC141-2016-14/03</v>
          </cell>
          <cell r="T107">
            <v>0.85</v>
          </cell>
          <cell r="U107">
            <v>0.05</v>
          </cell>
          <cell r="V107">
            <v>0.1</v>
          </cell>
          <cell r="W107" t="str">
            <v>súkromné</v>
          </cell>
          <cell r="X107">
            <v>12483355.85</v>
          </cell>
          <cell r="Y107">
            <v>10610852.470000001</v>
          </cell>
          <cell r="Z107">
            <v>624167.79</v>
          </cell>
          <cell r="AA107">
            <v>11235020.260000002</v>
          </cell>
          <cell r="AB107">
            <v>1248335.5900000001</v>
          </cell>
          <cell r="AC107">
            <v>11369463.1</v>
          </cell>
          <cell r="AD107">
            <v>9664043.6400000006</v>
          </cell>
          <cell r="AE107">
            <v>568473.15</v>
          </cell>
          <cell r="AF107">
            <v>10232516.790000001</v>
          </cell>
          <cell r="AG107">
            <v>1136946.31</v>
          </cell>
          <cell r="AH107">
            <v>0</v>
          </cell>
          <cell r="AI107">
            <v>0</v>
          </cell>
          <cell r="AJ107">
            <v>0</v>
          </cell>
          <cell r="AK107">
            <v>0</v>
          </cell>
          <cell r="AL107">
            <v>0</v>
          </cell>
          <cell r="AM107">
            <v>354000</v>
          </cell>
          <cell r="AN107">
            <v>300900</v>
          </cell>
          <cell r="AO107">
            <v>17700</v>
          </cell>
          <cell r="AP107">
            <v>318600</v>
          </cell>
          <cell r="AQ107">
            <v>35400</v>
          </cell>
          <cell r="AR107">
            <v>0</v>
          </cell>
          <cell r="AS107">
            <v>0</v>
          </cell>
          <cell r="AT107">
            <v>0</v>
          </cell>
          <cell r="AU107">
            <v>0</v>
          </cell>
          <cell r="AV107">
            <v>0</v>
          </cell>
          <cell r="AW107">
            <v>354000</v>
          </cell>
          <cell r="AX107">
            <v>300900</v>
          </cell>
          <cell r="AY107">
            <v>17700</v>
          </cell>
          <cell r="AZ107">
            <v>318600</v>
          </cell>
          <cell r="BA107">
            <v>35400</v>
          </cell>
          <cell r="BB107">
            <v>0</v>
          </cell>
          <cell r="BC107">
            <v>0</v>
          </cell>
          <cell r="BD107">
            <v>0</v>
          </cell>
          <cell r="BE107">
            <v>0</v>
          </cell>
          <cell r="BF107">
            <v>0</v>
          </cell>
          <cell r="BG107">
            <v>354000</v>
          </cell>
          <cell r="BH107">
            <v>300900</v>
          </cell>
          <cell r="BI107">
            <v>17700</v>
          </cell>
          <cell r="BJ107">
            <v>318600</v>
          </cell>
          <cell r="BK107">
            <v>35400</v>
          </cell>
          <cell r="BL107">
            <v>0</v>
          </cell>
          <cell r="BM107">
            <v>0</v>
          </cell>
          <cell r="BN107">
            <v>0</v>
          </cell>
          <cell r="BO107">
            <v>0</v>
          </cell>
          <cell r="BP107">
            <v>0</v>
          </cell>
          <cell r="BQ107">
            <v>354000</v>
          </cell>
          <cell r="BR107">
            <v>300900</v>
          </cell>
          <cell r="BS107">
            <v>17700</v>
          </cell>
          <cell r="BT107">
            <v>318600</v>
          </cell>
          <cell r="BU107">
            <v>35400</v>
          </cell>
          <cell r="BY107">
            <v>0</v>
          </cell>
          <cell r="CD107">
            <v>0</v>
          </cell>
          <cell r="CF107">
            <v>354000</v>
          </cell>
          <cell r="CG107">
            <v>300900</v>
          </cell>
          <cell r="CH107">
            <v>17700</v>
          </cell>
          <cell r="CI107">
            <v>318600</v>
          </cell>
          <cell r="CJ107">
            <v>35400</v>
          </cell>
          <cell r="CK107" t="str">
            <v/>
          </cell>
          <cell r="CL107">
            <v>1</v>
          </cell>
          <cell r="CM107" t="str">
            <v>Áno</v>
          </cell>
          <cell r="CN107" t="str">
            <v>bez DPH</v>
          </cell>
          <cell r="CO107">
            <v>3.1136034910918525E-2</v>
          </cell>
          <cell r="CP107">
            <v>11369463.1</v>
          </cell>
          <cell r="CQ107">
            <v>9664043.6400000006</v>
          </cell>
        </row>
        <row r="108">
          <cell r="A108" t="str">
            <v>310011B327</v>
          </cell>
          <cell r="B108">
            <v>1</v>
          </cell>
          <cell r="C108" t="str">
            <v>1.4.1</v>
          </cell>
          <cell r="D108" t="str">
            <v>OPKZP-PO1-SC141-2016-14</v>
          </cell>
          <cell r="E108" t="str">
            <v>vzduch</v>
          </cell>
          <cell r="F108" t="str">
            <v>U. S. Steel Košice, s.r.o.</v>
          </cell>
          <cell r="G108" t="str">
            <v>Odprašovanie aglomerácie – pás č. 2</v>
          </cell>
          <cell r="H108" t="str">
            <v>083</v>
          </cell>
          <cell r="I108" t="str">
            <v>KE</v>
          </cell>
          <cell r="J108" t="str">
            <v>regionálny</v>
          </cell>
          <cell r="K108" t="str">
            <v>Košice II</v>
          </cell>
          <cell r="L108" t="str">
            <v>áno</v>
          </cell>
          <cell r="N108">
            <v>42703</v>
          </cell>
          <cell r="O108" t="str">
            <v>Realizácia</v>
          </cell>
          <cell r="Q108" t="str">
            <v>https://www.crz.gov.sk/index.php?ID=2702668&amp;l=sk</v>
          </cell>
          <cell r="R108" t="str">
            <v>https://crp.gov.sk/odprasovanie-aglomeracie-pas-c2/</v>
          </cell>
          <cell r="S108" t="str">
            <v>OPKZP-PO1-SC141-2016-14/04</v>
          </cell>
          <cell r="T108">
            <v>0.85</v>
          </cell>
          <cell r="U108">
            <v>0.05</v>
          </cell>
          <cell r="V108">
            <v>0.1</v>
          </cell>
          <cell r="W108" t="str">
            <v>súkromné</v>
          </cell>
          <cell r="X108">
            <v>12920513.1</v>
          </cell>
          <cell r="Y108">
            <v>10982436.140000001</v>
          </cell>
          <cell r="Z108">
            <v>646025.66</v>
          </cell>
          <cell r="AA108">
            <v>11628461.800000001</v>
          </cell>
          <cell r="AB108">
            <v>1292051.31</v>
          </cell>
          <cell r="AC108">
            <v>11325411.1</v>
          </cell>
          <cell r="AD108">
            <v>9626599.4399999995</v>
          </cell>
          <cell r="AE108">
            <v>566270.55000000005</v>
          </cell>
          <cell r="AF108">
            <v>10192869.99</v>
          </cell>
          <cell r="AG108">
            <v>1132541.1100000001</v>
          </cell>
          <cell r="AH108">
            <v>0</v>
          </cell>
          <cell r="AI108">
            <v>0</v>
          </cell>
          <cell r="AJ108">
            <v>0</v>
          </cell>
          <cell r="AK108">
            <v>0</v>
          </cell>
          <cell r="AL108">
            <v>0</v>
          </cell>
          <cell r="AM108">
            <v>354000</v>
          </cell>
          <cell r="AN108">
            <v>300900</v>
          </cell>
          <cell r="AO108">
            <v>17700</v>
          </cell>
          <cell r="AP108">
            <v>318600</v>
          </cell>
          <cell r="AQ108">
            <v>35400</v>
          </cell>
          <cell r="AR108">
            <v>0</v>
          </cell>
          <cell r="AS108">
            <v>0</v>
          </cell>
          <cell r="AT108">
            <v>0</v>
          </cell>
          <cell r="AU108">
            <v>0</v>
          </cell>
          <cell r="AV108">
            <v>0</v>
          </cell>
          <cell r="AW108">
            <v>354000</v>
          </cell>
          <cell r="AX108">
            <v>300900</v>
          </cell>
          <cell r="AY108">
            <v>17700</v>
          </cell>
          <cell r="AZ108">
            <v>318600</v>
          </cell>
          <cell r="BA108">
            <v>35400</v>
          </cell>
          <cell r="BB108">
            <v>0</v>
          </cell>
          <cell r="BC108">
            <v>0</v>
          </cell>
          <cell r="BD108">
            <v>0</v>
          </cell>
          <cell r="BE108">
            <v>0</v>
          </cell>
          <cell r="BF108">
            <v>0</v>
          </cell>
          <cell r="BG108">
            <v>354000</v>
          </cell>
          <cell r="BH108">
            <v>300900</v>
          </cell>
          <cell r="BI108">
            <v>17700</v>
          </cell>
          <cell r="BJ108">
            <v>318600</v>
          </cell>
          <cell r="BK108">
            <v>35400</v>
          </cell>
          <cell r="BL108">
            <v>0</v>
          </cell>
          <cell r="BM108">
            <v>0</v>
          </cell>
          <cell r="BN108">
            <v>0</v>
          </cell>
          <cell r="BO108">
            <v>0</v>
          </cell>
          <cell r="BP108">
            <v>0</v>
          </cell>
          <cell r="BQ108">
            <v>354000</v>
          </cell>
          <cell r="BR108">
            <v>300900</v>
          </cell>
          <cell r="BS108">
            <v>17700</v>
          </cell>
          <cell r="BT108">
            <v>318600</v>
          </cell>
          <cell r="BU108">
            <v>35400</v>
          </cell>
          <cell r="BY108">
            <v>0</v>
          </cell>
          <cell r="CD108">
            <v>0</v>
          </cell>
          <cell r="CF108">
            <v>354000</v>
          </cell>
          <cell r="CG108">
            <v>300900</v>
          </cell>
          <cell r="CH108">
            <v>17700</v>
          </cell>
          <cell r="CI108">
            <v>318600</v>
          </cell>
          <cell r="CJ108">
            <v>35400</v>
          </cell>
          <cell r="CK108" t="str">
            <v/>
          </cell>
          <cell r="CL108">
            <v>1</v>
          </cell>
          <cell r="CM108" t="str">
            <v>Áno</v>
          </cell>
          <cell r="CN108" t="str">
            <v>bez DPH</v>
          </cell>
          <cell r="CO108">
            <v>3.1257143504486121E-2</v>
          </cell>
          <cell r="CP108">
            <v>11325411.1</v>
          </cell>
          <cell r="CQ108">
            <v>9626599.4399999995</v>
          </cell>
        </row>
        <row r="109">
          <cell r="A109" t="str">
            <v>310011B328</v>
          </cell>
          <cell r="B109">
            <v>1</v>
          </cell>
          <cell r="C109" t="str">
            <v>1.4.1</v>
          </cell>
          <cell r="D109" t="str">
            <v>OPKZP-PO1-SC141-2016-14</v>
          </cell>
          <cell r="E109" t="str">
            <v>vzduch</v>
          </cell>
          <cell r="F109" t="str">
            <v>U. S. Steel Košice, s.r.o.</v>
          </cell>
          <cell r="G109" t="str">
            <v>Odprašovanie aglomerácie – pás č.3</v>
          </cell>
          <cell r="H109" t="str">
            <v>083</v>
          </cell>
          <cell r="I109" t="str">
            <v>KE</v>
          </cell>
          <cell r="J109" t="str">
            <v>regionálny</v>
          </cell>
          <cell r="K109" t="str">
            <v>Košice - okolie, Košice II</v>
          </cell>
          <cell r="L109" t="str">
            <v>áno</v>
          </cell>
          <cell r="N109">
            <v>42703</v>
          </cell>
          <cell r="O109" t="str">
            <v>Realizácia</v>
          </cell>
          <cell r="Q109" t="str">
            <v>https://www.crz.gov.sk/index.php?ID=2702767&amp;l=sk</v>
          </cell>
          <cell r="R109" t="str">
            <v>https://crp.gov.sk/odprasovanie-aglomeracie-pas-c-3/</v>
          </cell>
          <cell r="S109" t="str">
            <v>OPKZP-PO1-SC141-2016-14/05</v>
          </cell>
          <cell r="T109">
            <v>0.85</v>
          </cell>
          <cell r="U109">
            <v>0.05</v>
          </cell>
          <cell r="V109">
            <v>0.1</v>
          </cell>
          <cell r="W109" t="str">
            <v>súkromné</v>
          </cell>
          <cell r="X109">
            <v>13664826.470000001</v>
          </cell>
          <cell r="Y109">
            <v>11615102.5</v>
          </cell>
          <cell r="Z109">
            <v>683241.32</v>
          </cell>
          <cell r="AA109">
            <v>12298343.82</v>
          </cell>
          <cell r="AB109">
            <v>1366482.65</v>
          </cell>
          <cell r="AC109">
            <v>11399406</v>
          </cell>
          <cell r="AD109">
            <v>9689495.0999999996</v>
          </cell>
          <cell r="AE109">
            <v>569970.30000000005</v>
          </cell>
          <cell r="AF109">
            <v>10259465.4</v>
          </cell>
          <cell r="AG109">
            <v>1139940.6000000001</v>
          </cell>
          <cell r="AH109">
            <v>4968880.58</v>
          </cell>
          <cell r="AI109">
            <v>4223548.4929999998</v>
          </cell>
          <cell r="AJ109">
            <v>248444.02900000001</v>
          </cell>
          <cell r="AK109">
            <v>4471992.5219999999</v>
          </cell>
          <cell r="AL109">
            <v>496888.05800000002</v>
          </cell>
          <cell r="AM109">
            <v>3328920</v>
          </cell>
          <cell r="AN109">
            <v>2829582</v>
          </cell>
          <cell r="AO109">
            <v>166446</v>
          </cell>
          <cell r="AP109">
            <v>2996028</v>
          </cell>
          <cell r="AQ109">
            <v>332892</v>
          </cell>
          <cell r="AR109">
            <v>2974920</v>
          </cell>
          <cell r="AS109">
            <v>2528682</v>
          </cell>
          <cell r="AT109">
            <v>148746</v>
          </cell>
          <cell r="AU109">
            <v>2677428</v>
          </cell>
          <cell r="AV109">
            <v>297492</v>
          </cell>
          <cell r="AW109">
            <v>354000</v>
          </cell>
          <cell r="AX109">
            <v>300900</v>
          </cell>
          <cell r="AY109">
            <v>17700</v>
          </cell>
          <cell r="AZ109">
            <v>318600</v>
          </cell>
          <cell r="BA109">
            <v>35400</v>
          </cell>
          <cell r="BB109">
            <v>0</v>
          </cell>
          <cell r="BC109">
            <v>0</v>
          </cell>
          <cell r="BD109">
            <v>0</v>
          </cell>
          <cell r="BE109">
            <v>0</v>
          </cell>
          <cell r="BF109">
            <v>0</v>
          </cell>
          <cell r="BG109">
            <v>354000</v>
          </cell>
          <cell r="BH109">
            <v>300900</v>
          </cell>
          <cell r="BI109">
            <v>17700</v>
          </cell>
          <cell r="BJ109">
            <v>318600</v>
          </cell>
          <cell r="BK109">
            <v>35400</v>
          </cell>
          <cell r="BL109">
            <v>0</v>
          </cell>
          <cell r="BM109">
            <v>0</v>
          </cell>
          <cell r="BN109">
            <v>0</v>
          </cell>
          <cell r="BO109">
            <v>0</v>
          </cell>
          <cell r="BP109">
            <v>0</v>
          </cell>
          <cell r="BQ109">
            <v>354000</v>
          </cell>
          <cell r="BR109">
            <v>300900</v>
          </cell>
          <cell r="BS109">
            <v>17700</v>
          </cell>
          <cell r="BT109">
            <v>318600</v>
          </cell>
          <cell r="BU109">
            <v>35400</v>
          </cell>
          <cell r="BY109">
            <v>0</v>
          </cell>
          <cell r="CD109">
            <v>0</v>
          </cell>
          <cell r="CF109">
            <v>354000</v>
          </cell>
          <cell r="CG109">
            <v>300900</v>
          </cell>
          <cell r="CH109">
            <v>17700</v>
          </cell>
          <cell r="CI109">
            <v>318600</v>
          </cell>
          <cell r="CJ109">
            <v>35400</v>
          </cell>
          <cell r="CK109" t="str">
            <v/>
          </cell>
          <cell r="CL109">
            <v>1</v>
          </cell>
          <cell r="CM109" t="str">
            <v>Áno</v>
          </cell>
          <cell r="CN109" t="str">
            <v>bez DPH</v>
          </cell>
          <cell r="CO109">
            <v>0.72791517207124645</v>
          </cell>
          <cell r="CP109">
            <v>11399406</v>
          </cell>
          <cell r="CQ109">
            <v>9689495.0999999996</v>
          </cell>
        </row>
        <row r="110">
          <cell r="A110" t="str">
            <v>310011B331</v>
          </cell>
          <cell r="B110">
            <v>1</v>
          </cell>
          <cell r="C110" t="str">
            <v>1.4.1</v>
          </cell>
          <cell r="D110" t="str">
            <v>OPKZP-PO1-SC141-2016-14</v>
          </cell>
          <cell r="E110" t="str">
            <v>vzduch</v>
          </cell>
          <cell r="F110" t="str">
            <v>U. S. Steel Košice, s.r.o.</v>
          </cell>
          <cell r="G110" t="str">
            <v>Odprašovanie aglomerácie – pás č.4</v>
          </cell>
          <cell r="H110" t="str">
            <v>083</v>
          </cell>
          <cell r="I110" t="str">
            <v>KE</v>
          </cell>
          <cell r="J110" t="str">
            <v>regionálny</v>
          </cell>
          <cell r="K110" t="str">
            <v>Košice II</v>
          </cell>
          <cell r="L110" t="str">
            <v>áno</v>
          </cell>
          <cell r="N110">
            <v>42704</v>
          </cell>
          <cell r="O110" t="str">
            <v>Realizácia</v>
          </cell>
          <cell r="Q110" t="str">
            <v>https://www.crz.gov.sk/index.php?ID=2704735&amp;l=sk</v>
          </cell>
          <cell r="R110" t="str">
            <v>https://crp.gov.sk/odprasenie-aglomeracie-pas-c-4/</v>
          </cell>
          <cell r="S110" t="str">
            <v>OPKZP-PO1-SC141-2016-14/06</v>
          </cell>
          <cell r="T110">
            <v>0.85</v>
          </cell>
          <cell r="U110">
            <v>0.05</v>
          </cell>
          <cell r="V110">
            <v>0.1</v>
          </cell>
          <cell r="W110" t="str">
            <v>súkromné</v>
          </cell>
          <cell r="X110">
            <v>12929032</v>
          </cell>
          <cell r="Y110">
            <v>10989677.199999999</v>
          </cell>
          <cell r="Z110">
            <v>646451.6</v>
          </cell>
          <cell r="AA110">
            <v>11636128.799999999</v>
          </cell>
          <cell r="AB110">
            <v>1292903.2</v>
          </cell>
          <cell r="AC110">
            <v>11445976</v>
          </cell>
          <cell r="AD110">
            <v>9729079.5999999996</v>
          </cell>
          <cell r="AE110">
            <v>572298.80000000005</v>
          </cell>
          <cell r="AF110">
            <v>10301378.4</v>
          </cell>
          <cell r="AG110">
            <v>1144597.6000000001</v>
          </cell>
          <cell r="AH110">
            <v>72371.92</v>
          </cell>
          <cell r="AI110">
            <v>61516.131999999998</v>
          </cell>
          <cell r="AJ110">
            <v>3618.596</v>
          </cell>
          <cell r="AK110">
            <v>65134.727999999996</v>
          </cell>
          <cell r="AL110">
            <v>7237.192</v>
          </cell>
          <cell r="AM110">
            <v>11298010.050000001</v>
          </cell>
          <cell r="AN110">
            <v>9603308.540000001</v>
          </cell>
          <cell r="AO110">
            <v>564900.51</v>
          </cell>
          <cell r="AP110">
            <v>10168209.050000001</v>
          </cell>
          <cell r="AQ110">
            <v>1129801</v>
          </cell>
          <cell r="AR110">
            <v>0</v>
          </cell>
          <cell r="AS110">
            <v>0</v>
          </cell>
          <cell r="AT110">
            <v>0</v>
          </cell>
          <cell r="AU110">
            <v>0</v>
          </cell>
          <cell r="AV110">
            <v>0</v>
          </cell>
          <cell r="AW110">
            <v>11298010.050000001</v>
          </cell>
          <cell r="AX110">
            <v>9603308.540000001</v>
          </cell>
          <cell r="AY110">
            <v>564900.51</v>
          </cell>
          <cell r="AZ110">
            <v>10168209.050000001</v>
          </cell>
          <cell r="BA110">
            <v>1129801</v>
          </cell>
          <cell r="BB110">
            <v>0</v>
          </cell>
          <cell r="BC110">
            <v>0</v>
          </cell>
          <cell r="BD110">
            <v>0</v>
          </cell>
          <cell r="BE110">
            <v>0</v>
          </cell>
          <cell r="BF110">
            <v>0</v>
          </cell>
          <cell r="BG110">
            <v>11298010.050000001</v>
          </cell>
          <cell r="BH110">
            <v>9603308.540000001</v>
          </cell>
          <cell r="BI110">
            <v>564900.51</v>
          </cell>
          <cell r="BJ110">
            <v>10168209.050000001</v>
          </cell>
          <cell r="BK110">
            <v>1129801</v>
          </cell>
          <cell r="BL110">
            <v>0</v>
          </cell>
          <cell r="BM110">
            <v>0</v>
          </cell>
          <cell r="BN110">
            <v>0</v>
          </cell>
          <cell r="BO110">
            <v>0</v>
          </cell>
          <cell r="BP110">
            <v>0</v>
          </cell>
          <cell r="BQ110">
            <v>11298010.050000001</v>
          </cell>
          <cell r="BR110">
            <v>9603308.540000001</v>
          </cell>
          <cell r="BS110">
            <v>564900.51</v>
          </cell>
          <cell r="BT110">
            <v>10168209.050000001</v>
          </cell>
          <cell r="BU110">
            <v>1129801</v>
          </cell>
          <cell r="BY110">
            <v>0</v>
          </cell>
          <cell r="CD110">
            <v>0</v>
          </cell>
          <cell r="CF110">
            <v>11298010.050000001</v>
          </cell>
          <cell r="CG110">
            <v>9603308.540000001</v>
          </cell>
          <cell r="CH110">
            <v>564900.51</v>
          </cell>
          <cell r="CI110">
            <v>10168209.050000001</v>
          </cell>
          <cell r="CJ110">
            <v>1129801</v>
          </cell>
          <cell r="CK110" t="str">
            <v/>
          </cell>
          <cell r="CL110">
            <v>1</v>
          </cell>
          <cell r="CM110" t="str">
            <v>Áno</v>
          </cell>
          <cell r="CN110" t="str">
            <v>bez DPH</v>
          </cell>
          <cell r="CO110">
            <v>0.99339558073121559</v>
          </cell>
          <cell r="CP110">
            <v>11445976</v>
          </cell>
          <cell r="CQ110">
            <v>9729079.5999999996</v>
          </cell>
        </row>
        <row r="111">
          <cell r="A111" t="str">
            <v>310011B332</v>
          </cell>
          <cell r="B111">
            <v>1</v>
          </cell>
          <cell r="C111" t="str">
            <v>1.4.1</v>
          </cell>
          <cell r="D111" t="str">
            <v>OPKZP-PO1-SC141-2016-14</v>
          </cell>
          <cell r="E111" t="str">
            <v>vzduch</v>
          </cell>
          <cell r="F111" t="str">
            <v>U. S. Steel Košice, s.r.o.</v>
          </cell>
          <cell r="G111" t="str">
            <v>Odprášenie koncov spekacích pásov 1 a 2</v>
          </cell>
          <cell r="H111" t="str">
            <v>083</v>
          </cell>
          <cell r="I111" t="str">
            <v>KE</v>
          </cell>
          <cell r="J111" t="str">
            <v>regionálny</v>
          </cell>
          <cell r="K111" t="str">
            <v>Košice II</v>
          </cell>
          <cell r="L111" t="str">
            <v>áno</v>
          </cell>
          <cell r="N111">
            <v>42704</v>
          </cell>
          <cell r="O111" t="str">
            <v>Realizácia</v>
          </cell>
          <cell r="Q111" t="str">
            <v>https://www.crz.gov.sk/index.php?ID=2704630&amp;l=sk</v>
          </cell>
          <cell r="R111" t="str">
            <v>https://crp.gov.sk/odprasenie-koncov-spekacich-pasov-1-a-2/</v>
          </cell>
          <cell r="S111" t="str">
            <v>OPKZP-PO1-SC141-2016-14/07</v>
          </cell>
          <cell r="T111">
            <v>0.85</v>
          </cell>
          <cell r="U111">
            <v>0.05</v>
          </cell>
          <cell r="V111">
            <v>0.1</v>
          </cell>
          <cell r="W111" t="str">
            <v>súkromné</v>
          </cell>
          <cell r="X111">
            <v>5980795</v>
          </cell>
          <cell r="Y111">
            <v>5083675.75</v>
          </cell>
          <cell r="Z111">
            <v>299039.75</v>
          </cell>
          <cell r="AA111">
            <v>5382715.5</v>
          </cell>
          <cell r="AB111">
            <v>598079.5</v>
          </cell>
          <cell r="AC111">
            <v>5980795</v>
          </cell>
          <cell r="AD111">
            <v>5083675.75</v>
          </cell>
          <cell r="AE111">
            <v>299039.75</v>
          </cell>
          <cell r="AF111">
            <v>5382715.5</v>
          </cell>
          <cell r="AG111">
            <v>598079.5</v>
          </cell>
          <cell r="AH111">
            <v>52000</v>
          </cell>
          <cell r="AI111">
            <v>44200</v>
          </cell>
          <cell r="AJ111">
            <v>2600</v>
          </cell>
          <cell r="AK111">
            <v>46800</v>
          </cell>
          <cell r="AL111">
            <v>5200</v>
          </cell>
          <cell r="AM111">
            <v>5859795</v>
          </cell>
          <cell r="AN111">
            <v>4980825.75</v>
          </cell>
          <cell r="AO111">
            <v>292989.75</v>
          </cell>
          <cell r="AP111">
            <v>5273815.5</v>
          </cell>
          <cell r="AQ111">
            <v>585979.5</v>
          </cell>
          <cell r="AR111">
            <v>0</v>
          </cell>
          <cell r="AS111">
            <v>0</v>
          </cell>
          <cell r="AT111">
            <v>0</v>
          </cell>
          <cell r="AU111">
            <v>0</v>
          </cell>
          <cell r="AV111">
            <v>0</v>
          </cell>
          <cell r="AW111">
            <v>5859795</v>
          </cell>
          <cell r="AX111">
            <v>4980825.75</v>
          </cell>
          <cell r="AY111">
            <v>292989.75</v>
          </cell>
          <cell r="AZ111">
            <v>5273815.5</v>
          </cell>
          <cell r="BA111">
            <v>585979.5</v>
          </cell>
          <cell r="BB111">
            <v>52000</v>
          </cell>
          <cell r="BC111">
            <v>44200</v>
          </cell>
          <cell r="BD111">
            <v>2600</v>
          </cell>
          <cell r="BE111">
            <v>46800</v>
          </cell>
          <cell r="BF111">
            <v>5200</v>
          </cell>
          <cell r="BG111">
            <v>5859795</v>
          </cell>
          <cell r="BH111">
            <v>4980825.75</v>
          </cell>
          <cell r="BI111">
            <v>292989.75</v>
          </cell>
          <cell r="BJ111">
            <v>5273815.5</v>
          </cell>
          <cell r="BK111">
            <v>585979.5</v>
          </cell>
          <cell r="BL111">
            <v>0</v>
          </cell>
          <cell r="BM111">
            <v>0</v>
          </cell>
          <cell r="BN111">
            <v>0</v>
          </cell>
          <cell r="BO111">
            <v>0</v>
          </cell>
          <cell r="BP111">
            <v>0</v>
          </cell>
          <cell r="BQ111">
            <v>5859795</v>
          </cell>
          <cell r="BR111">
            <v>4980825.75</v>
          </cell>
          <cell r="BS111">
            <v>292989.75</v>
          </cell>
          <cell r="BT111">
            <v>5273815.5</v>
          </cell>
          <cell r="BU111">
            <v>585979.5</v>
          </cell>
          <cell r="BY111">
            <v>0</v>
          </cell>
          <cell r="CD111">
            <v>0</v>
          </cell>
          <cell r="CF111">
            <v>5859795</v>
          </cell>
          <cell r="CG111">
            <v>4980825.75</v>
          </cell>
          <cell r="CH111">
            <v>292989.75</v>
          </cell>
          <cell r="CI111">
            <v>5273815.5</v>
          </cell>
          <cell r="CJ111">
            <v>585979.5</v>
          </cell>
          <cell r="CK111" t="str">
            <v/>
          </cell>
          <cell r="CL111">
            <v>1</v>
          </cell>
          <cell r="CM111" t="str">
            <v>Áno</v>
          </cell>
          <cell r="CN111" t="str">
            <v>bez DPH</v>
          </cell>
          <cell r="CO111">
            <v>0.98846307221698793</v>
          </cell>
          <cell r="CP111">
            <v>5980795</v>
          </cell>
          <cell r="CQ111">
            <v>5083675.75</v>
          </cell>
        </row>
        <row r="112">
          <cell r="A112" t="str">
            <v>310011B334</v>
          </cell>
          <cell r="B112">
            <v>1</v>
          </cell>
          <cell r="C112" t="str">
            <v>1.4.1</v>
          </cell>
          <cell r="D112" t="str">
            <v>OPKZP-PO1-SC141-2016-14</v>
          </cell>
          <cell r="E112" t="str">
            <v>vzduch</v>
          </cell>
          <cell r="F112" t="str">
            <v>U. S. Steel Košice, s.r.o.</v>
          </cell>
          <cell r="G112" t="str">
            <v>Odprášenie koncov spekacích pásov 3 a 4</v>
          </cell>
          <cell r="H112" t="str">
            <v>083</v>
          </cell>
          <cell r="I112" t="str">
            <v>KE</v>
          </cell>
          <cell r="J112" t="str">
            <v>regionálny</v>
          </cell>
          <cell r="K112" t="str">
            <v>Košice II</v>
          </cell>
          <cell r="L112" t="str">
            <v>áno</v>
          </cell>
          <cell r="N112">
            <v>42704</v>
          </cell>
          <cell r="O112" t="str">
            <v>Realizácia</v>
          </cell>
          <cell r="Q112" t="str">
            <v>https://www.crz.gov.sk/index.php?ID=2704343&amp;l=sk</v>
          </cell>
          <cell r="R112" t="str">
            <v>https://crp.gov.sk/odprasenie-koncov-spekacich-pasov-3-a-4/</v>
          </cell>
          <cell r="S112" t="str">
            <v>OPKZP-PO1-SC141-2016-14/08</v>
          </cell>
          <cell r="T112">
            <v>0.85</v>
          </cell>
          <cell r="U112">
            <v>0.05</v>
          </cell>
          <cell r="V112">
            <v>0.1</v>
          </cell>
          <cell r="W112" t="str">
            <v>súkromné</v>
          </cell>
          <cell r="X112">
            <v>6382915</v>
          </cell>
          <cell r="Y112">
            <v>5425477.75</v>
          </cell>
          <cell r="Z112">
            <v>319145.75</v>
          </cell>
          <cell r="AA112">
            <v>5744623.5</v>
          </cell>
          <cell r="AB112">
            <v>638291.5</v>
          </cell>
          <cell r="AC112">
            <v>6382915</v>
          </cell>
          <cell r="AD112">
            <v>5425477.75</v>
          </cell>
          <cell r="AE112">
            <v>319145.75</v>
          </cell>
          <cell r="AF112">
            <v>5744623.5</v>
          </cell>
          <cell r="AG112">
            <v>638291.5</v>
          </cell>
          <cell r="AH112">
            <v>0</v>
          </cell>
          <cell r="AI112">
            <v>0</v>
          </cell>
          <cell r="AJ112">
            <v>0</v>
          </cell>
          <cell r="AK112">
            <v>0</v>
          </cell>
          <cell r="AL112">
            <v>0</v>
          </cell>
          <cell r="AM112">
            <v>6303915</v>
          </cell>
          <cell r="AN112">
            <v>5358327.75</v>
          </cell>
          <cell r="AO112">
            <v>315195.75</v>
          </cell>
          <cell r="AP112">
            <v>5673523.5</v>
          </cell>
          <cell r="AQ112">
            <v>630391.5</v>
          </cell>
          <cell r="AR112">
            <v>50000</v>
          </cell>
          <cell r="AS112">
            <v>42500</v>
          </cell>
          <cell r="AT112">
            <v>2500</v>
          </cell>
          <cell r="AU112">
            <v>45000</v>
          </cell>
          <cell r="AV112">
            <v>5000</v>
          </cell>
          <cell r="AW112">
            <v>6253915</v>
          </cell>
          <cell r="AX112">
            <v>5315827.75</v>
          </cell>
          <cell r="AY112">
            <v>312695.75</v>
          </cell>
          <cell r="AZ112">
            <v>5628523.5</v>
          </cell>
          <cell r="BA112">
            <v>625391.5</v>
          </cell>
          <cell r="BB112">
            <v>0</v>
          </cell>
          <cell r="BC112">
            <v>0</v>
          </cell>
          <cell r="BD112">
            <v>0</v>
          </cell>
          <cell r="BE112">
            <v>0</v>
          </cell>
          <cell r="BF112">
            <v>0</v>
          </cell>
          <cell r="BG112">
            <v>6303915</v>
          </cell>
          <cell r="BH112">
            <v>5358327.75</v>
          </cell>
          <cell r="BI112">
            <v>315195.75</v>
          </cell>
          <cell r="BJ112">
            <v>5673523.5</v>
          </cell>
          <cell r="BK112">
            <v>630391.5</v>
          </cell>
          <cell r="BL112">
            <v>50000</v>
          </cell>
          <cell r="BM112">
            <v>42500</v>
          </cell>
          <cell r="BN112">
            <v>2500</v>
          </cell>
          <cell r="BO112">
            <v>45000</v>
          </cell>
          <cell r="BP112">
            <v>5000</v>
          </cell>
          <cell r="BQ112">
            <v>6253915</v>
          </cell>
          <cell r="BR112">
            <v>5315827.75</v>
          </cell>
          <cell r="BS112">
            <v>312695.75</v>
          </cell>
          <cell r="BT112">
            <v>5628523.5</v>
          </cell>
          <cell r="BU112">
            <v>625391.5</v>
          </cell>
          <cell r="BY112">
            <v>0</v>
          </cell>
          <cell r="CD112">
            <v>0</v>
          </cell>
          <cell r="CF112">
            <v>6253915</v>
          </cell>
          <cell r="CG112">
            <v>5315827.75</v>
          </cell>
          <cell r="CH112">
            <v>312695.75</v>
          </cell>
          <cell r="CI112">
            <v>5628523.5</v>
          </cell>
          <cell r="CJ112">
            <v>625391.5</v>
          </cell>
          <cell r="CK112" t="str">
            <v/>
          </cell>
          <cell r="CL112">
            <v>1</v>
          </cell>
          <cell r="CM112" t="str">
            <v>Áno</v>
          </cell>
          <cell r="CN112" t="str">
            <v>bez DPH</v>
          </cell>
          <cell r="CO112">
            <v>0.98762320977171092</v>
          </cell>
          <cell r="CP112">
            <v>6382915</v>
          </cell>
          <cell r="CQ112">
            <v>5425477.75</v>
          </cell>
        </row>
        <row r="113">
          <cell r="A113" t="str">
            <v>310011B358</v>
          </cell>
          <cell r="B113">
            <v>1</v>
          </cell>
          <cell r="C113" t="str">
            <v>1.1.1</v>
          </cell>
          <cell r="D113" t="str">
            <v>OPKZP-PO1-SC111-2016-10</v>
          </cell>
          <cell r="E113" t="str">
            <v>odpady</v>
          </cell>
          <cell r="F113" t="str">
            <v>Obec Fričovce</v>
          </cell>
          <cell r="G113" t="str">
            <v>Zavedenie zberu biologicky rozložiteľného komunálneho odpadu v obci Fričovce</v>
          </cell>
          <cell r="H113" t="str">
            <v>017</v>
          </cell>
          <cell r="I113" t="str">
            <v>PO</v>
          </cell>
          <cell r="J113" t="str">
            <v>regionálny</v>
          </cell>
          <cell r="K113" t="str">
            <v>Prešov</v>
          </cell>
          <cell r="L113" t="str">
            <v>áno</v>
          </cell>
          <cell r="N113">
            <v>42741</v>
          </cell>
          <cell r="O113" t="str">
            <v>Riadne ukončený</v>
          </cell>
          <cell r="P113">
            <v>43441</v>
          </cell>
          <cell r="Q113" t="str">
            <v>https://www.crz.gov.sk/index.php?ID=2762209&amp;l=sk</v>
          </cell>
          <cell r="R113" t="str">
            <v>https://crp.gov.sk/zavedenie-zberu-biologicky-rozlozitelneho-komunalneho-odpadu-v-obci-fricovce/</v>
          </cell>
          <cell r="S113" t="str">
            <v>OPKZP-PO1-SC111-2016-10/41</v>
          </cell>
          <cell r="T113">
            <v>0.85</v>
          </cell>
          <cell r="U113">
            <v>0.1</v>
          </cell>
          <cell r="V113">
            <v>0.05</v>
          </cell>
          <cell r="W113" t="str">
            <v>verejné</v>
          </cell>
          <cell r="X113">
            <v>295960.2</v>
          </cell>
          <cell r="Y113">
            <v>251566.17</v>
          </cell>
          <cell r="Z113">
            <v>29596.02</v>
          </cell>
          <cell r="AA113">
            <v>281162.19</v>
          </cell>
          <cell r="AB113">
            <v>14798.01</v>
          </cell>
          <cell r="AC113">
            <v>189057.74</v>
          </cell>
          <cell r="AD113">
            <v>160699.07999999999</v>
          </cell>
          <cell r="AE113">
            <v>18905.77</v>
          </cell>
          <cell r="AF113">
            <v>179604.84999999998</v>
          </cell>
          <cell r="AG113">
            <v>9452.89</v>
          </cell>
          <cell r="AH113">
            <v>0</v>
          </cell>
          <cell r="AI113">
            <v>0</v>
          </cell>
          <cell r="AJ113">
            <v>0</v>
          </cell>
          <cell r="AK113">
            <v>0</v>
          </cell>
          <cell r="AL113">
            <v>0</v>
          </cell>
          <cell r="AM113">
            <v>188108.74</v>
          </cell>
          <cell r="AN113">
            <v>159892.42000000001</v>
          </cell>
          <cell r="AO113">
            <v>18810.88</v>
          </cell>
          <cell r="AP113">
            <v>178703.30000000002</v>
          </cell>
          <cell r="AQ113">
            <v>9405.44</v>
          </cell>
          <cell r="AR113">
            <v>0</v>
          </cell>
          <cell r="AS113">
            <v>0</v>
          </cell>
          <cell r="AT113">
            <v>0</v>
          </cell>
          <cell r="AU113">
            <v>0</v>
          </cell>
          <cell r="AV113">
            <v>0</v>
          </cell>
          <cell r="AW113">
            <v>188108.74</v>
          </cell>
          <cell r="AX113">
            <v>159892.42000000001</v>
          </cell>
          <cell r="AY113">
            <v>18810.88</v>
          </cell>
          <cell r="AZ113">
            <v>178703.30000000002</v>
          </cell>
          <cell r="BA113">
            <v>9405.44</v>
          </cell>
          <cell r="BB113">
            <v>0</v>
          </cell>
          <cell r="BC113">
            <v>0</v>
          </cell>
          <cell r="BD113">
            <v>0</v>
          </cell>
          <cell r="BE113">
            <v>0</v>
          </cell>
          <cell r="BF113">
            <v>0</v>
          </cell>
          <cell r="BG113">
            <v>188108.74</v>
          </cell>
          <cell r="BH113">
            <v>159892.42000000001</v>
          </cell>
          <cell r="BI113">
            <v>18810.88</v>
          </cell>
          <cell r="BJ113">
            <v>178703.30000000002</v>
          </cell>
          <cell r="BK113">
            <v>9405.44</v>
          </cell>
          <cell r="BL113">
            <v>0</v>
          </cell>
          <cell r="BM113">
            <v>0</v>
          </cell>
          <cell r="BN113">
            <v>0</v>
          </cell>
          <cell r="BO113">
            <v>0</v>
          </cell>
          <cell r="BP113">
            <v>0</v>
          </cell>
          <cell r="BQ113">
            <v>188108.74</v>
          </cell>
          <cell r="BR113">
            <v>159892.42000000001</v>
          </cell>
          <cell r="BS113">
            <v>18810.88</v>
          </cell>
          <cell r="BT113">
            <v>178703.30000000002</v>
          </cell>
          <cell r="BU113">
            <v>9405.44</v>
          </cell>
          <cell r="BY113">
            <v>0</v>
          </cell>
          <cell r="CD113">
            <v>0</v>
          </cell>
          <cell r="CF113">
            <v>188108.74</v>
          </cell>
          <cell r="CG113">
            <v>159892.42000000001</v>
          </cell>
          <cell r="CH113">
            <v>18810.88</v>
          </cell>
          <cell r="CI113">
            <v>178703.30000000002</v>
          </cell>
          <cell r="CJ113">
            <v>9405.44</v>
          </cell>
          <cell r="CK113" t="str">
            <v/>
          </cell>
          <cell r="CL113">
            <v>1</v>
          </cell>
          <cell r="CM113" t="str">
            <v>Nie</v>
          </cell>
          <cell r="CN113" t="str">
            <v>s DPH</v>
          </cell>
          <cell r="CO113">
            <v>0.99498036940539214</v>
          </cell>
          <cell r="CP113">
            <v>188108.74</v>
          </cell>
          <cell r="CQ113">
            <v>159892.42000000001</v>
          </cell>
        </row>
        <row r="114">
          <cell r="A114" t="str">
            <v>310011B363</v>
          </cell>
          <cell r="B114">
            <v>1</v>
          </cell>
          <cell r="C114" t="str">
            <v>1.1.1</v>
          </cell>
          <cell r="D114" t="str">
            <v>OPKZP-PO1-SC111-2016-11</v>
          </cell>
          <cell r="E114" t="str">
            <v>odpady</v>
          </cell>
          <cell r="F114" t="str">
            <v>Obec Diviacka Nová Ves</v>
          </cell>
          <cell r="G114" t="str">
            <v>Zhodnotenie biologicky rozložiteľného komunálneho odpadu v obci Diviacka Nová Ves</v>
          </cell>
          <cell r="H114" t="str">
            <v>017</v>
          </cell>
          <cell r="I114" t="str">
            <v>TN</v>
          </cell>
          <cell r="J114" t="str">
            <v>regionálny</v>
          </cell>
          <cell r="K114" t="str">
            <v>Prievidza</v>
          </cell>
          <cell r="L114" t="str">
            <v>áno</v>
          </cell>
          <cell r="N114">
            <v>42740</v>
          </cell>
          <cell r="O114" t="str">
            <v>Realizácia</v>
          </cell>
          <cell r="Q114" t="str">
            <v>https://www.crz.gov.sk/index.php?ID=2760352&amp;l=sk</v>
          </cell>
          <cell r="R114" t="str">
            <v>https://crp.gov.sk/zhodnotenie-biologicky-rozlozitelneho-komunalneho-odpadu-v-obci-diviacka-nova-ves/</v>
          </cell>
          <cell r="S114" t="str">
            <v>OPKZP-PO1-SC111-2016-11/11</v>
          </cell>
          <cell r="T114">
            <v>0.85</v>
          </cell>
          <cell r="U114">
            <v>0.1</v>
          </cell>
          <cell r="V114">
            <v>0.05</v>
          </cell>
          <cell r="W114" t="str">
            <v>verejné</v>
          </cell>
          <cell r="X114">
            <v>502190.58</v>
          </cell>
          <cell r="Y114">
            <v>426861.99</v>
          </cell>
          <cell r="Z114">
            <v>50219.06</v>
          </cell>
          <cell r="AA114">
            <v>477081.05</v>
          </cell>
          <cell r="AB114">
            <v>25109.53</v>
          </cell>
          <cell r="AC114">
            <v>502190.58</v>
          </cell>
          <cell r="AD114">
            <v>426861.99</v>
          </cell>
          <cell r="AE114">
            <v>50219.06</v>
          </cell>
          <cell r="AF114">
            <v>477081.05</v>
          </cell>
          <cell r="AG114">
            <v>25109.53</v>
          </cell>
          <cell r="AH114">
            <v>0</v>
          </cell>
          <cell r="AI114">
            <v>0</v>
          </cell>
          <cell r="AJ114">
            <v>0</v>
          </cell>
          <cell r="AK114">
            <v>0</v>
          </cell>
          <cell r="AL114">
            <v>0</v>
          </cell>
          <cell r="AM114">
            <v>478437.12</v>
          </cell>
          <cell r="AN114">
            <v>406671.55</v>
          </cell>
          <cell r="AO114">
            <v>47843.71</v>
          </cell>
          <cell r="AP114">
            <v>454515.26</v>
          </cell>
          <cell r="AQ114">
            <v>23921.86</v>
          </cell>
          <cell r="AR114">
            <v>0</v>
          </cell>
          <cell r="AS114">
            <v>0</v>
          </cell>
          <cell r="AT114">
            <v>0</v>
          </cell>
          <cell r="AU114">
            <v>0</v>
          </cell>
          <cell r="AV114">
            <v>0</v>
          </cell>
          <cell r="AW114">
            <v>478437.12</v>
          </cell>
          <cell r="AX114">
            <v>406671.55</v>
          </cell>
          <cell r="AY114">
            <v>47843.71</v>
          </cell>
          <cell r="AZ114">
            <v>454515.26</v>
          </cell>
          <cell r="BA114">
            <v>23921.86</v>
          </cell>
          <cell r="BB114">
            <v>435720</v>
          </cell>
          <cell r="BC114">
            <v>370362</v>
          </cell>
          <cell r="BD114">
            <v>43572</v>
          </cell>
          <cell r="BE114">
            <v>413934</v>
          </cell>
          <cell r="BF114">
            <v>21786</v>
          </cell>
          <cell r="BG114">
            <v>42717.120000000003</v>
          </cell>
          <cell r="BH114">
            <v>36309.550000000003</v>
          </cell>
          <cell r="BI114">
            <v>4271.71</v>
          </cell>
          <cell r="BJ114">
            <v>40581.26</v>
          </cell>
          <cell r="BK114">
            <v>2135.86</v>
          </cell>
          <cell r="BL114">
            <v>0</v>
          </cell>
          <cell r="BM114">
            <v>0</v>
          </cell>
          <cell r="BN114">
            <v>0</v>
          </cell>
          <cell r="BO114">
            <v>0</v>
          </cell>
          <cell r="BP114">
            <v>0</v>
          </cell>
          <cell r="BQ114">
            <v>42717.120000000003</v>
          </cell>
          <cell r="BR114">
            <v>36309.550000000003</v>
          </cell>
          <cell r="BS114">
            <v>4271.71</v>
          </cell>
          <cell r="BT114">
            <v>40581.26</v>
          </cell>
          <cell r="BU114">
            <v>2135.86</v>
          </cell>
          <cell r="BY114">
            <v>0</v>
          </cell>
          <cell r="CD114">
            <v>0</v>
          </cell>
          <cell r="CF114">
            <v>42717.120000000003</v>
          </cell>
          <cell r="CG114">
            <v>36309.550000000003</v>
          </cell>
          <cell r="CH114">
            <v>4271.71</v>
          </cell>
          <cell r="CI114">
            <v>40581.26</v>
          </cell>
          <cell r="CJ114">
            <v>2135.86</v>
          </cell>
          <cell r="CK114" t="str">
            <v/>
          </cell>
          <cell r="CL114">
            <v>1</v>
          </cell>
          <cell r="CM114" t="str">
            <v>Nie</v>
          </cell>
          <cell r="CN114" t="str">
            <v>s DPH</v>
          </cell>
          <cell r="CO114">
            <v>0.95270030113331905</v>
          </cell>
          <cell r="CP114">
            <v>502190.58</v>
          </cell>
          <cell r="CQ114">
            <v>426861.99</v>
          </cell>
        </row>
        <row r="115">
          <cell r="A115" t="str">
            <v>310011B371</v>
          </cell>
          <cell r="B115">
            <v>1</v>
          </cell>
          <cell r="C115" t="str">
            <v>1.1.1</v>
          </cell>
          <cell r="D115" t="str">
            <v>OPKZP-PO1-SC111-2016-10</v>
          </cell>
          <cell r="E115" t="str">
            <v>odpady</v>
          </cell>
          <cell r="F115" t="str">
            <v>Obec Krajné</v>
          </cell>
          <cell r="G115" t="str">
            <v>Zefektívnenie systému triedeného zberu v obci Krajné</v>
          </cell>
          <cell r="H115" t="str">
            <v>017</v>
          </cell>
          <cell r="I115" t="str">
            <v>TN</v>
          </cell>
          <cell r="J115" t="str">
            <v>regionálny</v>
          </cell>
          <cell r="K115" t="str">
            <v>Myjava</v>
          </cell>
          <cell r="L115" t="str">
            <v>áno</v>
          </cell>
          <cell r="M115" t="str">
            <v>áno</v>
          </cell>
          <cell r="N115">
            <v>42740</v>
          </cell>
          <cell r="O115" t="str">
            <v>Riadne ukončený</v>
          </cell>
          <cell r="P115">
            <v>43327</v>
          </cell>
          <cell r="Q115" t="str">
            <v>https://www.crz.gov.sk/index.php?ID=2760578&amp;l=sk</v>
          </cell>
          <cell r="R115" t="str">
            <v>https://crp.gov.sk/zefektivnenie-systemu-triedeneho-zberu-v-obci-krajne/</v>
          </cell>
          <cell r="S115" t="str">
            <v>OPKZP-PO1-SC111-2016-10/42</v>
          </cell>
          <cell r="T115">
            <v>0.85</v>
          </cell>
          <cell r="U115">
            <v>0.1</v>
          </cell>
          <cell r="V115">
            <v>0.05</v>
          </cell>
          <cell r="W115" t="str">
            <v>verejné</v>
          </cell>
          <cell r="X115">
            <v>156834.79999999999</v>
          </cell>
          <cell r="Y115">
            <v>133309.57999999999</v>
          </cell>
          <cell r="Z115">
            <v>15683.48</v>
          </cell>
          <cell r="AA115">
            <v>148993.06</v>
          </cell>
          <cell r="AB115">
            <v>7841.74</v>
          </cell>
          <cell r="AC115">
            <v>156834.79999999999</v>
          </cell>
          <cell r="AD115">
            <v>133309.57999999999</v>
          </cell>
          <cell r="AE115">
            <v>15683.48</v>
          </cell>
          <cell r="AF115">
            <v>148993.06</v>
          </cell>
          <cell r="AG115">
            <v>7841.74</v>
          </cell>
          <cell r="AH115">
            <v>0</v>
          </cell>
          <cell r="AI115">
            <v>0</v>
          </cell>
          <cell r="AJ115">
            <v>0</v>
          </cell>
          <cell r="AK115">
            <v>0</v>
          </cell>
          <cell r="AL115">
            <v>0</v>
          </cell>
          <cell r="AM115">
            <v>153997.01</v>
          </cell>
          <cell r="AN115">
            <v>130897.46</v>
          </cell>
          <cell r="AO115">
            <v>15399.7</v>
          </cell>
          <cell r="AP115">
            <v>146297.16</v>
          </cell>
          <cell r="AQ115">
            <v>7699.85</v>
          </cell>
          <cell r="AR115">
            <v>0</v>
          </cell>
          <cell r="AS115">
            <v>0</v>
          </cell>
          <cell r="AT115">
            <v>0</v>
          </cell>
          <cell r="AU115">
            <v>0</v>
          </cell>
          <cell r="AV115">
            <v>0</v>
          </cell>
          <cell r="AW115">
            <v>153997.01</v>
          </cell>
          <cell r="AX115">
            <v>130897.46</v>
          </cell>
          <cell r="AY115">
            <v>15399.7</v>
          </cell>
          <cell r="AZ115">
            <v>146297.16</v>
          </cell>
          <cell r="BA115">
            <v>7699.85</v>
          </cell>
          <cell r="BB115">
            <v>0</v>
          </cell>
          <cell r="BC115">
            <v>0</v>
          </cell>
          <cell r="BD115">
            <v>0</v>
          </cell>
          <cell r="BE115">
            <v>0</v>
          </cell>
          <cell r="BF115">
            <v>0</v>
          </cell>
          <cell r="BG115">
            <v>153997.01</v>
          </cell>
          <cell r="BH115">
            <v>130897.46</v>
          </cell>
          <cell r="BI115">
            <v>15399.7</v>
          </cell>
          <cell r="BJ115">
            <v>146297.16</v>
          </cell>
          <cell r="BK115">
            <v>7699.85</v>
          </cell>
          <cell r="BL115">
            <v>0</v>
          </cell>
          <cell r="BM115">
            <v>0</v>
          </cell>
          <cell r="BN115">
            <v>0</v>
          </cell>
          <cell r="BO115">
            <v>0</v>
          </cell>
          <cell r="BP115">
            <v>0</v>
          </cell>
          <cell r="BQ115">
            <v>153997.01</v>
          </cell>
          <cell r="BR115">
            <v>130897.46</v>
          </cell>
          <cell r="BS115">
            <v>15399.7</v>
          </cell>
          <cell r="BT115">
            <v>146297.16</v>
          </cell>
          <cell r="BU115">
            <v>7699.85</v>
          </cell>
          <cell r="BY115">
            <v>0</v>
          </cell>
          <cell r="CD115">
            <v>0</v>
          </cell>
          <cell r="CF115">
            <v>153997.01</v>
          </cell>
          <cell r="CG115">
            <v>130897.46</v>
          </cell>
          <cell r="CH115">
            <v>15399.7</v>
          </cell>
          <cell r="CI115">
            <v>146297.16</v>
          </cell>
          <cell r="CJ115">
            <v>7699.85</v>
          </cell>
          <cell r="CK115" t="str">
            <v/>
          </cell>
          <cell r="CL115">
            <v>1</v>
          </cell>
          <cell r="CM115" t="str">
            <v>Nie</v>
          </cell>
          <cell r="CN115" t="str">
            <v>s DPH</v>
          </cell>
          <cell r="CO115">
            <v>0.98190586863576068</v>
          </cell>
          <cell r="CP115">
            <v>153997.01</v>
          </cell>
          <cell r="CQ115">
            <v>130897.46</v>
          </cell>
        </row>
        <row r="116">
          <cell r="A116" t="str">
            <v>310011B372</v>
          </cell>
          <cell r="B116">
            <v>1</v>
          </cell>
          <cell r="C116" t="str">
            <v>1.1.1</v>
          </cell>
          <cell r="D116" t="str">
            <v>OPKZP-PO1-SC111-2016-11</v>
          </cell>
          <cell r="E116" t="str">
            <v>odpady</v>
          </cell>
          <cell r="F116" t="str">
            <v>Obec Ráztočno</v>
          </cell>
          <cell r="G116" t="str">
            <v>Zhodnocovanie biologicky rozložiteľného komunálneho odpadu v obci Ráztočno</v>
          </cell>
          <cell r="H116" t="str">
            <v>017</v>
          </cell>
          <cell r="I116" t="str">
            <v>TN</v>
          </cell>
          <cell r="J116" t="str">
            <v>regionálny</v>
          </cell>
          <cell r="K116" t="str">
            <v>Prievidza</v>
          </cell>
          <cell r="L116" t="str">
            <v>áno</v>
          </cell>
          <cell r="N116">
            <v>42726</v>
          </cell>
          <cell r="O116" t="str">
            <v>Riadne ukončený</v>
          </cell>
          <cell r="P116">
            <v>43292</v>
          </cell>
          <cell r="Q116" t="str">
            <v>https://www.crz.gov.sk/index.php?ID=2743445&amp;l=sk</v>
          </cell>
          <cell r="R116" t="str">
            <v>https://crp.gov.sk/zhodnocovanie-biologicky-rozlozitelneho-komunalneho-odpadu-v-obci-raztocno/</v>
          </cell>
          <cell r="S116" t="str">
            <v>OPKZP-PO1-SC111-2016-11/12</v>
          </cell>
          <cell r="T116">
            <v>0.85</v>
          </cell>
          <cell r="U116">
            <v>0.1</v>
          </cell>
          <cell r="V116">
            <v>0.05</v>
          </cell>
          <cell r="W116" t="str">
            <v>verejné</v>
          </cell>
          <cell r="X116">
            <v>281000.09000000003</v>
          </cell>
          <cell r="Y116">
            <v>238850.08</v>
          </cell>
          <cell r="Z116">
            <v>28100.01</v>
          </cell>
          <cell r="AA116">
            <v>266950.08999999997</v>
          </cell>
          <cell r="AB116">
            <v>14050</v>
          </cell>
          <cell r="AC116">
            <v>281000.09000000003</v>
          </cell>
          <cell r="AD116">
            <v>238850.08</v>
          </cell>
          <cell r="AE116">
            <v>28100.01</v>
          </cell>
          <cell r="AF116">
            <v>266950.08999999997</v>
          </cell>
          <cell r="AG116">
            <v>14050</v>
          </cell>
          <cell r="AH116">
            <v>0</v>
          </cell>
          <cell r="AI116">
            <v>0</v>
          </cell>
          <cell r="AJ116">
            <v>0</v>
          </cell>
          <cell r="AK116">
            <v>0</v>
          </cell>
          <cell r="AL116">
            <v>0</v>
          </cell>
          <cell r="AM116">
            <v>277863.46999999997</v>
          </cell>
          <cell r="AN116">
            <v>236183.94999999998</v>
          </cell>
          <cell r="AO116">
            <v>27786.350000000002</v>
          </cell>
          <cell r="AP116">
            <v>263970.3</v>
          </cell>
          <cell r="AQ116">
            <v>13893.170000000002</v>
          </cell>
          <cell r="AR116">
            <v>0</v>
          </cell>
          <cell r="AS116">
            <v>0</v>
          </cell>
          <cell r="AT116">
            <v>0</v>
          </cell>
          <cell r="AU116">
            <v>0</v>
          </cell>
          <cell r="AV116">
            <v>0</v>
          </cell>
          <cell r="AW116">
            <v>277863.46999999997</v>
          </cell>
          <cell r="AX116">
            <v>236183.94999999998</v>
          </cell>
          <cell r="AY116">
            <v>27786.350000000002</v>
          </cell>
          <cell r="AZ116">
            <v>263970.3</v>
          </cell>
          <cell r="BA116">
            <v>13893.170000000002</v>
          </cell>
          <cell r="BB116">
            <v>0</v>
          </cell>
          <cell r="BC116">
            <v>0</v>
          </cell>
          <cell r="BD116">
            <v>0</v>
          </cell>
          <cell r="BE116">
            <v>0</v>
          </cell>
          <cell r="BF116">
            <v>0</v>
          </cell>
          <cell r="BG116">
            <v>277863.46999999997</v>
          </cell>
          <cell r="BH116">
            <v>236183.95</v>
          </cell>
          <cell r="BI116">
            <v>27786.350000000002</v>
          </cell>
          <cell r="BJ116">
            <v>263970.3</v>
          </cell>
          <cell r="BK116">
            <v>13893.17</v>
          </cell>
          <cell r="BL116">
            <v>0</v>
          </cell>
          <cell r="BM116">
            <v>0</v>
          </cell>
          <cell r="BN116">
            <v>0</v>
          </cell>
          <cell r="BO116">
            <v>0</v>
          </cell>
          <cell r="BP116">
            <v>0</v>
          </cell>
          <cell r="BQ116">
            <v>277863.46999999997</v>
          </cell>
          <cell r="BR116">
            <v>236183.95</v>
          </cell>
          <cell r="BS116">
            <v>27786.350000000002</v>
          </cell>
          <cell r="BT116">
            <v>263970.3</v>
          </cell>
          <cell r="BU116">
            <v>13893.17</v>
          </cell>
          <cell r="BY116">
            <v>0</v>
          </cell>
          <cell r="CD116">
            <v>0</v>
          </cell>
          <cell r="CF116">
            <v>277863.46999999997</v>
          </cell>
          <cell r="CG116">
            <v>236183.95</v>
          </cell>
          <cell r="CH116">
            <v>27786.350000000002</v>
          </cell>
          <cell r="CI116">
            <v>263970.3</v>
          </cell>
          <cell r="CJ116">
            <v>13893.17</v>
          </cell>
          <cell r="CK116" t="str">
            <v/>
          </cell>
          <cell r="CL116">
            <v>1</v>
          </cell>
          <cell r="CM116" t="str">
            <v>Nie</v>
          </cell>
          <cell r="CN116" t="str">
            <v>s DPH</v>
          </cell>
          <cell r="CO116">
            <v>0.98883765126282608</v>
          </cell>
          <cell r="CP116">
            <v>277863.46999999997</v>
          </cell>
          <cell r="CQ116">
            <v>236183.95</v>
          </cell>
        </row>
        <row r="117">
          <cell r="A117" t="str">
            <v>310011B386</v>
          </cell>
          <cell r="B117">
            <v>1</v>
          </cell>
          <cell r="C117" t="str">
            <v>1.4.1</v>
          </cell>
          <cell r="D117" t="str">
            <v>OPKZP-PO1-SC141-2015-7</v>
          </cell>
          <cell r="E117" t="str">
            <v>vzduch</v>
          </cell>
          <cell r="F117" t="str">
            <v>Schüle Slovakia, s.r.o.</v>
          </cell>
          <cell r="G117" t="str">
            <v>Znižovanie emisií zo stacionárnych zdrojov znečisťovania ovzdušia v spoločnosti Schüle Slovakia, s.r.o.</v>
          </cell>
          <cell r="H117" t="str">
            <v>083</v>
          </cell>
          <cell r="I117" t="str">
            <v>PO</v>
          </cell>
          <cell r="J117" t="str">
            <v>regionálny</v>
          </cell>
          <cell r="K117" t="str">
            <v>Poprad</v>
          </cell>
          <cell r="L117" t="str">
            <v>áno</v>
          </cell>
          <cell r="N117">
            <v>42678</v>
          </cell>
          <cell r="O117" t="str">
            <v>Realizácia</v>
          </cell>
          <cell r="Q117" t="str">
            <v>https://www.crz.gov.sk/index.php?ID=2670968&amp;l=sk</v>
          </cell>
          <cell r="R117" t="str">
            <v>https://crp.gov.sk/znizovanie-emisii-zo-stacionarnych-zdrojov-znecistovania-ovzdusia-v-spolocnosti-schule-slovakia-sro/</v>
          </cell>
          <cell r="S117" t="str">
            <v>OPKZP-PO1-SC141-2015-7/05</v>
          </cell>
          <cell r="T117">
            <v>0.55000000000000004</v>
          </cell>
          <cell r="U117">
            <v>0</v>
          </cell>
          <cell r="V117">
            <v>0.45</v>
          </cell>
          <cell r="W117" t="str">
            <v>súkromné</v>
          </cell>
          <cell r="X117">
            <v>1436346.08</v>
          </cell>
          <cell r="Y117">
            <v>789990.34</v>
          </cell>
          <cell r="Z117">
            <v>0</v>
          </cell>
          <cell r="AA117">
            <v>789990.34</v>
          </cell>
          <cell r="AB117">
            <v>646355.74</v>
          </cell>
          <cell r="AC117">
            <v>1436346.08</v>
          </cell>
          <cell r="AD117">
            <v>789990.34</v>
          </cell>
          <cell r="AE117">
            <v>0</v>
          </cell>
          <cell r="AF117">
            <v>789990.34</v>
          </cell>
          <cell r="AG117">
            <v>646355.74</v>
          </cell>
          <cell r="AH117">
            <v>0</v>
          </cell>
          <cell r="AI117">
            <v>0</v>
          </cell>
          <cell r="AJ117">
            <v>0</v>
          </cell>
          <cell r="AK117">
            <v>0</v>
          </cell>
          <cell r="AL117">
            <v>0</v>
          </cell>
          <cell r="AM117">
            <v>1436346.08</v>
          </cell>
          <cell r="AN117">
            <v>789990.34000000008</v>
          </cell>
          <cell r="AO117">
            <v>0</v>
          </cell>
          <cell r="AP117">
            <v>789990.34000000008</v>
          </cell>
          <cell r="AQ117">
            <v>646355.74</v>
          </cell>
          <cell r="AR117">
            <v>446862.00000000012</v>
          </cell>
          <cell r="AS117">
            <v>245774.10000000009</v>
          </cell>
          <cell r="AT117">
            <v>0</v>
          </cell>
          <cell r="AU117">
            <v>245774.10000000009</v>
          </cell>
          <cell r="AV117">
            <v>201087.89999999997</v>
          </cell>
          <cell r="AW117">
            <v>989484.08</v>
          </cell>
          <cell r="AX117">
            <v>544216.24</v>
          </cell>
          <cell r="AY117">
            <v>0</v>
          </cell>
          <cell r="AZ117">
            <v>544216.24</v>
          </cell>
          <cell r="BA117">
            <v>445267.84</v>
          </cell>
          <cell r="BB117">
            <v>0</v>
          </cell>
          <cell r="BC117">
            <v>0</v>
          </cell>
          <cell r="BD117">
            <v>0</v>
          </cell>
          <cell r="BE117">
            <v>0</v>
          </cell>
          <cell r="BF117">
            <v>0</v>
          </cell>
          <cell r="BG117">
            <v>1436346.08</v>
          </cell>
          <cell r="BH117">
            <v>789990.33999999985</v>
          </cell>
          <cell r="BI117">
            <v>0</v>
          </cell>
          <cell r="BJ117">
            <v>789990.33999999985</v>
          </cell>
          <cell r="BK117">
            <v>646355.74000000011</v>
          </cell>
          <cell r="BL117">
            <v>446862.00000000012</v>
          </cell>
          <cell r="BM117">
            <v>245774.09999999986</v>
          </cell>
          <cell r="BN117">
            <v>0</v>
          </cell>
          <cell r="BO117">
            <v>245774.09999999986</v>
          </cell>
          <cell r="BP117">
            <v>201087.90000000008</v>
          </cell>
          <cell r="BQ117">
            <v>989484.08</v>
          </cell>
          <cell r="BR117">
            <v>544216.24</v>
          </cell>
          <cell r="BS117">
            <v>0</v>
          </cell>
          <cell r="BT117">
            <v>544216.24</v>
          </cell>
          <cell r="BU117">
            <v>445267.84</v>
          </cell>
          <cell r="BY117">
            <v>0</v>
          </cell>
          <cell r="CD117">
            <v>0</v>
          </cell>
          <cell r="CF117">
            <v>989484.08</v>
          </cell>
          <cell r="CG117">
            <v>544216.24</v>
          </cell>
          <cell r="CH117">
            <v>0</v>
          </cell>
          <cell r="CI117">
            <v>544216.24</v>
          </cell>
          <cell r="CJ117">
            <v>445267.84</v>
          </cell>
          <cell r="CK117" t="str">
            <v/>
          </cell>
          <cell r="CL117">
            <v>2</v>
          </cell>
          <cell r="CM117" t="str">
            <v>Áno</v>
          </cell>
          <cell r="CN117" t="str">
            <v>bez DPH</v>
          </cell>
          <cell r="CO117">
            <v>1.0000000000000002</v>
          </cell>
          <cell r="CP117">
            <v>1436346.08</v>
          </cell>
          <cell r="CQ117">
            <v>789990.34</v>
          </cell>
        </row>
        <row r="118">
          <cell r="A118" t="str">
            <v>310011B390</v>
          </cell>
          <cell r="B118">
            <v>1</v>
          </cell>
          <cell r="C118" t="str">
            <v>1.1.1</v>
          </cell>
          <cell r="D118" t="str">
            <v>OPKZP-PO1-SC111-2016-10</v>
          </cell>
          <cell r="E118" t="str">
            <v>odpady</v>
          </cell>
          <cell r="F118" t="str">
            <v>Obec Hranovnica</v>
          </cell>
          <cell r="G118" t="str">
            <v>Triedený zber komunálnych odpadov v obci Hranovnica</v>
          </cell>
          <cell r="H118" t="str">
            <v>017</v>
          </cell>
          <cell r="I118" t="str">
            <v>PO</v>
          </cell>
          <cell r="J118" t="str">
            <v>regionálny</v>
          </cell>
          <cell r="K118" t="str">
            <v>Poprad</v>
          </cell>
          <cell r="L118" t="str">
            <v>áno</v>
          </cell>
          <cell r="M118" t="str">
            <v>áno</v>
          </cell>
          <cell r="N118">
            <v>42741</v>
          </cell>
          <cell r="O118" t="str">
            <v>Riadne ukončený</v>
          </cell>
          <cell r="P118">
            <v>43334</v>
          </cell>
          <cell r="Q118" t="str">
            <v>https://www.crz.gov.sk/index.php?ID=2762194&amp;l=sk</v>
          </cell>
          <cell r="R118" t="str">
            <v>https://crp.gov.sk/79574-sk/skvalitnenie-triedeneho-zberu-komunalneho-odpadu-technika-pre-zvoz-a-spracovanie-biologicky-rozlozitelneho-komunalneho-odpadu/</v>
          </cell>
          <cell r="S118" t="str">
            <v>OPKZP-PO1-SC111-2016-10/43</v>
          </cell>
          <cell r="T118">
            <v>0.85</v>
          </cell>
          <cell r="U118">
            <v>0.1</v>
          </cell>
          <cell r="V118">
            <v>0.05</v>
          </cell>
          <cell r="W118" t="str">
            <v>verejné</v>
          </cell>
          <cell r="X118">
            <v>125010.26</v>
          </cell>
          <cell r="Y118">
            <v>106258.72</v>
          </cell>
          <cell r="Z118">
            <v>12501.03</v>
          </cell>
          <cell r="AA118">
            <v>118759.75</v>
          </cell>
          <cell r="AB118">
            <v>6250.51</v>
          </cell>
          <cell r="AC118">
            <v>124759.15</v>
          </cell>
          <cell r="AD118">
            <v>106045.28</v>
          </cell>
          <cell r="AE118">
            <v>12475.91</v>
          </cell>
          <cell r="AF118">
            <v>118521.19</v>
          </cell>
          <cell r="AG118">
            <v>6237.96</v>
          </cell>
          <cell r="AH118">
            <v>0</v>
          </cell>
          <cell r="AI118">
            <v>0</v>
          </cell>
          <cell r="AJ118">
            <v>0</v>
          </cell>
          <cell r="AK118">
            <v>0</v>
          </cell>
          <cell r="AL118">
            <v>0</v>
          </cell>
          <cell r="AM118">
            <v>123465.65999999999</v>
          </cell>
          <cell r="AN118">
            <v>104945.81</v>
          </cell>
          <cell r="AO118">
            <v>12346.57</v>
          </cell>
          <cell r="AP118">
            <v>117292.38</v>
          </cell>
          <cell r="AQ118">
            <v>6173.28</v>
          </cell>
          <cell r="AR118">
            <v>0</v>
          </cell>
          <cell r="AS118">
            <v>0</v>
          </cell>
          <cell r="AT118">
            <v>0</v>
          </cell>
          <cell r="AU118">
            <v>0</v>
          </cell>
          <cell r="AV118">
            <v>0</v>
          </cell>
          <cell r="AW118">
            <v>123465.65999999999</v>
          </cell>
          <cell r="AX118">
            <v>104945.81</v>
          </cell>
          <cell r="AY118">
            <v>12346.57</v>
          </cell>
          <cell r="AZ118">
            <v>117292.38</v>
          </cell>
          <cell r="BA118">
            <v>6173.28</v>
          </cell>
          <cell r="BB118">
            <v>0</v>
          </cell>
          <cell r="BC118">
            <v>0</v>
          </cell>
          <cell r="BD118">
            <v>0</v>
          </cell>
          <cell r="BE118">
            <v>0</v>
          </cell>
          <cell r="BF118">
            <v>0</v>
          </cell>
          <cell r="BG118">
            <v>123465.65999999999</v>
          </cell>
          <cell r="BH118">
            <v>104945.81</v>
          </cell>
          <cell r="BI118">
            <v>12346.57</v>
          </cell>
          <cell r="BJ118">
            <v>117292.38</v>
          </cell>
          <cell r="BK118">
            <v>6173.28</v>
          </cell>
          <cell r="BL118">
            <v>0</v>
          </cell>
          <cell r="BM118">
            <v>0</v>
          </cell>
          <cell r="BN118">
            <v>0</v>
          </cell>
          <cell r="BO118">
            <v>0</v>
          </cell>
          <cell r="BP118">
            <v>0</v>
          </cell>
          <cell r="BQ118">
            <v>123465.65999999999</v>
          </cell>
          <cell r="BR118">
            <v>104945.81</v>
          </cell>
          <cell r="BS118">
            <v>12346.57</v>
          </cell>
          <cell r="BT118">
            <v>117292.38</v>
          </cell>
          <cell r="BU118">
            <v>6173.28</v>
          </cell>
          <cell r="BY118">
            <v>0</v>
          </cell>
          <cell r="CD118">
            <v>0</v>
          </cell>
          <cell r="CF118">
            <v>123465.65999999999</v>
          </cell>
          <cell r="CG118">
            <v>104945.81</v>
          </cell>
          <cell r="CH118">
            <v>12346.57</v>
          </cell>
          <cell r="CI118">
            <v>117292.38</v>
          </cell>
          <cell r="CJ118">
            <v>6173.28</v>
          </cell>
          <cell r="CK118" t="str">
            <v/>
          </cell>
          <cell r="CL118">
            <v>1</v>
          </cell>
          <cell r="CM118" t="str">
            <v>Nie</v>
          </cell>
          <cell r="CN118" t="str">
            <v>s DPH</v>
          </cell>
          <cell r="CO118">
            <v>0.98963214932283416</v>
          </cell>
          <cell r="CP118">
            <v>123465.65999999999</v>
          </cell>
          <cell r="CQ118">
            <v>104945.81</v>
          </cell>
        </row>
        <row r="119">
          <cell r="A119" t="str">
            <v>310011B409</v>
          </cell>
          <cell r="B119">
            <v>1</v>
          </cell>
          <cell r="C119" t="str">
            <v>1.1.1</v>
          </cell>
          <cell r="D119" t="str">
            <v>OPKZP-PO1-SC111-2016-10</v>
          </cell>
          <cell r="E119" t="str">
            <v>odpady</v>
          </cell>
          <cell r="F119" t="str">
            <v>Obec Hul</v>
          </cell>
          <cell r="G119" t="str">
            <v>Separovaný zber komunálneho odpadu v obci Hul</v>
          </cell>
          <cell r="H119" t="str">
            <v>017</v>
          </cell>
          <cell r="I119" t="str">
            <v>NR</v>
          </cell>
          <cell r="J119" t="str">
            <v>regionálny</v>
          </cell>
          <cell r="K119" t="str">
            <v>Nové Zámky</v>
          </cell>
          <cell r="L119" t="str">
            <v>áno</v>
          </cell>
          <cell r="M119" t="str">
            <v>áno</v>
          </cell>
          <cell r="N119">
            <v>42755</v>
          </cell>
          <cell r="O119" t="str">
            <v>Realizácia</v>
          </cell>
          <cell r="Q119" t="str">
            <v>https://www.crz.gov.sk/index.php?ID=2777086&amp;l=sk</v>
          </cell>
          <cell r="R119" t="str">
            <v>https://crp.gov.sk/separovany-zber-komunalneho-odpadu-v-obci-hul/</v>
          </cell>
          <cell r="S119" t="str">
            <v>OPKZP-PO1-SC111-2016-10/44</v>
          </cell>
          <cell r="T119">
            <v>0.85</v>
          </cell>
          <cell r="U119">
            <v>0.1</v>
          </cell>
          <cell r="V119">
            <v>0.05</v>
          </cell>
          <cell r="W119" t="str">
            <v>verejné</v>
          </cell>
          <cell r="X119">
            <v>334506.86</v>
          </cell>
          <cell r="Y119">
            <v>284330.83</v>
          </cell>
          <cell r="Z119">
            <v>33450.69</v>
          </cell>
          <cell r="AA119">
            <v>317781.52</v>
          </cell>
          <cell r="AB119">
            <v>16725.34</v>
          </cell>
          <cell r="AC119">
            <v>310506.31</v>
          </cell>
          <cell r="AD119">
            <v>263930.36</v>
          </cell>
          <cell r="AE119">
            <v>31050.63</v>
          </cell>
          <cell r="AF119">
            <v>294980.99</v>
          </cell>
          <cell r="AG119">
            <v>15525.32</v>
          </cell>
          <cell r="AH119">
            <v>0</v>
          </cell>
          <cell r="AI119">
            <v>0</v>
          </cell>
          <cell r="AJ119">
            <v>0</v>
          </cell>
          <cell r="AK119">
            <v>0</v>
          </cell>
          <cell r="AL119">
            <v>0</v>
          </cell>
          <cell r="AM119">
            <v>260903.79</v>
          </cell>
          <cell r="AN119">
            <v>221768.22</v>
          </cell>
          <cell r="AO119">
            <v>26090.379999999994</v>
          </cell>
          <cell r="AP119">
            <v>247858.6</v>
          </cell>
          <cell r="AQ119">
            <v>13045.189999999999</v>
          </cell>
          <cell r="AR119">
            <v>9081.9400000000023</v>
          </cell>
          <cell r="AS119">
            <v>7719.6499999999942</v>
          </cell>
          <cell r="AT119">
            <v>908.18999999999869</v>
          </cell>
          <cell r="AU119">
            <v>8627.8399999999965</v>
          </cell>
          <cell r="AV119">
            <v>454.10000000000036</v>
          </cell>
          <cell r="AW119">
            <v>251821.85</v>
          </cell>
          <cell r="AX119">
            <v>214048.57</v>
          </cell>
          <cell r="AY119">
            <v>25182.189999999995</v>
          </cell>
          <cell r="AZ119">
            <v>239230.76</v>
          </cell>
          <cell r="BA119">
            <v>12591.089999999998</v>
          </cell>
          <cell r="BB119">
            <v>0</v>
          </cell>
          <cell r="BC119">
            <v>0</v>
          </cell>
          <cell r="BD119">
            <v>0</v>
          </cell>
          <cell r="BE119">
            <v>0</v>
          </cell>
          <cell r="BF119">
            <v>0</v>
          </cell>
          <cell r="BG119">
            <v>260903.79</v>
          </cell>
          <cell r="BH119">
            <v>221768.22</v>
          </cell>
          <cell r="BI119">
            <v>26090.379999999997</v>
          </cell>
          <cell r="BJ119">
            <v>247858.6</v>
          </cell>
          <cell r="BK119">
            <v>13045.19</v>
          </cell>
          <cell r="BL119">
            <v>9081.9400000000023</v>
          </cell>
          <cell r="BM119">
            <v>7719.6499999999942</v>
          </cell>
          <cell r="BN119">
            <v>908.18999999999869</v>
          </cell>
          <cell r="BO119">
            <v>8627.8399999999965</v>
          </cell>
          <cell r="BP119">
            <v>454.10000000000036</v>
          </cell>
          <cell r="BQ119">
            <v>251821.85</v>
          </cell>
          <cell r="BR119">
            <v>214048.57</v>
          </cell>
          <cell r="BS119">
            <v>25182.19</v>
          </cell>
          <cell r="BT119">
            <v>239230.76</v>
          </cell>
          <cell r="BU119">
            <v>12591.09</v>
          </cell>
          <cell r="BV119">
            <v>951.63</v>
          </cell>
          <cell r="BW119">
            <v>808.89</v>
          </cell>
          <cell r="BX119">
            <v>95.16</v>
          </cell>
          <cell r="BY119">
            <v>904.05</v>
          </cell>
          <cell r="BZ119">
            <v>47.58</v>
          </cell>
          <cell r="CD119">
            <v>0</v>
          </cell>
          <cell r="CF119">
            <v>250870.22</v>
          </cell>
          <cell r="CG119">
            <v>213239.67999999999</v>
          </cell>
          <cell r="CH119">
            <v>25087.03</v>
          </cell>
          <cell r="CI119">
            <v>238326.71</v>
          </cell>
          <cell r="CJ119">
            <v>12543.51</v>
          </cell>
          <cell r="CK119" t="str">
            <v/>
          </cell>
          <cell r="CL119">
            <v>1</v>
          </cell>
          <cell r="CM119" t="str">
            <v>Nie</v>
          </cell>
          <cell r="CN119" t="str">
            <v>s DPH</v>
          </cell>
          <cell r="CO119">
            <v>0.84025279052728119</v>
          </cell>
          <cell r="CP119">
            <v>310506.31</v>
          </cell>
          <cell r="CQ119">
            <v>263930.36</v>
          </cell>
        </row>
        <row r="120">
          <cell r="A120" t="str">
            <v>310011B416</v>
          </cell>
          <cell r="B120">
            <v>1</v>
          </cell>
          <cell r="C120" t="str">
            <v>1.1.1</v>
          </cell>
          <cell r="D120" t="str">
            <v>OPKZP-PO1-SC111-2016-10</v>
          </cell>
          <cell r="E120" t="str">
            <v>odpady</v>
          </cell>
          <cell r="F120" t="str">
            <v>Obec Marcelová</v>
          </cell>
          <cell r="G120" t="str">
            <v>Triedený zber komunálnych odpadov v obci Marcelová</v>
          </cell>
          <cell r="H120" t="str">
            <v>017</v>
          </cell>
          <cell r="I120" t="str">
            <v>NR</v>
          </cell>
          <cell r="J120" t="str">
            <v>regionálny</v>
          </cell>
          <cell r="K120" t="str">
            <v>Komárno</v>
          </cell>
          <cell r="L120" t="str">
            <v>áno</v>
          </cell>
          <cell r="N120">
            <v>42741</v>
          </cell>
          <cell r="O120" t="str">
            <v>Realizácia</v>
          </cell>
          <cell r="P120">
            <v>43620</v>
          </cell>
          <cell r="Q120" t="str">
            <v>https://www.crz.gov.sk/index.php?ID=2762055&amp;l=sk</v>
          </cell>
          <cell r="R120" t="str">
            <v>https://crp.gov.sk/triedeny-zber-komunalnych-odpadov-v-obci-marcelova/</v>
          </cell>
          <cell r="S120" t="str">
            <v>OPKZP-PO1-SC111-2016-10/45</v>
          </cell>
          <cell r="T120">
            <v>0.85</v>
          </cell>
          <cell r="U120">
            <v>0.1</v>
          </cell>
          <cell r="V120">
            <v>0.05</v>
          </cell>
          <cell r="W120" t="str">
            <v>verejné</v>
          </cell>
          <cell r="X120">
            <v>265211.2</v>
          </cell>
          <cell r="Y120">
            <v>225429.52</v>
          </cell>
          <cell r="Z120">
            <v>26521.119999999999</v>
          </cell>
          <cell r="AA120">
            <v>251950.63999999998</v>
          </cell>
          <cell r="AB120">
            <v>13260.56</v>
          </cell>
          <cell r="AC120">
            <v>265211.2</v>
          </cell>
          <cell r="AD120">
            <v>225429.52</v>
          </cell>
          <cell r="AE120">
            <v>26521.119999999999</v>
          </cell>
          <cell r="AF120">
            <v>251950.63999999998</v>
          </cell>
          <cell r="AG120">
            <v>13260.56</v>
          </cell>
          <cell r="AH120">
            <v>0</v>
          </cell>
          <cell r="AI120">
            <v>0</v>
          </cell>
          <cell r="AJ120">
            <v>0</v>
          </cell>
          <cell r="AK120">
            <v>0</v>
          </cell>
          <cell r="AL120">
            <v>0</v>
          </cell>
          <cell r="AM120">
            <v>261016.8</v>
          </cell>
          <cell r="AN120">
            <v>221864.28</v>
          </cell>
          <cell r="AO120">
            <v>26101.68</v>
          </cell>
          <cell r="AP120">
            <v>247965.96</v>
          </cell>
          <cell r="AQ120">
            <v>13050.84</v>
          </cell>
          <cell r="AR120">
            <v>0</v>
          </cell>
          <cell r="AS120">
            <v>0</v>
          </cell>
          <cell r="AT120">
            <v>0</v>
          </cell>
          <cell r="AU120">
            <v>0</v>
          </cell>
          <cell r="AV120">
            <v>0</v>
          </cell>
          <cell r="AW120">
            <v>261016.8</v>
          </cell>
          <cell r="AX120">
            <v>221864.28</v>
          </cell>
          <cell r="AY120">
            <v>26101.68</v>
          </cell>
          <cell r="AZ120">
            <v>247965.96</v>
          </cell>
          <cell r="BA120">
            <v>13050.84</v>
          </cell>
          <cell r="BB120">
            <v>0</v>
          </cell>
          <cell r="BC120">
            <v>0</v>
          </cell>
          <cell r="BD120">
            <v>0</v>
          </cell>
          <cell r="BE120">
            <v>0</v>
          </cell>
          <cell r="BF120">
            <v>0</v>
          </cell>
          <cell r="BG120">
            <v>261016.8</v>
          </cell>
          <cell r="BH120">
            <v>221864.28</v>
          </cell>
          <cell r="BI120">
            <v>26101.68</v>
          </cell>
          <cell r="BJ120">
            <v>247965.96</v>
          </cell>
          <cell r="BK120">
            <v>13050.84</v>
          </cell>
          <cell r="BL120">
            <v>0</v>
          </cell>
          <cell r="BM120">
            <v>0</v>
          </cell>
          <cell r="BN120">
            <v>0</v>
          </cell>
          <cell r="BO120">
            <v>0</v>
          </cell>
          <cell r="BP120">
            <v>0</v>
          </cell>
          <cell r="BQ120">
            <v>261016.8</v>
          </cell>
          <cell r="BR120">
            <v>221864.28</v>
          </cell>
          <cell r="BS120">
            <v>26101.68</v>
          </cell>
          <cell r="BT120">
            <v>247965.96</v>
          </cell>
          <cell r="BU120">
            <v>13050.84</v>
          </cell>
          <cell r="BY120">
            <v>0</v>
          </cell>
          <cell r="CD120">
            <v>0</v>
          </cell>
          <cell r="CF120">
            <v>261016.8</v>
          </cell>
          <cell r="CG120">
            <v>221864.28</v>
          </cell>
          <cell r="CH120">
            <v>26101.68</v>
          </cell>
          <cell r="CI120">
            <v>247965.96</v>
          </cell>
          <cell r="CJ120">
            <v>13050.84</v>
          </cell>
          <cell r="CK120" t="str">
            <v/>
          </cell>
          <cell r="CL120">
            <v>1</v>
          </cell>
          <cell r="CM120" t="str">
            <v>Nie</v>
          </cell>
          <cell r="CN120" t="str">
            <v>s DPH</v>
          </cell>
          <cell r="CO120">
            <v>0.98418467998334913</v>
          </cell>
          <cell r="CP120">
            <v>265211.2</v>
          </cell>
          <cell r="CQ120">
            <v>225429.52</v>
          </cell>
        </row>
        <row r="121">
          <cell r="A121" t="str">
            <v>310011B419</v>
          </cell>
          <cell r="B121">
            <v>1</v>
          </cell>
          <cell r="C121" t="str">
            <v>1.1.1</v>
          </cell>
          <cell r="D121" t="str">
            <v>OPKZP-PO1-SC111-2016-10</v>
          </cell>
          <cell r="E121" t="str">
            <v>odpady</v>
          </cell>
          <cell r="F121" t="str">
            <v>Obec Dobrá Niva</v>
          </cell>
          <cell r="G121" t="str">
            <v>Zberný dvor Dobrá Niva</v>
          </cell>
          <cell r="H121" t="str">
            <v>017</v>
          </cell>
          <cell r="I121" t="str">
            <v>BB</v>
          </cell>
          <cell r="J121" t="str">
            <v>regionálny</v>
          </cell>
          <cell r="K121" t="str">
            <v>Zvolen</v>
          </cell>
          <cell r="L121" t="str">
            <v>áno</v>
          </cell>
          <cell r="N121">
            <v>42773</v>
          </cell>
          <cell r="O121" t="str">
            <v>Realizácia</v>
          </cell>
          <cell r="Q121" t="str">
            <v>https://www.crz.gov.sk/index.php?ID=2800760&amp;l=sk</v>
          </cell>
          <cell r="R121" t="str">
            <v>https://crp.gov.sk/79947-sk/navysenie-technickej-kapacity-pre-triedeny-zber-komunalnych-odpadov-v-obci-unin/</v>
          </cell>
          <cell r="S121" t="str">
            <v>OPKZP-PO1-SC111-2016-10/46</v>
          </cell>
          <cell r="T121">
            <v>0.85</v>
          </cell>
          <cell r="U121">
            <v>0.1</v>
          </cell>
          <cell r="V121">
            <v>0.05</v>
          </cell>
          <cell r="W121" t="str">
            <v>verejné</v>
          </cell>
          <cell r="X121">
            <v>372724.43</v>
          </cell>
          <cell r="Y121">
            <v>316815.77</v>
          </cell>
          <cell r="Z121">
            <v>37272.44</v>
          </cell>
          <cell r="AA121">
            <v>354088.21</v>
          </cell>
          <cell r="AB121">
            <v>18636.22</v>
          </cell>
          <cell r="AC121">
            <v>364319.36</v>
          </cell>
          <cell r="AD121">
            <v>309671.46000000002</v>
          </cell>
          <cell r="AE121">
            <v>36431.94</v>
          </cell>
          <cell r="AF121">
            <v>346103.4</v>
          </cell>
          <cell r="AG121">
            <v>18215.97</v>
          </cell>
          <cell r="AH121">
            <v>12847.51</v>
          </cell>
          <cell r="AI121">
            <v>10920.3835</v>
          </cell>
          <cell r="AJ121">
            <v>1284.7510000000002</v>
          </cell>
          <cell r="AK121">
            <v>12205.1345</v>
          </cell>
          <cell r="AL121">
            <v>642.3755000000001</v>
          </cell>
          <cell r="AM121">
            <v>350545.18</v>
          </cell>
          <cell r="AN121">
            <v>297963.40000000002</v>
          </cell>
          <cell r="AO121">
            <v>35054.519999999997</v>
          </cell>
          <cell r="AP121">
            <v>333017.92000000004</v>
          </cell>
          <cell r="AQ121">
            <v>17527.259999999998</v>
          </cell>
          <cell r="AR121">
            <v>0</v>
          </cell>
          <cell r="AS121">
            <v>0</v>
          </cell>
          <cell r="AT121">
            <v>0</v>
          </cell>
          <cell r="AU121">
            <v>0</v>
          </cell>
          <cell r="AV121">
            <v>0</v>
          </cell>
          <cell r="AW121">
            <v>350545.18</v>
          </cell>
          <cell r="AX121">
            <v>297963.40000000002</v>
          </cell>
          <cell r="AY121">
            <v>35054.519999999997</v>
          </cell>
          <cell r="AZ121">
            <v>333017.92000000004</v>
          </cell>
          <cell r="BA121">
            <v>17527.259999999998</v>
          </cell>
          <cell r="BB121">
            <v>12847.51</v>
          </cell>
          <cell r="BC121">
            <v>10920.3835</v>
          </cell>
          <cell r="BD121">
            <v>1284.7510000000002</v>
          </cell>
          <cell r="BE121">
            <v>12205.1345</v>
          </cell>
          <cell r="BF121">
            <v>642.3755000000001</v>
          </cell>
          <cell r="BG121">
            <v>350545.18</v>
          </cell>
          <cell r="BH121">
            <v>297963.40000000002</v>
          </cell>
          <cell r="BI121">
            <v>35054.519999999997</v>
          </cell>
          <cell r="BJ121">
            <v>333017.92000000004</v>
          </cell>
          <cell r="BK121">
            <v>17527.259999999998</v>
          </cell>
          <cell r="BL121">
            <v>0</v>
          </cell>
          <cell r="BM121">
            <v>0</v>
          </cell>
          <cell r="BN121">
            <v>0</v>
          </cell>
          <cell r="BO121">
            <v>0</v>
          </cell>
          <cell r="BP121">
            <v>0</v>
          </cell>
          <cell r="BQ121">
            <v>350545.18</v>
          </cell>
          <cell r="BR121">
            <v>297963.40000000002</v>
          </cell>
          <cell r="BS121">
            <v>35054.519999999997</v>
          </cell>
          <cell r="BT121">
            <v>333017.92000000004</v>
          </cell>
          <cell r="BU121">
            <v>17527.259999999998</v>
          </cell>
          <cell r="BY121">
            <v>0</v>
          </cell>
          <cell r="CD121">
            <v>0</v>
          </cell>
          <cell r="CF121">
            <v>350545.18</v>
          </cell>
          <cell r="CG121">
            <v>297963.40000000002</v>
          </cell>
          <cell r="CH121">
            <v>35054.519999999997</v>
          </cell>
          <cell r="CI121">
            <v>333017.92000000004</v>
          </cell>
          <cell r="CJ121">
            <v>17527.259999999998</v>
          </cell>
          <cell r="CK121" t="str">
            <v/>
          </cell>
          <cell r="CL121">
            <v>1</v>
          </cell>
          <cell r="CM121" t="str">
            <v>Nie</v>
          </cell>
          <cell r="CN121" t="str">
            <v>s DPH</v>
          </cell>
          <cell r="CO121">
            <v>0.99745640898066878</v>
          </cell>
          <cell r="CP121">
            <v>364319.36</v>
          </cell>
          <cell r="CQ121">
            <v>309671.46000000002</v>
          </cell>
        </row>
        <row r="122">
          <cell r="A122" t="str">
            <v>310011B426</v>
          </cell>
          <cell r="B122">
            <v>1</v>
          </cell>
          <cell r="C122" t="str">
            <v>1.4.2</v>
          </cell>
          <cell r="D122" t="str">
            <v>OPKZP-PO1-SC142-2015-4</v>
          </cell>
          <cell r="E122" t="str">
            <v>povodne</v>
          </cell>
          <cell r="F122" t="str">
            <v>Štátny geologický ústav Dionýza Štúra</v>
          </cell>
          <cell r="G122" t="str">
            <v>Zabezpečenie monitorovania environmentálnych záťaží Slovenska – 1.časť</v>
          </cell>
          <cell r="H122" t="str">
            <v>089</v>
          </cell>
          <cell r="I122" t="str">
            <v>všetky kraje</v>
          </cell>
          <cell r="J122" t="str">
            <v>nadregionálny</v>
          </cell>
          <cell r="K122" t="str">
            <v>Bratislava II, Bratislava III, Bratislava IV, Komárno, Levice, Nitra, Nové Zámky, Zlaté Moravce, Bánovce nad Bebravou, Ilava, Myjava, Nové Mesto nad Váhom, Partizánske, Považská Bystrica, Trenčín, Skalica, Banská Bystrica, Brezno, Rimavská Sobota, Zvolen, Žarnovica, Bytča, Čadca, Kysucké Nové Mesto, Liptovský Mikuláš, Martin, Ružomberok, Tvrdošín, Žilina, Košice - okolie, Rožňava, Spišská Nová Ves, Poprad, Prešov, Sabinov, Stará Ľubovňa, Vranov nad Topľou</v>
          </cell>
          <cell r="L122" t="str">
            <v>áno</v>
          </cell>
          <cell r="N122">
            <v>42693</v>
          </cell>
          <cell r="O122" t="str">
            <v>Realizácia</v>
          </cell>
          <cell r="Q122" t="str">
            <v>https://www.crz.gov.sk/index.php?ID=2691115&amp;l=sk</v>
          </cell>
          <cell r="R122" t="str">
            <v>https://crp.gov.sk/zabezpecenie-monitorovania-environmentalnych-zatazi-slovenska-%E2%80%93-1cast-/</v>
          </cell>
          <cell r="S122" t="str">
            <v>OPKZP-PO1-SC142-2015-4/01</v>
          </cell>
          <cell r="T122">
            <v>0.85</v>
          </cell>
          <cell r="U122">
            <v>0.15</v>
          </cell>
          <cell r="V122">
            <v>0</v>
          </cell>
          <cell r="W122" t="str">
            <v>bez VZ</v>
          </cell>
          <cell r="X122">
            <v>3971026.27</v>
          </cell>
          <cell r="Y122">
            <v>3375372.33</v>
          </cell>
          <cell r="Z122">
            <v>595653.93999999994</v>
          </cell>
          <cell r="AA122">
            <v>3971026.27</v>
          </cell>
          <cell r="AB122">
            <v>0</v>
          </cell>
          <cell r="AC122">
            <v>3970279.59</v>
          </cell>
          <cell r="AD122">
            <v>3374737.65</v>
          </cell>
          <cell r="AE122">
            <v>595541.93999999994</v>
          </cell>
          <cell r="AF122">
            <v>3970279.59</v>
          </cell>
          <cell r="AG122">
            <v>0</v>
          </cell>
          <cell r="AH122">
            <v>409729.52</v>
          </cell>
          <cell r="AI122">
            <v>348270.092</v>
          </cell>
          <cell r="AJ122">
            <v>61459.428</v>
          </cell>
          <cell r="AK122">
            <v>409729.52</v>
          </cell>
          <cell r="AL122">
            <v>0</v>
          </cell>
          <cell r="AM122">
            <v>1920943.0999999996</v>
          </cell>
          <cell r="AN122">
            <v>1632801.63</v>
          </cell>
          <cell r="AO122">
            <v>288141.46999999997</v>
          </cell>
          <cell r="AP122">
            <v>1920943.0999999999</v>
          </cell>
          <cell r="AQ122">
            <v>0</v>
          </cell>
          <cell r="AR122">
            <v>0</v>
          </cell>
          <cell r="AS122">
            <v>0</v>
          </cell>
          <cell r="AT122">
            <v>0</v>
          </cell>
          <cell r="AU122">
            <v>0</v>
          </cell>
          <cell r="AV122">
            <v>0</v>
          </cell>
          <cell r="AW122">
            <v>1920943.0999999996</v>
          </cell>
          <cell r="AX122">
            <v>1632801.63</v>
          </cell>
          <cell r="AY122">
            <v>288141.47000000003</v>
          </cell>
          <cell r="AZ122">
            <v>1920943.0999999999</v>
          </cell>
          <cell r="BA122">
            <v>0</v>
          </cell>
          <cell r="BB122">
            <v>409729.52</v>
          </cell>
          <cell r="BC122">
            <v>348270.092</v>
          </cell>
          <cell r="BD122">
            <v>61459.428</v>
          </cell>
          <cell r="BE122">
            <v>409729.52</v>
          </cell>
          <cell r="BF122">
            <v>0</v>
          </cell>
          <cell r="BG122">
            <v>1920943.1</v>
          </cell>
          <cell r="BH122">
            <v>1632801.6300000001</v>
          </cell>
          <cell r="BI122">
            <v>288141.46999999997</v>
          </cell>
          <cell r="BJ122">
            <v>1920943.1</v>
          </cell>
          <cell r="BK122">
            <v>0</v>
          </cell>
          <cell r="BL122">
            <v>0</v>
          </cell>
          <cell r="BM122">
            <v>0</v>
          </cell>
          <cell r="BN122">
            <v>0</v>
          </cell>
          <cell r="BO122">
            <v>0</v>
          </cell>
          <cell r="BP122">
            <v>0</v>
          </cell>
          <cell r="BQ122">
            <v>1920943.1</v>
          </cell>
          <cell r="BR122">
            <v>1632801.6300000001</v>
          </cell>
          <cell r="BS122">
            <v>288141.46999999997</v>
          </cell>
          <cell r="BT122">
            <v>1920943.1</v>
          </cell>
          <cell r="BU122">
            <v>0</v>
          </cell>
          <cell r="BY122">
            <v>0</v>
          </cell>
          <cell r="CA122">
            <v>1037.02</v>
          </cell>
          <cell r="CB122">
            <v>881.47</v>
          </cell>
          <cell r="CC122">
            <v>155.55000000000001</v>
          </cell>
          <cell r="CD122">
            <v>1037.02</v>
          </cell>
          <cell r="CE122">
            <v>0</v>
          </cell>
          <cell r="CF122">
            <v>1920943.1</v>
          </cell>
          <cell r="CG122">
            <v>1632801.6300000001</v>
          </cell>
          <cell r="CH122">
            <v>288141.46999999997</v>
          </cell>
          <cell r="CI122">
            <v>1920943.1</v>
          </cell>
          <cell r="CJ122">
            <v>0</v>
          </cell>
          <cell r="CK122" t="str">
            <v/>
          </cell>
          <cell r="CL122">
            <v>5</v>
          </cell>
          <cell r="CM122" t="str">
            <v>Áno</v>
          </cell>
          <cell r="CN122" t="str">
            <v>s DPH</v>
          </cell>
          <cell r="CO122">
            <v>0.58702984693327354</v>
          </cell>
          <cell r="CP122">
            <v>3970279.59</v>
          </cell>
          <cell r="CQ122">
            <v>3374737.65</v>
          </cell>
        </row>
        <row r="123">
          <cell r="A123" t="str">
            <v>310011B429</v>
          </cell>
          <cell r="B123">
            <v>1</v>
          </cell>
          <cell r="C123" t="str">
            <v>1.1.1</v>
          </cell>
          <cell r="D123" t="str">
            <v>OPKZP-PO1-SC111-2016-10</v>
          </cell>
          <cell r="E123" t="str">
            <v>odpady</v>
          </cell>
          <cell r="F123" t="str">
            <v>Obec Boleráz</v>
          </cell>
          <cell r="G123" t="str">
            <v>Zberný dvor triedeného komunálneho odpadu v obci Boleráz</v>
          </cell>
          <cell r="H123" t="str">
            <v>017</v>
          </cell>
          <cell r="I123" t="str">
            <v>TT</v>
          </cell>
          <cell r="J123" t="str">
            <v>regionálny</v>
          </cell>
          <cell r="K123" t="str">
            <v>Trnava</v>
          </cell>
          <cell r="L123" t="str">
            <v>áno</v>
          </cell>
          <cell r="N123">
            <v>42761</v>
          </cell>
          <cell r="O123" t="str">
            <v>Realizácia</v>
          </cell>
          <cell r="Q123" t="str">
            <v>https://www.crz.gov.sk/index.php?ID=2785376&amp;l=sk</v>
          </cell>
          <cell r="R123" t="str">
            <v>https://crp.gov.sk/zberny-dvor-triedeneho-komunalneho-odpadu-v-obci-boleraz/</v>
          </cell>
          <cell r="S123" t="str">
            <v>OPKZP-PO1-SC111-2016-10/47</v>
          </cell>
          <cell r="T123">
            <v>0.85</v>
          </cell>
          <cell r="U123">
            <v>0.1</v>
          </cell>
          <cell r="V123">
            <v>0.05</v>
          </cell>
          <cell r="W123" t="str">
            <v>verejné</v>
          </cell>
          <cell r="X123">
            <v>481533.12</v>
          </cell>
          <cell r="Y123">
            <v>409303.15</v>
          </cell>
          <cell r="Z123">
            <v>48153.31</v>
          </cell>
          <cell r="AA123">
            <v>457456.46</v>
          </cell>
          <cell r="AB123">
            <v>24076.66</v>
          </cell>
          <cell r="AC123">
            <v>425994.34</v>
          </cell>
          <cell r="AD123">
            <v>362095.19</v>
          </cell>
          <cell r="AE123">
            <v>42599.43</v>
          </cell>
          <cell r="AF123">
            <v>404694.62</v>
          </cell>
          <cell r="AG123">
            <v>21299.72</v>
          </cell>
          <cell r="AH123">
            <v>4511.3999999999996</v>
          </cell>
          <cell r="AI123">
            <v>3834.6899999999996</v>
          </cell>
          <cell r="AJ123">
            <v>451.14</v>
          </cell>
          <cell r="AK123">
            <v>4285.83</v>
          </cell>
          <cell r="AL123">
            <v>225.57</v>
          </cell>
          <cell r="AM123">
            <v>421370.16000000003</v>
          </cell>
          <cell r="AN123">
            <v>358164.64</v>
          </cell>
          <cell r="AO123">
            <v>42137.020000000004</v>
          </cell>
          <cell r="AP123">
            <v>400301.66000000003</v>
          </cell>
          <cell r="AQ123">
            <v>21068.5</v>
          </cell>
          <cell r="AR123">
            <v>0</v>
          </cell>
          <cell r="AS123">
            <v>0</v>
          </cell>
          <cell r="AT123">
            <v>0</v>
          </cell>
          <cell r="AU123">
            <v>0</v>
          </cell>
          <cell r="AV123">
            <v>0</v>
          </cell>
          <cell r="AW123">
            <v>421370.16000000003</v>
          </cell>
          <cell r="AX123">
            <v>358164.64</v>
          </cell>
          <cell r="AY123">
            <v>42137.020000000004</v>
          </cell>
          <cell r="AZ123">
            <v>400301.66000000003</v>
          </cell>
          <cell r="BA123">
            <v>21068.5</v>
          </cell>
          <cell r="BB123">
            <v>4511.3999999999996</v>
          </cell>
          <cell r="BC123">
            <v>3834.6899999999996</v>
          </cell>
          <cell r="BD123">
            <v>451.14</v>
          </cell>
          <cell r="BE123">
            <v>4285.83</v>
          </cell>
          <cell r="BF123">
            <v>225.57</v>
          </cell>
          <cell r="BG123">
            <v>421370.16000000003</v>
          </cell>
          <cell r="BH123">
            <v>358164.64</v>
          </cell>
          <cell r="BI123">
            <v>42137.020000000004</v>
          </cell>
          <cell r="BJ123">
            <v>400301.66000000003</v>
          </cell>
          <cell r="BK123">
            <v>21068.5</v>
          </cell>
          <cell r="BL123">
            <v>0</v>
          </cell>
          <cell r="BM123">
            <v>0</v>
          </cell>
          <cell r="BN123">
            <v>0</v>
          </cell>
          <cell r="BO123">
            <v>0</v>
          </cell>
          <cell r="BP123">
            <v>0</v>
          </cell>
          <cell r="BQ123">
            <v>421370.16000000003</v>
          </cell>
          <cell r="BR123">
            <v>358164.64</v>
          </cell>
          <cell r="BS123">
            <v>42137.020000000004</v>
          </cell>
          <cell r="BT123">
            <v>400301.66000000003</v>
          </cell>
          <cell r="BU123">
            <v>21068.5</v>
          </cell>
          <cell r="BV123">
            <v>6214.14</v>
          </cell>
          <cell r="BW123">
            <v>5282.02</v>
          </cell>
          <cell r="BX123">
            <v>621.41</v>
          </cell>
          <cell r="BY123">
            <v>5903.43</v>
          </cell>
          <cell r="BZ123">
            <v>310.70999999999998</v>
          </cell>
          <cell r="CD123">
            <v>0</v>
          </cell>
          <cell r="CF123">
            <v>415156.02</v>
          </cell>
          <cell r="CG123">
            <v>352882.62</v>
          </cell>
          <cell r="CH123">
            <v>41515.61</v>
          </cell>
          <cell r="CI123">
            <v>394398.23</v>
          </cell>
          <cell r="CJ123">
            <v>20757.79</v>
          </cell>
          <cell r="CK123" t="str">
            <v/>
          </cell>
          <cell r="CL123">
            <v>1</v>
          </cell>
          <cell r="CM123" t="str">
            <v>Nie</v>
          </cell>
          <cell r="CN123" t="str">
            <v>s DPH</v>
          </cell>
          <cell r="CO123">
            <v>0.99973528187748095</v>
          </cell>
          <cell r="CP123">
            <v>425994.34</v>
          </cell>
          <cell r="CQ123">
            <v>362095.19</v>
          </cell>
        </row>
        <row r="124">
          <cell r="A124" t="str">
            <v>310011B430</v>
          </cell>
          <cell r="B124">
            <v>1</v>
          </cell>
          <cell r="C124" t="str">
            <v>1.1.1</v>
          </cell>
          <cell r="D124" t="str">
            <v>OPKZP-PO1-SC111-2016-10</v>
          </cell>
          <cell r="E124" t="str">
            <v>odpady</v>
          </cell>
          <cell r="F124" t="str">
            <v>Mesto Liptovský Mikuláš</v>
          </cell>
          <cell r="G124" t="str">
            <v>Zber BRO pre kompostáreň v Liptovskom Mikuláši</v>
          </cell>
          <cell r="H124" t="str">
            <v>017</v>
          </cell>
          <cell r="I124" t="str">
            <v>ZA</v>
          </cell>
          <cell r="J124" t="str">
            <v>regionálny</v>
          </cell>
          <cell r="K124" t="str">
            <v>Liptovský Mikuláš</v>
          </cell>
          <cell r="L124" t="str">
            <v>áno</v>
          </cell>
          <cell r="N124">
            <v>42748</v>
          </cell>
          <cell r="O124" t="str">
            <v>Realizácia</v>
          </cell>
          <cell r="Q124" t="str">
            <v>https://www.crz.gov.sk/index.php?ID=2768956&amp;l=sk</v>
          </cell>
          <cell r="R124" t="str">
            <v>https://crp.gov.sk/zber-bro-pre-kompostaren-v-liptovskom-mikulasi/</v>
          </cell>
          <cell r="S124" t="str">
            <v>OPKZP-PO1-SC111-2016-10/48</v>
          </cell>
          <cell r="T124">
            <v>0.85</v>
          </cell>
          <cell r="U124">
            <v>0.1</v>
          </cell>
          <cell r="V124">
            <v>0.05</v>
          </cell>
          <cell r="W124" t="str">
            <v>verejné</v>
          </cell>
          <cell r="X124">
            <v>755683.2</v>
          </cell>
          <cell r="Y124">
            <v>642330.72</v>
          </cell>
          <cell r="Z124">
            <v>75568.320000000007</v>
          </cell>
          <cell r="AA124">
            <v>717899.04</v>
          </cell>
          <cell r="AB124">
            <v>37784.160000000003</v>
          </cell>
          <cell r="AC124">
            <v>755683.2</v>
          </cell>
          <cell r="AD124">
            <v>642330.72</v>
          </cell>
          <cell r="AE124">
            <v>75568.320000000007</v>
          </cell>
          <cell r="AF124">
            <v>717899.04</v>
          </cell>
          <cell r="AG124">
            <v>37784.160000000003</v>
          </cell>
          <cell r="AH124">
            <v>0</v>
          </cell>
          <cell r="AI124">
            <v>0</v>
          </cell>
          <cell r="AJ124">
            <v>0</v>
          </cell>
          <cell r="AK124">
            <v>0</v>
          </cell>
          <cell r="AL124">
            <v>0</v>
          </cell>
          <cell r="AM124">
            <v>745680</v>
          </cell>
          <cell r="AN124">
            <v>633828</v>
          </cell>
          <cell r="AO124">
            <v>74568</v>
          </cell>
          <cell r="AP124">
            <v>708396</v>
          </cell>
          <cell r="AQ124">
            <v>37284</v>
          </cell>
          <cell r="AR124">
            <v>0</v>
          </cell>
          <cell r="AS124">
            <v>0</v>
          </cell>
          <cell r="AT124">
            <v>0</v>
          </cell>
          <cell r="AU124">
            <v>0</v>
          </cell>
          <cell r="AV124">
            <v>0</v>
          </cell>
          <cell r="AW124">
            <v>745680</v>
          </cell>
          <cell r="AX124">
            <v>633828</v>
          </cell>
          <cell r="AY124">
            <v>74568</v>
          </cell>
          <cell r="AZ124">
            <v>708396</v>
          </cell>
          <cell r="BA124">
            <v>37284</v>
          </cell>
          <cell r="BB124">
            <v>0</v>
          </cell>
          <cell r="BC124">
            <v>0</v>
          </cell>
          <cell r="BD124">
            <v>0</v>
          </cell>
          <cell r="BE124">
            <v>0</v>
          </cell>
          <cell r="BF124">
            <v>0</v>
          </cell>
          <cell r="BG124">
            <v>745680</v>
          </cell>
          <cell r="BH124">
            <v>633828</v>
          </cell>
          <cell r="BI124">
            <v>74568</v>
          </cell>
          <cell r="BJ124">
            <v>708396</v>
          </cell>
          <cell r="BK124">
            <v>37284</v>
          </cell>
          <cell r="BL124">
            <v>0</v>
          </cell>
          <cell r="BM124">
            <v>0</v>
          </cell>
          <cell r="BN124">
            <v>0</v>
          </cell>
          <cell r="BO124">
            <v>0</v>
          </cell>
          <cell r="BP124">
            <v>0</v>
          </cell>
          <cell r="BQ124">
            <v>745680</v>
          </cell>
          <cell r="BR124">
            <v>633828</v>
          </cell>
          <cell r="BS124">
            <v>74568</v>
          </cell>
          <cell r="BT124">
            <v>708396</v>
          </cell>
          <cell r="BU124">
            <v>37284</v>
          </cell>
          <cell r="BY124">
            <v>0</v>
          </cell>
          <cell r="CD124">
            <v>0</v>
          </cell>
          <cell r="CF124">
            <v>745680</v>
          </cell>
          <cell r="CG124">
            <v>633828</v>
          </cell>
          <cell r="CH124">
            <v>74568</v>
          </cell>
          <cell r="CI124">
            <v>708396</v>
          </cell>
          <cell r="CJ124">
            <v>37284</v>
          </cell>
          <cell r="CK124" t="str">
            <v/>
          </cell>
          <cell r="CL124">
            <v>1</v>
          </cell>
          <cell r="CM124" t="str">
            <v>Nie</v>
          </cell>
          <cell r="CN124" t="str">
            <v>s DPH</v>
          </cell>
          <cell r="CO124">
            <v>0.98676270691210277</v>
          </cell>
          <cell r="CP124">
            <v>755683.2</v>
          </cell>
          <cell r="CQ124">
            <v>642330.72</v>
          </cell>
        </row>
        <row r="125">
          <cell r="A125" t="str">
            <v>310011B431</v>
          </cell>
          <cell r="B125">
            <v>1</v>
          </cell>
          <cell r="C125" t="str">
            <v>1.1.1</v>
          </cell>
          <cell r="D125" t="str">
            <v>OPKZP-PO1-SC111-2016-10</v>
          </cell>
          <cell r="E125" t="str">
            <v>odpady</v>
          </cell>
          <cell r="F125" t="str">
            <v>Mesto Nováky</v>
          </cell>
          <cell r="G125" t="str">
            <v>Triedený zber a zhodnotenie BRO v meste Nováky</v>
          </cell>
          <cell r="H125" t="str">
            <v>017</v>
          </cell>
          <cell r="I125" t="str">
            <v>TN</v>
          </cell>
          <cell r="J125" t="str">
            <v>regionálny</v>
          </cell>
          <cell r="K125" t="str">
            <v>Prievidza</v>
          </cell>
          <cell r="L125" t="str">
            <v>áno</v>
          </cell>
          <cell r="N125">
            <v>42748</v>
          </cell>
          <cell r="O125" t="str">
            <v>Aktivity nezačaté</v>
          </cell>
          <cell r="Q125" t="str">
            <v>https://www.crz.gov.sk/index.php?ID=2769200&amp;l=sk</v>
          </cell>
          <cell r="R125" t="str">
            <v>https://crp.gov.sk/triedeny-zber-a-zhodnotenie-bro-v-meste-novaky/</v>
          </cell>
          <cell r="S125" t="str">
            <v>OPKZP-PO1-SC111-2016-10/49</v>
          </cell>
          <cell r="T125">
            <v>0.85</v>
          </cell>
          <cell r="U125">
            <v>0.1</v>
          </cell>
          <cell r="V125">
            <v>0.05</v>
          </cell>
          <cell r="W125" t="str">
            <v>verejné</v>
          </cell>
          <cell r="X125">
            <v>542081.28000000003</v>
          </cell>
          <cell r="Y125">
            <v>460769.09</v>
          </cell>
          <cell r="Z125">
            <v>54208.13</v>
          </cell>
          <cell r="AA125">
            <v>514977.22000000003</v>
          </cell>
          <cell r="AB125">
            <v>27104.06</v>
          </cell>
          <cell r="AC125">
            <v>542081.28000000003</v>
          </cell>
          <cell r="AD125">
            <v>460769.09</v>
          </cell>
          <cell r="AE125">
            <v>54208.13</v>
          </cell>
          <cell r="AF125">
            <v>514977.22000000003</v>
          </cell>
          <cell r="AG125">
            <v>27104.06</v>
          </cell>
          <cell r="AH125">
            <v>0</v>
          </cell>
          <cell r="AI125">
            <v>0</v>
          </cell>
          <cell r="AJ125">
            <v>0</v>
          </cell>
          <cell r="AK125">
            <v>0</v>
          </cell>
          <cell r="AL125">
            <v>0</v>
          </cell>
          <cell r="AM125">
            <v>273360</v>
          </cell>
          <cell r="AN125">
            <v>232356</v>
          </cell>
          <cell r="AO125">
            <v>27336</v>
          </cell>
          <cell r="AP125">
            <v>259692</v>
          </cell>
          <cell r="AQ125">
            <v>13668</v>
          </cell>
          <cell r="AR125">
            <v>0</v>
          </cell>
          <cell r="AS125">
            <v>0</v>
          </cell>
          <cell r="AT125">
            <v>0</v>
          </cell>
          <cell r="AU125">
            <v>0</v>
          </cell>
          <cell r="AV125">
            <v>0</v>
          </cell>
          <cell r="AW125">
            <v>273360</v>
          </cell>
          <cell r="AX125">
            <v>232356</v>
          </cell>
          <cell r="AY125">
            <v>27336</v>
          </cell>
          <cell r="AZ125">
            <v>259692</v>
          </cell>
          <cell r="BA125">
            <v>13668</v>
          </cell>
          <cell r="BB125">
            <v>0</v>
          </cell>
          <cell r="BC125">
            <v>0</v>
          </cell>
          <cell r="BD125">
            <v>0</v>
          </cell>
          <cell r="BE125">
            <v>0</v>
          </cell>
          <cell r="BF125">
            <v>0</v>
          </cell>
          <cell r="BG125">
            <v>273360</v>
          </cell>
          <cell r="BH125">
            <v>232356</v>
          </cell>
          <cell r="BI125">
            <v>27336</v>
          </cell>
          <cell r="BJ125">
            <v>259692</v>
          </cell>
          <cell r="BK125">
            <v>13668</v>
          </cell>
          <cell r="BL125">
            <v>0</v>
          </cell>
          <cell r="BM125">
            <v>0</v>
          </cell>
          <cell r="BN125">
            <v>0</v>
          </cell>
          <cell r="BO125">
            <v>0</v>
          </cell>
          <cell r="BP125">
            <v>0</v>
          </cell>
          <cell r="BQ125">
            <v>273360</v>
          </cell>
          <cell r="BR125">
            <v>232356</v>
          </cell>
          <cell r="BS125">
            <v>27336</v>
          </cell>
          <cell r="BT125">
            <v>259692</v>
          </cell>
          <cell r="BU125">
            <v>13668</v>
          </cell>
          <cell r="BY125">
            <v>0</v>
          </cell>
          <cell r="CD125">
            <v>0</v>
          </cell>
          <cell r="CF125">
            <v>273360</v>
          </cell>
          <cell r="CG125">
            <v>232356</v>
          </cell>
          <cell r="CH125">
            <v>27336</v>
          </cell>
          <cell r="CI125">
            <v>259692</v>
          </cell>
          <cell r="CJ125">
            <v>13668</v>
          </cell>
          <cell r="CK125" t="str">
            <v/>
          </cell>
          <cell r="CL125">
            <v>1</v>
          </cell>
          <cell r="CM125" t="str">
            <v>Nie</v>
          </cell>
          <cell r="CN125" t="str">
            <v>s DPH</v>
          </cell>
          <cell r="CO125">
            <v>0.5042786164405485</v>
          </cell>
          <cell r="CP125">
            <v>542081.28000000003</v>
          </cell>
          <cell r="CQ125">
            <v>460769.09</v>
          </cell>
        </row>
        <row r="126">
          <cell r="A126" t="str">
            <v>310011B433</v>
          </cell>
          <cell r="B126">
            <v>1</v>
          </cell>
          <cell r="C126" t="str">
            <v>1.1.1</v>
          </cell>
          <cell r="D126" t="str">
            <v>OPKZP-PO1-SC111-2016-10</v>
          </cell>
          <cell r="E126" t="str">
            <v>odpady</v>
          </cell>
          <cell r="F126" t="str">
            <v>Obec Bystričany</v>
          </cell>
          <cell r="G126" t="str">
            <v>Zhodnocovanie biologicky rozložiteľného komunálneho odpadu v obci Bystričany</v>
          </cell>
          <cell r="H126" t="str">
            <v>017</v>
          </cell>
          <cell r="I126" t="str">
            <v>TN</v>
          </cell>
          <cell r="J126" t="str">
            <v>regionálny</v>
          </cell>
          <cell r="K126" t="str">
            <v>Prievidza</v>
          </cell>
          <cell r="L126" t="str">
            <v>áno</v>
          </cell>
          <cell r="M126" t="str">
            <v>áno</v>
          </cell>
          <cell r="N126">
            <v>42755</v>
          </cell>
          <cell r="O126" t="str">
            <v>Realizácia</v>
          </cell>
          <cell r="Q126" t="str">
            <v>https://www.crz.gov.sk/index.php?ID=2776933&amp;l=sk</v>
          </cell>
          <cell r="R126" t="str">
            <v>https://crp.gov.sk/zhodnocovanie-biologicky-rozlozitelneho-komunalneho-odpadu-v-obci-bystricany/</v>
          </cell>
          <cell r="S126" t="str">
            <v>OPKZP-PO1-SC111-2016-10/50</v>
          </cell>
          <cell r="T126">
            <v>0.85</v>
          </cell>
          <cell r="U126">
            <v>0.1</v>
          </cell>
          <cell r="V126">
            <v>0.05</v>
          </cell>
          <cell r="W126" t="str">
            <v>verejné</v>
          </cell>
          <cell r="X126">
            <v>325855.2</v>
          </cell>
          <cell r="Y126">
            <v>276976.92</v>
          </cell>
          <cell r="Z126">
            <v>32585.52</v>
          </cell>
          <cell r="AA126">
            <v>309562.44</v>
          </cell>
          <cell r="AB126">
            <v>16292.76</v>
          </cell>
          <cell r="AC126">
            <v>325855.2</v>
          </cell>
          <cell r="AD126">
            <v>276976.92</v>
          </cell>
          <cell r="AE126">
            <v>32585.52</v>
          </cell>
          <cell r="AF126">
            <v>309562.44</v>
          </cell>
          <cell r="AG126">
            <v>16292.76</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Y126">
            <v>0</v>
          </cell>
          <cell r="CD126">
            <v>0</v>
          </cell>
          <cell r="CF126">
            <v>0</v>
          </cell>
          <cell r="CG126">
            <v>0</v>
          </cell>
          <cell r="CH126">
            <v>0</v>
          </cell>
          <cell r="CI126">
            <v>0</v>
          </cell>
          <cell r="CJ126">
            <v>0</v>
          </cell>
          <cell r="CK126" t="str">
            <v/>
          </cell>
          <cell r="CL126">
            <v>1</v>
          </cell>
          <cell r="CM126" t="str">
            <v>Nie</v>
          </cell>
          <cell r="CN126" t="str">
            <v>s DPH</v>
          </cell>
          <cell r="CO126">
            <v>0</v>
          </cell>
          <cell r="CP126">
            <v>325855.2</v>
          </cell>
          <cell r="CQ126">
            <v>276976.92</v>
          </cell>
        </row>
        <row r="127">
          <cell r="A127" t="str">
            <v>310011B439</v>
          </cell>
          <cell r="B127">
            <v>1</v>
          </cell>
          <cell r="C127" t="str">
            <v>1.4.2</v>
          </cell>
          <cell r="D127" t="str">
            <v>OPKZP-PO1-SC142-2015-5</v>
          </cell>
          <cell r="E127" t="str">
            <v>odpady</v>
          </cell>
          <cell r="F127" t="str">
            <v>Ministerstvo životného prostredia SR</v>
          </cell>
          <cell r="G127" t="str">
            <v>Sanácia vybraných environmentálnych záťaží Slovenskej republiky (1) - časť 2 (Prievidza, Púchov, Leopoldov)</v>
          </cell>
          <cell r="H127" t="str">
            <v>089</v>
          </cell>
          <cell r="I127" t="str">
            <v>TN,TT</v>
          </cell>
          <cell r="J127" t="str">
            <v>nadregionálny</v>
          </cell>
          <cell r="K127" t="str">
            <v>Prievidza, Púchov, Hlohovec</v>
          </cell>
          <cell r="L127" t="str">
            <v>áno</v>
          </cell>
          <cell r="N127">
            <v>43124</v>
          </cell>
          <cell r="O127" t="str">
            <v>Realizácia</v>
          </cell>
          <cell r="Q127" t="str">
            <v>-</v>
          </cell>
          <cell r="R127" t="str">
            <v>https://crp.gov.sk/sanacia-vybranych-environmentalnych-zatazi-slovenskej-republiky-1-%E2%80%93-cast-2-prievidza-puchov-leopoldov/</v>
          </cell>
          <cell r="S127" t="str">
            <v>OPKZP-PO1-SC142-2015-5/02</v>
          </cell>
          <cell r="T127">
            <v>0.85</v>
          </cell>
          <cell r="U127">
            <v>0.15</v>
          </cell>
          <cell r="V127">
            <v>0</v>
          </cell>
          <cell r="W127" t="str">
            <v>bez VZ</v>
          </cell>
          <cell r="X127">
            <v>6556472.04</v>
          </cell>
          <cell r="Y127">
            <v>5573001.2300000004</v>
          </cell>
          <cell r="Z127">
            <v>983470.81</v>
          </cell>
          <cell r="AA127">
            <v>6556472.040000001</v>
          </cell>
          <cell r="AB127">
            <v>0</v>
          </cell>
          <cell r="AC127">
            <v>6556472.04</v>
          </cell>
          <cell r="AD127">
            <v>5573001.2300000004</v>
          </cell>
          <cell r="AE127">
            <v>983470.81</v>
          </cell>
          <cell r="AF127">
            <v>6556472.040000001</v>
          </cell>
          <cell r="AG127">
            <v>0</v>
          </cell>
          <cell r="AH127">
            <v>361044.08</v>
          </cell>
          <cell r="AI127">
            <v>306887.46799999999</v>
          </cell>
          <cell r="AJ127">
            <v>54156.612000000001</v>
          </cell>
          <cell r="AK127">
            <v>361044.08</v>
          </cell>
          <cell r="AL127">
            <v>0</v>
          </cell>
          <cell r="AM127">
            <v>1070527.3999999999</v>
          </cell>
          <cell r="AN127">
            <v>909948.29</v>
          </cell>
          <cell r="AO127">
            <v>160579.10999999999</v>
          </cell>
          <cell r="AP127">
            <v>1070527.3999999999</v>
          </cell>
          <cell r="AQ127">
            <v>0</v>
          </cell>
          <cell r="AR127">
            <v>0</v>
          </cell>
          <cell r="AS127">
            <v>0</v>
          </cell>
          <cell r="AT127">
            <v>0</v>
          </cell>
          <cell r="AU127">
            <v>0</v>
          </cell>
          <cell r="AV127">
            <v>0</v>
          </cell>
          <cell r="AW127">
            <v>1070527.3999999999</v>
          </cell>
          <cell r="AX127">
            <v>909948.29</v>
          </cell>
          <cell r="AY127">
            <v>160579.10999999999</v>
          </cell>
          <cell r="AZ127">
            <v>1070527.3999999999</v>
          </cell>
          <cell r="BA127">
            <v>0</v>
          </cell>
          <cell r="BB127">
            <v>538374.07999999996</v>
          </cell>
          <cell r="BC127">
            <v>457617.96799999994</v>
          </cell>
          <cell r="BD127">
            <v>80756.111999999994</v>
          </cell>
          <cell r="BE127">
            <v>538374.07999999996</v>
          </cell>
          <cell r="BF127">
            <v>0</v>
          </cell>
          <cell r="BG127">
            <v>833506.27</v>
          </cell>
          <cell r="BH127">
            <v>708480.33</v>
          </cell>
          <cell r="BI127">
            <v>125025.93999999999</v>
          </cell>
          <cell r="BJ127">
            <v>833506.2699999999</v>
          </cell>
          <cell r="BK127">
            <v>0</v>
          </cell>
          <cell r="BL127">
            <v>33327.719999999972</v>
          </cell>
          <cell r="BM127">
            <v>28328.559999999939</v>
          </cell>
          <cell r="BN127">
            <v>4999.1600000000035</v>
          </cell>
          <cell r="BO127">
            <v>33327.719999999856</v>
          </cell>
          <cell r="BP127">
            <v>0</v>
          </cell>
          <cell r="BQ127">
            <v>800178.55</v>
          </cell>
          <cell r="BR127">
            <v>680151.77</v>
          </cell>
          <cell r="BS127">
            <v>120026.77999999998</v>
          </cell>
          <cell r="BT127">
            <v>800178.55</v>
          </cell>
          <cell r="BU127">
            <v>0</v>
          </cell>
          <cell r="BY127">
            <v>0</v>
          </cell>
          <cell r="CD127">
            <v>0</v>
          </cell>
          <cell r="CF127">
            <v>800178.55</v>
          </cell>
          <cell r="CG127">
            <v>680151.77</v>
          </cell>
          <cell r="CH127">
            <v>120026.77999999998</v>
          </cell>
          <cell r="CI127">
            <v>800178.55</v>
          </cell>
          <cell r="CJ127">
            <v>0</v>
          </cell>
          <cell r="CK127" t="str">
            <v/>
          </cell>
          <cell r="CM127" t="str">
            <v>Nie</v>
          </cell>
          <cell r="CN127" t="str">
            <v>s DPH</v>
          </cell>
          <cell r="CO127">
            <v>0.218344785315366</v>
          </cell>
          <cell r="CP127">
            <v>6556472.04</v>
          </cell>
          <cell r="CQ127">
            <v>5573001.2300000004</v>
          </cell>
        </row>
        <row r="128">
          <cell r="A128" t="str">
            <v>310011B441</v>
          </cell>
          <cell r="B128">
            <v>1</v>
          </cell>
          <cell r="C128" t="str">
            <v>1.1.1</v>
          </cell>
          <cell r="D128" t="str">
            <v>OPKZP-PO1-SC111-2016-10</v>
          </cell>
          <cell r="E128" t="str">
            <v>odpady</v>
          </cell>
          <cell r="F128" t="str">
            <v>Obec Plevník-Drienové</v>
          </cell>
          <cell r="G128" t="str">
            <v>Intenzifikácia triedeného zberu v obci Plevník-Drienové</v>
          </cell>
          <cell r="H128" t="str">
            <v>017</v>
          </cell>
          <cell r="I128" t="str">
            <v>TN</v>
          </cell>
          <cell r="J128" t="str">
            <v>regionálny</v>
          </cell>
          <cell r="K128" t="str">
            <v>Považská Bystrica</v>
          </cell>
          <cell r="L128" t="str">
            <v>áno</v>
          </cell>
          <cell r="N128">
            <v>42754</v>
          </cell>
          <cell r="O128" t="str">
            <v>Realizácia</v>
          </cell>
          <cell r="Q128" t="str">
            <v>https://www.crz.gov.sk/index.php?ID=2775893&amp;l=sk</v>
          </cell>
          <cell r="R128" t="str">
            <v>https://crp.gov.sk/intenzifikacia-triedeneho-zberu-v-obci-plevnik-drienove/</v>
          </cell>
          <cell r="S128" t="str">
            <v>OPKZP-PO1-SC111-2016-10/51</v>
          </cell>
          <cell r="T128">
            <v>0.85</v>
          </cell>
          <cell r="U128">
            <v>0.1</v>
          </cell>
          <cell r="V128">
            <v>0.05</v>
          </cell>
          <cell r="W128" t="str">
            <v>verejné</v>
          </cell>
          <cell r="X128">
            <v>623523.30000000005</v>
          </cell>
          <cell r="Y128">
            <v>529994.80000000005</v>
          </cell>
          <cell r="Z128">
            <v>62352.33</v>
          </cell>
          <cell r="AA128">
            <v>592347.13</v>
          </cell>
          <cell r="AB128">
            <v>31176.17</v>
          </cell>
          <cell r="AC128">
            <v>623523.30000000005</v>
          </cell>
          <cell r="AD128">
            <v>529994.80000000005</v>
          </cell>
          <cell r="AE128">
            <v>62352.33</v>
          </cell>
          <cell r="AF128">
            <v>592347.13</v>
          </cell>
          <cell r="AG128">
            <v>31176.17</v>
          </cell>
          <cell r="AH128">
            <v>0</v>
          </cell>
          <cell r="AI128">
            <v>0</v>
          </cell>
          <cell r="AJ128">
            <v>0</v>
          </cell>
          <cell r="AK128">
            <v>0</v>
          </cell>
          <cell r="AL128">
            <v>0</v>
          </cell>
          <cell r="AM128">
            <v>273727.96000000002</v>
          </cell>
          <cell r="AN128">
            <v>232668.75999999998</v>
          </cell>
          <cell r="AO128">
            <v>27372.800000000003</v>
          </cell>
          <cell r="AP128">
            <v>260041.56</v>
          </cell>
          <cell r="AQ128">
            <v>13686.4</v>
          </cell>
          <cell r="AR128">
            <v>0</v>
          </cell>
          <cell r="AS128">
            <v>0</v>
          </cell>
          <cell r="AT128">
            <v>0</v>
          </cell>
          <cell r="AU128">
            <v>0</v>
          </cell>
          <cell r="AV128">
            <v>0</v>
          </cell>
          <cell r="AW128">
            <v>273727.96000000002</v>
          </cell>
          <cell r="AX128">
            <v>232668.75999999998</v>
          </cell>
          <cell r="AY128">
            <v>27372.800000000003</v>
          </cell>
          <cell r="AZ128">
            <v>260041.56</v>
          </cell>
          <cell r="BA128">
            <v>13686.4</v>
          </cell>
          <cell r="BB128">
            <v>0</v>
          </cell>
          <cell r="BC128">
            <v>0</v>
          </cell>
          <cell r="BD128">
            <v>0</v>
          </cell>
          <cell r="BE128">
            <v>0</v>
          </cell>
          <cell r="BF128">
            <v>0</v>
          </cell>
          <cell r="BG128">
            <v>273727.96000000002</v>
          </cell>
          <cell r="BH128">
            <v>232668.75999999998</v>
          </cell>
          <cell r="BI128">
            <v>27372.800000000003</v>
          </cell>
          <cell r="BJ128">
            <v>260041.56</v>
          </cell>
          <cell r="BK128">
            <v>13686.4</v>
          </cell>
          <cell r="BL128">
            <v>0</v>
          </cell>
          <cell r="BM128">
            <v>0</v>
          </cell>
          <cell r="BN128">
            <v>0</v>
          </cell>
          <cell r="BO128">
            <v>0</v>
          </cell>
          <cell r="BP128">
            <v>0</v>
          </cell>
          <cell r="BQ128">
            <v>273727.96000000002</v>
          </cell>
          <cell r="BR128">
            <v>232668.75999999998</v>
          </cell>
          <cell r="BS128">
            <v>27372.800000000003</v>
          </cell>
          <cell r="BT128">
            <v>260041.56</v>
          </cell>
          <cell r="BU128">
            <v>13686.4</v>
          </cell>
          <cell r="BY128">
            <v>0</v>
          </cell>
          <cell r="CD128">
            <v>0</v>
          </cell>
          <cell r="CF128">
            <v>273727.96000000002</v>
          </cell>
          <cell r="CG128">
            <v>232668.75999999998</v>
          </cell>
          <cell r="CH128">
            <v>27372.800000000003</v>
          </cell>
          <cell r="CI128">
            <v>260041.56</v>
          </cell>
          <cell r="CJ128">
            <v>13686.4</v>
          </cell>
          <cell r="CK128" t="str">
            <v/>
          </cell>
          <cell r="CL128">
            <v>1</v>
          </cell>
          <cell r="CM128" t="str">
            <v>Nie</v>
          </cell>
          <cell r="CN128" t="str">
            <v>s DPH</v>
          </cell>
          <cell r="CO128">
            <v>0.43900197507498684</v>
          </cell>
          <cell r="CP128">
            <v>623523.30000000005</v>
          </cell>
          <cell r="CQ128">
            <v>529994.80000000005</v>
          </cell>
        </row>
        <row r="129">
          <cell r="A129" t="str">
            <v>310011B443</v>
          </cell>
          <cell r="B129">
            <v>1</v>
          </cell>
          <cell r="C129" t="str">
            <v>1.1.1</v>
          </cell>
          <cell r="D129" t="str">
            <v>OPKZP-PO1-SC111-2016-10</v>
          </cell>
          <cell r="E129" t="str">
            <v>odpady</v>
          </cell>
          <cell r="F129" t="str">
            <v>Obec Vlčkovce</v>
          </cell>
          <cell r="G129" t="str">
            <v>Zberný dvor Vlčkovce</v>
          </cell>
          <cell r="H129" t="str">
            <v>017</v>
          </cell>
          <cell r="I129" t="str">
            <v>TT</v>
          </cell>
          <cell r="J129" t="str">
            <v>regionálny</v>
          </cell>
          <cell r="K129" t="str">
            <v>Trnava</v>
          </cell>
          <cell r="L129" t="str">
            <v>áno</v>
          </cell>
          <cell r="N129">
            <v>42748</v>
          </cell>
          <cell r="O129" t="str">
            <v>Mimoriadne ukončený</v>
          </cell>
          <cell r="P129">
            <v>43161</v>
          </cell>
          <cell r="Q129" t="str">
            <v>https://www.crz.gov.sk/index.php?ID=2769325&amp;l=sk</v>
          </cell>
          <cell r="R129" t="str">
            <v>https://crp.gov.sk/zberny-dvor-vlckovce/</v>
          </cell>
          <cell r="S129" t="str">
            <v>OPKZP-PO1-SC111-2016-10/52</v>
          </cell>
          <cell r="T129">
            <v>0.85</v>
          </cell>
          <cell r="U129">
            <v>0.1</v>
          </cell>
          <cell r="V129">
            <v>0.05</v>
          </cell>
          <cell r="W129" t="str">
            <v>verejné</v>
          </cell>
          <cell r="X129">
            <v>281770.38</v>
          </cell>
          <cell r="Y129">
            <v>239504.82</v>
          </cell>
          <cell r="Z129">
            <v>28177.040000000001</v>
          </cell>
          <cell r="AA129">
            <v>267681.86</v>
          </cell>
          <cell r="AB129">
            <v>14088.52</v>
          </cell>
          <cell r="AC129">
            <v>281770.38</v>
          </cell>
          <cell r="AD129">
            <v>239504.82</v>
          </cell>
          <cell r="AE129">
            <v>28177.040000000001</v>
          </cell>
          <cell r="AF129">
            <v>267681.86</v>
          </cell>
          <cell r="AG129">
            <v>14088.52</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Y129">
            <v>0</v>
          </cell>
          <cell r="CD129">
            <v>0</v>
          </cell>
          <cell r="CF129">
            <v>0</v>
          </cell>
          <cell r="CG129">
            <v>0</v>
          </cell>
          <cell r="CH129">
            <v>0</v>
          </cell>
          <cell r="CI129">
            <v>0</v>
          </cell>
          <cell r="CJ129">
            <v>0</v>
          </cell>
          <cell r="CK129" t="str">
            <v/>
          </cell>
          <cell r="CL129">
            <v>1</v>
          </cell>
          <cell r="CM129" t="str">
            <v>Nie</v>
          </cell>
          <cell r="CN129" t="str">
            <v>s DPH</v>
          </cell>
          <cell r="CO129">
            <v>0</v>
          </cell>
          <cell r="CP129">
            <v>281770.38</v>
          </cell>
          <cell r="CQ129">
            <v>239504.82</v>
          </cell>
        </row>
        <row r="130">
          <cell r="A130" t="str">
            <v>310011B444</v>
          </cell>
          <cell r="B130">
            <v>1</v>
          </cell>
          <cell r="C130" t="str">
            <v>1.1.1</v>
          </cell>
          <cell r="D130" t="str">
            <v>OPKZP-PO1-SC111-2016-10</v>
          </cell>
          <cell r="E130" t="str">
            <v>odpady</v>
          </cell>
          <cell r="F130" t="str">
            <v>Obec Vozokany</v>
          </cell>
          <cell r="G130" t="str">
            <v>Zberný dvor v obci Vozokany</v>
          </cell>
          <cell r="H130" t="str">
            <v>017</v>
          </cell>
          <cell r="I130" t="str">
            <v>TT</v>
          </cell>
          <cell r="J130" t="str">
            <v>regionálny</v>
          </cell>
          <cell r="K130" t="str">
            <v>Galanta</v>
          </cell>
          <cell r="L130" t="str">
            <v>áno</v>
          </cell>
          <cell r="N130">
            <v>42746</v>
          </cell>
          <cell r="O130" t="str">
            <v>Riadne ukončený</v>
          </cell>
          <cell r="P130">
            <v>43629</v>
          </cell>
          <cell r="Q130" t="str">
            <v>https://www.crz.gov.sk/index.php?ID=2765560&amp;l=sk</v>
          </cell>
          <cell r="R130" t="str">
            <v>https://crp.gov.sk/zberny-dvor-v-obci-vozokany/</v>
          </cell>
          <cell r="S130" t="str">
            <v>OPKZP-PO1-SC111-2016-10/53</v>
          </cell>
          <cell r="T130">
            <v>0.85</v>
          </cell>
          <cell r="U130">
            <v>0.1</v>
          </cell>
          <cell r="V130">
            <v>0.05</v>
          </cell>
          <cell r="W130" t="str">
            <v>verejné</v>
          </cell>
          <cell r="X130">
            <v>426172.72</v>
          </cell>
          <cell r="Y130">
            <v>362246.81</v>
          </cell>
          <cell r="Z130">
            <v>42617.27</v>
          </cell>
          <cell r="AA130">
            <v>404864.08</v>
          </cell>
          <cell r="AB130">
            <v>21308.639999999999</v>
          </cell>
          <cell r="AC130">
            <v>357006.95</v>
          </cell>
          <cell r="AD130">
            <v>303455.90999999997</v>
          </cell>
          <cell r="AE130">
            <v>35700.699999999997</v>
          </cell>
          <cell r="AF130">
            <v>339156.61</v>
          </cell>
          <cell r="AG130">
            <v>17850.349999999999</v>
          </cell>
          <cell r="AH130">
            <v>0</v>
          </cell>
          <cell r="AI130">
            <v>0</v>
          </cell>
          <cell r="AJ130">
            <v>0</v>
          </cell>
          <cell r="AK130">
            <v>0</v>
          </cell>
          <cell r="AL130">
            <v>0</v>
          </cell>
          <cell r="AM130">
            <v>351021.03</v>
          </cell>
          <cell r="AN130">
            <v>298367.88</v>
          </cell>
          <cell r="AO130">
            <v>35102.1</v>
          </cell>
          <cell r="AP130">
            <v>333469.98</v>
          </cell>
          <cell r="AQ130">
            <v>17551.05</v>
          </cell>
          <cell r="AR130">
            <v>0</v>
          </cell>
          <cell r="AS130">
            <v>0</v>
          </cell>
          <cell r="AT130">
            <v>0</v>
          </cell>
          <cell r="AU130">
            <v>0</v>
          </cell>
          <cell r="AV130">
            <v>0</v>
          </cell>
          <cell r="AW130">
            <v>351021.03</v>
          </cell>
          <cell r="AX130">
            <v>298367.88</v>
          </cell>
          <cell r="AY130">
            <v>35102.1</v>
          </cell>
          <cell r="AZ130">
            <v>333469.98</v>
          </cell>
          <cell r="BA130">
            <v>17551.05</v>
          </cell>
          <cell r="BB130">
            <v>0</v>
          </cell>
          <cell r="BC130">
            <v>0</v>
          </cell>
          <cell r="BD130">
            <v>0</v>
          </cell>
          <cell r="BE130">
            <v>0</v>
          </cell>
          <cell r="BF130">
            <v>0</v>
          </cell>
          <cell r="BG130">
            <v>351021.03</v>
          </cell>
          <cell r="BH130">
            <v>298367.88</v>
          </cell>
          <cell r="BI130">
            <v>35102.1</v>
          </cell>
          <cell r="BJ130">
            <v>333469.98</v>
          </cell>
          <cell r="BK130">
            <v>17551.05</v>
          </cell>
          <cell r="BL130">
            <v>0</v>
          </cell>
          <cell r="BM130">
            <v>0</v>
          </cell>
          <cell r="BN130">
            <v>0</v>
          </cell>
          <cell r="BO130">
            <v>0</v>
          </cell>
          <cell r="BP130">
            <v>0</v>
          </cell>
          <cell r="BQ130">
            <v>351021.03</v>
          </cell>
          <cell r="BR130">
            <v>298367.88</v>
          </cell>
          <cell r="BS130">
            <v>35102.1</v>
          </cell>
          <cell r="BT130">
            <v>333469.98</v>
          </cell>
          <cell r="BU130">
            <v>17551.05</v>
          </cell>
          <cell r="BV130">
            <v>1376.89</v>
          </cell>
          <cell r="BW130">
            <v>1170.3599999999999</v>
          </cell>
          <cell r="BX130">
            <v>137.69</v>
          </cell>
          <cell r="BY130">
            <v>1308.05</v>
          </cell>
          <cell r="BZ130">
            <v>68.84</v>
          </cell>
          <cell r="CD130">
            <v>0</v>
          </cell>
          <cell r="CF130">
            <v>349644.14</v>
          </cell>
          <cell r="CG130">
            <v>297197.52</v>
          </cell>
          <cell r="CH130">
            <v>34964.409999999996</v>
          </cell>
          <cell r="CI130">
            <v>332161.93</v>
          </cell>
          <cell r="CJ130">
            <v>17482.21</v>
          </cell>
          <cell r="CK130" t="str">
            <v/>
          </cell>
          <cell r="CL130">
            <v>1</v>
          </cell>
          <cell r="CM130" t="str">
            <v>Nie</v>
          </cell>
          <cell r="CN130" t="str">
            <v>s DPH</v>
          </cell>
          <cell r="CO130">
            <v>0.9832330261822112</v>
          </cell>
          <cell r="CP130">
            <v>349644.14</v>
          </cell>
          <cell r="CQ130">
            <v>297197.52</v>
          </cell>
        </row>
        <row r="131">
          <cell r="A131" t="str">
            <v>310011B447</v>
          </cell>
          <cell r="B131">
            <v>1</v>
          </cell>
          <cell r="C131" t="str">
            <v>1.1.1</v>
          </cell>
          <cell r="D131" t="str">
            <v>OPKZP-PO1-SC111-2016-10</v>
          </cell>
          <cell r="E131" t="str">
            <v>odpady</v>
          </cell>
          <cell r="F131" t="str">
            <v>Obec Unín</v>
          </cell>
          <cell r="G131" t="str">
            <v>Navýšenie technickej kapacity pre triedený zber Komunálnych odpadov v obci Unín</v>
          </cell>
          <cell r="H131" t="str">
            <v>017</v>
          </cell>
          <cell r="I131" t="str">
            <v>TT</v>
          </cell>
          <cell r="J131" t="str">
            <v>regionálny</v>
          </cell>
          <cell r="K131" t="str">
            <v>Skalica</v>
          </cell>
          <cell r="L131" t="str">
            <v>áno</v>
          </cell>
          <cell r="N131">
            <v>42753</v>
          </cell>
          <cell r="O131" t="str">
            <v>Riadne ukončený</v>
          </cell>
          <cell r="P131">
            <v>43180</v>
          </cell>
          <cell r="Q131" t="str">
            <v>https://www.crz.gov.sk/index.php?ID=2774549&amp;l=sk</v>
          </cell>
          <cell r="R131" t="str">
            <v>https://crp.gov.sk/navysenie-technickej-kapacity-pre-triedeny-zber-komunalnych-odpadov-v-obci-unin/</v>
          </cell>
          <cell r="S131" t="str">
            <v>OPKZP-PO1-SC111-2016-10/54</v>
          </cell>
          <cell r="T131">
            <v>0.85</v>
          </cell>
          <cell r="U131">
            <v>0.1</v>
          </cell>
          <cell r="V131">
            <v>0.05</v>
          </cell>
          <cell r="W131" t="str">
            <v>verejné</v>
          </cell>
          <cell r="X131">
            <v>261150</v>
          </cell>
          <cell r="Y131">
            <v>221977.5</v>
          </cell>
          <cell r="Z131">
            <v>26115</v>
          </cell>
          <cell r="AA131">
            <v>248092.5</v>
          </cell>
          <cell r="AB131">
            <v>13057.5</v>
          </cell>
          <cell r="AC131">
            <v>261150</v>
          </cell>
          <cell r="AD131">
            <v>221977.5</v>
          </cell>
          <cell r="AE131">
            <v>26115</v>
          </cell>
          <cell r="AF131">
            <v>248092.5</v>
          </cell>
          <cell r="AG131">
            <v>13057.5</v>
          </cell>
          <cell r="AH131">
            <v>0</v>
          </cell>
          <cell r="AI131">
            <v>0</v>
          </cell>
          <cell r="AJ131">
            <v>0</v>
          </cell>
          <cell r="AK131">
            <v>0</v>
          </cell>
          <cell r="AL131">
            <v>0</v>
          </cell>
          <cell r="AM131">
            <v>258000</v>
          </cell>
          <cell r="AN131">
            <v>219300</v>
          </cell>
          <cell r="AO131">
            <v>25800</v>
          </cell>
          <cell r="AP131">
            <v>245100</v>
          </cell>
          <cell r="AQ131">
            <v>12900</v>
          </cell>
          <cell r="AR131">
            <v>0</v>
          </cell>
          <cell r="AS131">
            <v>0</v>
          </cell>
          <cell r="AT131">
            <v>0</v>
          </cell>
          <cell r="AU131">
            <v>0</v>
          </cell>
          <cell r="AV131">
            <v>0</v>
          </cell>
          <cell r="AW131">
            <v>258000</v>
          </cell>
          <cell r="AX131">
            <v>219300</v>
          </cell>
          <cell r="AY131">
            <v>25800</v>
          </cell>
          <cell r="AZ131">
            <v>245100</v>
          </cell>
          <cell r="BA131">
            <v>12900</v>
          </cell>
          <cell r="BB131">
            <v>0</v>
          </cell>
          <cell r="BC131">
            <v>0</v>
          </cell>
          <cell r="BD131">
            <v>0</v>
          </cell>
          <cell r="BE131">
            <v>0</v>
          </cell>
          <cell r="BF131">
            <v>0</v>
          </cell>
          <cell r="BG131">
            <v>258000</v>
          </cell>
          <cell r="BH131">
            <v>219300</v>
          </cell>
          <cell r="BI131">
            <v>25800</v>
          </cell>
          <cell r="BJ131">
            <v>245100</v>
          </cell>
          <cell r="BK131">
            <v>12900</v>
          </cell>
          <cell r="BL131">
            <v>0</v>
          </cell>
          <cell r="BM131">
            <v>0</v>
          </cell>
          <cell r="BN131">
            <v>0</v>
          </cell>
          <cell r="BO131">
            <v>0</v>
          </cell>
          <cell r="BP131">
            <v>0</v>
          </cell>
          <cell r="BQ131">
            <v>258000</v>
          </cell>
          <cell r="BR131">
            <v>219300</v>
          </cell>
          <cell r="BS131">
            <v>25800</v>
          </cell>
          <cell r="BT131">
            <v>245100</v>
          </cell>
          <cell r="BU131">
            <v>12900</v>
          </cell>
          <cell r="BY131">
            <v>0</v>
          </cell>
          <cell r="CD131">
            <v>0</v>
          </cell>
          <cell r="CF131">
            <v>258000</v>
          </cell>
          <cell r="CG131">
            <v>219300</v>
          </cell>
          <cell r="CH131">
            <v>25800</v>
          </cell>
          <cell r="CI131">
            <v>245100</v>
          </cell>
          <cell r="CJ131">
            <v>12900</v>
          </cell>
          <cell r="CK131" t="str">
            <v/>
          </cell>
          <cell r="CL131">
            <v>1</v>
          </cell>
          <cell r="CM131" t="str">
            <v>Nie</v>
          </cell>
          <cell r="CN131" t="str">
            <v>s DPH</v>
          </cell>
          <cell r="CO131">
            <v>0.9879379666858128</v>
          </cell>
          <cell r="CP131">
            <v>258000</v>
          </cell>
          <cell r="CQ131">
            <v>219300</v>
          </cell>
        </row>
        <row r="132">
          <cell r="A132" t="str">
            <v>310011B448</v>
          </cell>
          <cell r="B132">
            <v>1</v>
          </cell>
          <cell r="C132" t="str">
            <v>1.1.1</v>
          </cell>
          <cell r="D132" t="str">
            <v>OPKZP-PO1-SC111-2016-10</v>
          </cell>
          <cell r="E132" t="str">
            <v>odpady</v>
          </cell>
          <cell r="F132" t="str">
            <v>Obec Svätý Kríž</v>
          </cell>
          <cell r="G132" t="str">
            <v>Zberný dvor v obci Svätý Kríž</v>
          </cell>
          <cell r="H132" t="str">
            <v>017</v>
          </cell>
          <cell r="I132" t="str">
            <v>ZA</v>
          </cell>
          <cell r="J132" t="str">
            <v>regionálny</v>
          </cell>
          <cell r="K132" t="str">
            <v>Liptovský Mikuláš</v>
          </cell>
          <cell r="L132" t="str">
            <v>áno</v>
          </cell>
          <cell r="M132" t="str">
            <v>áno</v>
          </cell>
          <cell r="N132">
            <v>42769</v>
          </cell>
          <cell r="O132" t="str">
            <v>Riadne ukončený</v>
          </cell>
          <cell r="P132">
            <v>43446</v>
          </cell>
          <cell r="Q132" t="str">
            <v>https://www.crz.gov.sk/index.php?ID=2798049&amp;l=sk</v>
          </cell>
          <cell r="R132" t="str">
            <v>https://crp.gov.sk/zberny-dvor-v-obci-svaty-kriz/</v>
          </cell>
          <cell r="S132" t="str">
            <v>OPKZP-PO1-SC111-2016-10/55</v>
          </cell>
          <cell r="T132">
            <v>0.85</v>
          </cell>
          <cell r="U132">
            <v>0.1</v>
          </cell>
          <cell r="V132">
            <v>0.05</v>
          </cell>
          <cell r="W132" t="str">
            <v>verejné</v>
          </cell>
          <cell r="X132">
            <v>364950.17</v>
          </cell>
          <cell r="Y132">
            <v>310207.64</v>
          </cell>
          <cell r="Z132">
            <v>36495.019999999997</v>
          </cell>
          <cell r="AA132">
            <v>346702.66000000003</v>
          </cell>
          <cell r="AB132">
            <v>18247.509999999998</v>
          </cell>
          <cell r="AC132">
            <v>354300.41</v>
          </cell>
          <cell r="AD132">
            <v>301155.34000000003</v>
          </cell>
          <cell r="AE132">
            <v>35430.04</v>
          </cell>
          <cell r="AF132">
            <v>336585.38</v>
          </cell>
          <cell r="AG132">
            <v>17715.02</v>
          </cell>
          <cell r="AH132">
            <v>0</v>
          </cell>
          <cell r="AI132">
            <v>0</v>
          </cell>
          <cell r="AJ132">
            <v>0</v>
          </cell>
          <cell r="AK132">
            <v>0</v>
          </cell>
          <cell r="AL132">
            <v>0</v>
          </cell>
          <cell r="AM132">
            <v>354300.41000000003</v>
          </cell>
          <cell r="AN132">
            <v>301155.34999999998</v>
          </cell>
          <cell r="AO132">
            <v>35430.04</v>
          </cell>
          <cell r="AP132">
            <v>336585.38999999996</v>
          </cell>
          <cell r="AQ132">
            <v>17715.02</v>
          </cell>
          <cell r="AR132">
            <v>0</v>
          </cell>
          <cell r="AS132">
            <v>0</v>
          </cell>
          <cell r="AT132">
            <v>0</v>
          </cell>
          <cell r="AU132">
            <v>0</v>
          </cell>
          <cell r="AV132">
            <v>0</v>
          </cell>
          <cell r="AW132">
            <v>354300.41000000003</v>
          </cell>
          <cell r="AX132">
            <v>301155.34999999998</v>
          </cell>
          <cell r="AY132">
            <v>35430.04</v>
          </cell>
          <cell r="AZ132">
            <v>336585.38999999996</v>
          </cell>
          <cell r="BA132">
            <v>17715.02</v>
          </cell>
          <cell r="BB132">
            <v>0</v>
          </cell>
          <cell r="BC132">
            <v>0</v>
          </cell>
          <cell r="BD132">
            <v>0</v>
          </cell>
          <cell r="BE132">
            <v>0</v>
          </cell>
          <cell r="BF132">
            <v>0</v>
          </cell>
          <cell r="BG132">
            <v>354300.41000000003</v>
          </cell>
          <cell r="BH132">
            <v>301155.34999999998</v>
          </cell>
          <cell r="BI132">
            <v>35430.04</v>
          </cell>
          <cell r="BJ132">
            <v>336585.38999999996</v>
          </cell>
          <cell r="BK132">
            <v>17715.02</v>
          </cell>
          <cell r="BL132">
            <v>0</v>
          </cell>
          <cell r="BM132">
            <v>0</v>
          </cell>
          <cell r="BN132">
            <v>0</v>
          </cell>
          <cell r="BO132">
            <v>0</v>
          </cell>
          <cell r="BP132">
            <v>0</v>
          </cell>
          <cell r="BQ132">
            <v>354300.41000000003</v>
          </cell>
          <cell r="BR132">
            <v>301155.34999999998</v>
          </cell>
          <cell r="BS132">
            <v>35430.04</v>
          </cell>
          <cell r="BT132">
            <v>336585.38999999996</v>
          </cell>
          <cell r="BU132">
            <v>17715.02</v>
          </cell>
          <cell r="BY132">
            <v>0</v>
          </cell>
          <cell r="CD132">
            <v>0</v>
          </cell>
          <cell r="CF132">
            <v>354300.41000000003</v>
          </cell>
          <cell r="CG132">
            <v>301155.34999999998</v>
          </cell>
          <cell r="CH132">
            <v>35430.04</v>
          </cell>
          <cell r="CI132">
            <v>336585.38999999996</v>
          </cell>
          <cell r="CJ132">
            <v>17715.02</v>
          </cell>
          <cell r="CK132" t="str">
            <v/>
          </cell>
          <cell r="CL132">
            <v>1</v>
          </cell>
          <cell r="CM132" t="str">
            <v>Nie</v>
          </cell>
          <cell r="CN132" t="str">
            <v>s DPH</v>
          </cell>
          <cell r="CO132">
            <v>1.0000000297101435</v>
          </cell>
          <cell r="CP132">
            <v>354300.41000000003</v>
          </cell>
          <cell r="CQ132">
            <v>301155.34999999998</v>
          </cell>
        </row>
        <row r="133">
          <cell r="A133" t="str">
            <v>310011B449</v>
          </cell>
          <cell r="B133">
            <v>1</v>
          </cell>
          <cell r="C133" t="str">
            <v>1.1.1</v>
          </cell>
          <cell r="D133" t="str">
            <v>OPKZP-PO1-SC111-2016-10</v>
          </cell>
          <cell r="E133" t="str">
            <v>odpady</v>
          </cell>
          <cell r="F133" t="str">
            <v>obec Brvnište</v>
          </cell>
          <cell r="G133" t="str">
            <v>Zberný dvor v obci Brvnište</v>
          </cell>
          <cell r="H133" t="str">
            <v>017</v>
          </cell>
          <cell r="I133" t="str">
            <v>TN</v>
          </cell>
          <cell r="J133" t="str">
            <v>regionálny</v>
          </cell>
          <cell r="K133" t="str">
            <v>Považská Bystrica</v>
          </cell>
          <cell r="L133" t="str">
            <v>áno</v>
          </cell>
          <cell r="M133" t="str">
            <v>áno</v>
          </cell>
          <cell r="N133">
            <v>42741</v>
          </cell>
          <cell r="O133" t="str">
            <v>Riadne ukončený</v>
          </cell>
          <cell r="P133">
            <v>43424</v>
          </cell>
          <cell r="Q133" t="str">
            <v>https://www.crz.gov.sk/index.php?ID=2762339&amp;l=sk</v>
          </cell>
          <cell r="R133" t="str">
            <v>https://crp.gov.sk/zberny-dvor-v-obci-brvniste/</v>
          </cell>
          <cell r="S133" t="str">
            <v>OPKZP-PO1-SC111-2016-10/56</v>
          </cell>
          <cell r="T133">
            <v>0.85</v>
          </cell>
          <cell r="U133">
            <v>0.1</v>
          </cell>
          <cell r="V133">
            <v>0.05</v>
          </cell>
          <cell r="W133" t="str">
            <v>verejné</v>
          </cell>
          <cell r="X133">
            <v>252970.26</v>
          </cell>
          <cell r="Y133">
            <v>215024.72</v>
          </cell>
          <cell r="Z133">
            <v>25297.03</v>
          </cell>
          <cell r="AA133">
            <v>240321.75</v>
          </cell>
          <cell r="AB133">
            <v>12648.51</v>
          </cell>
          <cell r="AC133">
            <v>252970.26</v>
          </cell>
          <cell r="AD133">
            <v>215024.72</v>
          </cell>
          <cell r="AE133">
            <v>25297.03</v>
          </cell>
          <cell r="AF133">
            <v>240321.75</v>
          </cell>
          <cell r="AG133">
            <v>12648.51</v>
          </cell>
          <cell r="AH133">
            <v>0</v>
          </cell>
          <cell r="AI133">
            <v>0</v>
          </cell>
          <cell r="AJ133">
            <v>0</v>
          </cell>
          <cell r="AK133">
            <v>0</v>
          </cell>
          <cell r="AL133">
            <v>0</v>
          </cell>
          <cell r="AM133">
            <v>243518.54000000004</v>
          </cell>
          <cell r="AN133">
            <v>206990.76</v>
          </cell>
          <cell r="AO133">
            <v>24351.85</v>
          </cell>
          <cell r="AP133">
            <v>231342.61000000002</v>
          </cell>
          <cell r="AQ133">
            <v>12175.93</v>
          </cell>
          <cell r="AR133">
            <v>0</v>
          </cell>
          <cell r="AS133">
            <v>0</v>
          </cell>
          <cell r="AT133">
            <v>0</v>
          </cell>
          <cell r="AU133">
            <v>0</v>
          </cell>
          <cell r="AV133">
            <v>0</v>
          </cell>
          <cell r="AW133">
            <v>243518.54000000004</v>
          </cell>
          <cell r="AX133">
            <v>206990.76</v>
          </cell>
          <cell r="AY133">
            <v>24351.85</v>
          </cell>
          <cell r="AZ133">
            <v>231342.61000000002</v>
          </cell>
          <cell r="BA133">
            <v>12175.93</v>
          </cell>
          <cell r="BB133">
            <v>0</v>
          </cell>
          <cell r="BC133">
            <v>0</v>
          </cell>
          <cell r="BD133">
            <v>0</v>
          </cell>
          <cell r="BE133">
            <v>0</v>
          </cell>
          <cell r="BF133">
            <v>0</v>
          </cell>
          <cell r="BG133">
            <v>243518.54000000004</v>
          </cell>
          <cell r="BH133">
            <v>206990.76</v>
          </cell>
          <cell r="BI133">
            <v>24351.85</v>
          </cell>
          <cell r="BJ133">
            <v>231342.61000000002</v>
          </cell>
          <cell r="BK133">
            <v>12175.93</v>
          </cell>
          <cell r="BL133">
            <v>0</v>
          </cell>
          <cell r="BM133">
            <v>0</v>
          </cell>
          <cell r="BN133">
            <v>0</v>
          </cell>
          <cell r="BO133">
            <v>0</v>
          </cell>
          <cell r="BP133">
            <v>0</v>
          </cell>
          <cell r="BQ133">
            <v>243518.54000000004</v>
          </cell>
          <cell r="BR133">
            <v>206990.76</v>
          </cell>
          <cell r="BS133">
            <v>24351.85</v>
          </cell>
          <cell r="BT133">
            <v>231342.61000000002</v>
          </cell>
          <cell r="BU133">
            <v>12175.93</v>
          </cell>
          <cell r="BY133">
            <v>0</v>
          </cell>
          <cell r="CD133">
            <v>0</v>
          </cell>
          <cell r="CF133">
            <v>243518.54000000004</v>
          </cell>
          <cell r="CG133">
            <v>206990.76</v>
          </cell>
          <cell r="CH133">
            <v>24351.85</v>
          </cell>
          <cell r="CI133">
            <v>231342.61000000002</v>
          </cell>
          <cell r="CJ133">
            <v>12175.93</v>
          </cell>
          <cell r="CK133" t="str">
            <v/>
          </cell>
          <cell r="CL133">
            <v>1</v>
          </cell>
          <cell r="CM133" t="str">
            <v>Nie</v>
          </cell>
          <cell r="CN133" t="str">
            <v>s DPH</v>
          </cell>
          <cell r="CO133">
            <v>0.96263700642992167</v>
          </cell>
          <cell r="CP133">
            <v>243518.54000000004</v>
          </cell>
          <cell r="CQ133">
            <v>206990.76</v>
          </cell>
        </row>
        <row r="134">
          <cell r="A134" t="str">
            <v>310011B450</v>
          </cell>
          <cell r="B134">
            <v>1</v>
          </cell>
          <cell r="C134" t="str">
            <v>1.1.1</v>
          </cell>
          <cell r="D134" t="str">
            <v>OPKZP-PO1-SC111-2016-10</v>
          </cell>
          <cell r="E134" t="str">
            <v>odpady</v>
          </cell>
          <cell r="F134" t="str">
            <v>Obec Medzibrodie nad Oravou</v>
          </cell>
          <cell r="G134" t="str">
            <v>Zberný dvor obce Medzibrodie nad Oravou</v>
          </cell>
          <cell r="H134" t="str">
            <v>017</v>
          </cell>
          <cell r="I134" t="str">
            <v>ZA</v>
          </cell>
          <cell r="J134" t="str">
            <v>regionálny</v>
          </cell>
          <cell r="K134" t="str">
            <v>Dolný Kubín</v>
          </cell>
          <cell r="L134" t="str">
            <v>áno</v>
          </cell>
          <cell r="M134" t="str">
            <v>áno</v>
          </cell>
          <cell r="N134">
            <v>42746</v>
          </cell>
          <cell r="O134" t="str">
            <v>Riadne ukončený</v>
          </cell>
          <cell r="P134">
            <v>43305</v>
          </cell>
          <cell r="Q134" t="str">
            <v>https://www.crz.gov.sk/index.php?ID=2765271&amp;l=sk</v>
          </cell>
          <cell r="R134" t="str">
            <v>https://crp.gov.sk/zberny-dvor-obce-medzibrodie-nad-oravou/</v>
          </cell>
          <cell r="S134" t="str">
            <v xml:space="preserve"> OPKZP-PO1-SC111-2016-10/57</v>
          </cell>
          <cell r="T134">
            <v>0.85</v>
          </cell>
          <cell r="U134">
            <v>0.1</v>
          </cell>
          <cell r="V134">
            <v>0.05</v>
          </cell>
          <cell r="W134" t="str">
            <v>verejné</v>
          </cell>
          <cell r="X134">
            <v>231640.02</v>
          </cell>
          <cell r="Y134">
            <v>196894.02</v>
          </cell>
          <cell r="Z134">
            <v>23164</v>
          </cell>
          <cell r="AA134">
            <v>220058.02</v>
          </cell>
          <cell r="AB134">
            <v>11582</v>
          </cell>
          <cell r="AC134">
            <v>231640.02</v>
          </cell>
          <cell r="AD134">
            <v>196894.02</v>
          </cell>
          <cell r="AE134">
            <v>23164</v>
          </cell>
          <cell r="AF134">
            <v>220058.02</v>
          </cell>
          <cell r="AG134">
            <v>11582</v>
          </cell>
          <cell r="AH134">
            <v>0</v>
          </cell>
          <cell r="AI134">
            <v>0</v>
          </cell>
          <cell r="AJ134">
            <v>0</v>
          </cell>
          <cell r="AK134">
            <v>0</v>
          </cell>
          <cell r="AL134">
            <v>0</v>
          </cell>
          <cell r="AM134">
            <v>226107.3</v>
          </cell>
          <cell r="AN134">
            <v>192191.21</v>
          </cell>
          <cell r="AO134">
            <v>22610.720000000001</v>
          </cell>
          <cell r="AP134">
            <v>214801.93</v>
          </cell>
          <cell r="AQ134">
            <v>11305.369999999999</v>
          </cell>
          <cell r="AR134">
            <v>0</v>
          </cell>
          <cell r="AS134">
            <v>0</v>
          </cell>
          <cell r="AT134">
            <v>0</v>
          </cell>
          <cell r="AU134">
            <v>0</v>
          </cell>
          <cell r="AV134">
            <v>0</v>
          </cell>
          <cell r="AW134">
            <v>226107.3</v>
          </cell>
          <cell r="AX134">
            <v>192191.21</v>
          </cell>
          <cell r="AY134">
            <v>22610.720000000001</v>
          </cell>
          <cell r="AZ134">
            <v>214801.93</v>
          </cell>
          <cell r="BA134">
            <v>11305.369999999999</v>
          </cell>
          <cell r="BB134">
            <v>0</v>
          </cell>
          <cell r="BC134">
            <v>0</v>
          </cell>
          <cell r="BD134">
            <v>0</v>
          </cell>
          <cell r="BE134">
            <v>0</v>
          </cell>
          <cell r="BF134">
            <v>0</v>
          </cell>
          <cell r="BG134">
            <v>226107.3</v>
          </cell>
          <cell r="BH134">
            <v>192191.21</v>
          </cell>
          <cell r="BI134">
            <v>22610.720000000001</v>
          </cell>
          <cell r="BJ134">
            <v>214801.93</v>
          </cell>
          <cell r="BK134">
            <v>11305.369999999999</v>
          </cell>
          <cell r="BL134">
            <v>0</v>
          </cell>
          <cell r="BM134">
            <v>0</v>
          </cell>
          <cell r="BN134">
            <v>0</v>
          </cell>
          <cell r="BO134">
            <v>0</v>
          </cell>
          <cell r="BP134">
            <v>0</v>
          </cell>
          <cell r="BQ134">
            <v>226107.3</v>
          </cell>
          <cell r="BR134">
            <v>192191.21</v>
          </cell>
          <cell r="BS134">
            <v>22610.720000000001</v>
          </cell>
          <cell r="BT134">
            <v>214801.93</v>
          </cell>
          <cell r="BU134">
            <v>11305.369999999999</v>
          </cell>
          <cell r="BV134">
            <v>484.49</v>
          </cell>
          <cell r="BW134">
            <v>411.82</v>
          </cell>
          <cell r="BX134">
            <v>48.45</v>
          </cell>
          <cell r="BY134">
            <v>460.27</v>
          </cell>
          <cell r="BZ134">
            <v>24.22</v>
          </cell>
          <cell r="CD134">
            <v>0</v>
          </cell>
          <cell r="CF134">
            <v>225622.81</v>
          </cell>
          <cell r="CG134">
            <v>191779.38999999998</v>
          </cell>
          <cell r="CH134">
            <v>22562.27</v>
          </cell>
          <cell r="CI134">
            <v>214341.65999999997</v>
          </cell>
          <cell r="CJ134">
            <v>11281.15</v>
          </cell>
          <cell r="CK134" t="str">
            <v/>
          </cell>
          <cell r="CL134">
            <v>1</v>
          </cell>
          <cell r="CM134" t="str">
            <v>Nie</v>
          </cell>
          <cell r="CN134" t="str">
            <v>s DPH</v>
          </cell>
          <cell r="CO134">
            <v>0.9761149809491152</v>
          </cell>
          <cell r="CP134">
            <v>225622.81</v>
          </cell>
          <cell r="CQ134">
            <v>191779.38999999998</v>
          </cell>
        </row>
        <row r="135">
          <cell r="A135" t="str">
            <v>310011B451</v>
          </cell>
          <cell r="B135">
            <v>1</v>
          </cell>
          <cell r="C135" t="str">
            <v>1.1.1</v>
          </cell>
          <cell r="D135" t="str">
            <v>OPKZP-PO1-SC111-2016-10</v>
          </cell>
          <cell r="E135" t="str">
            <v>odpady</v>
          </cell>
          <cell r="F135" t="str">
            <v>Obec Nesluša</v>
          </cell>
          <cell r="G135" t="str">
            <v>Novostavba zberného dvora v obci Nesluša parcela č. 3221/1</v>
          </cell>
          <cell r="H135" t="str">
            <v>017</v>
          </cell>
          <cell r="I135" t="str">
            <v>ZA</v>
          </cell>
          <cell r="J135" t="str">
            <v>regionálny</v>
          </cell>
          <cell r="K135" t="str">
            <v>Kysucké Nové Mesto</v>
          </cell>
          <cell r="L135" t="str">
            <v>áno</v>
          </cell>
          <cell r="M135" t="str">
            <v>áno</v>
          </cell>
          <cell r="N135">
            <v>42748</v>
          </cell>
          <cell r="O135" t="str">
            <v>Realizácia</v>
          </cell>
          <cell r="Q135" t="str">
            <v>https://www.crz.gov.sk/index.php?ID=2769013&amp;l=sk</v>
          </cell>
          <cell r="R135" t="str">
            <v>https://crp.gov.sk/novostavba-zberneho-dvora-v-obci-neslusa-parcela-c-32211/</v>
          </cell>
          <cell r="S135" t="str">
            <v>OPKZP-PO1-SC111-2016-10/58</v>
          </cell>
          <cell r="T135">
            <v>0.85</v>
          </cell>
          <cell r="U135">
            <v>0.1</v>
          </cell>
          <cell r="V135">
            <v>0.05</v>
          </cell>
          <cell r="W135" t="str">
            <v>verejné</v>
          </cell>
          <cell r="X135">
            <v>934749.01</v>
          </cell>
          <cell r="Y135">
            <v>794536.66</v>
          </cell>
          <cell r="Z135">
            <v>93474.9</v>
          </cell>
          <cell r="AA135">
            <v>888011.56</v>
          </cell>
          <cell r="AB135">
            <v>46737.45</v>
          </cell>
          <cell r="AC135">
            <v>934749.01</v>
          </cell>
          <cell r="AD135">
            <v>794536.66</v>
          </cell>
          <cell r="AE135">
            <v>93474.9</v>
          </cell>
          <cell r="AF135">
            <v>888011.56</v>
          </cell>
          <cell r="AG135">
            <v>46737.45</v>
          </cell>
          <cell r="AH135">
            <v>529881.78</v>
          </cell>
          <cell r="AI135">
            <v>450399.51300000004</v>
          </cell>
          <cell r="AJ135">
            <v>52988.178000000007</v>
          </cell>
          <cell r="AK135">
            <v>503387.69100000005</v>
          </cell>
          <cell r="AL135">
            <v>26494.089000000004</v>
          </cell>
          <cell r="AM135">
            <v>297720</v>
          </cell>
          <cell r="AN135">
            <v>253062</v>
          </cell>
          <cell r="AO135">
            <v>29772</v>
          </cell>
          <cell r="AP135">
            <v>282834</v>
          </cell>
          <cell r="AQ135">
            <v>14886</v>
          </cell>
          <cell r="AR135">
            <v>0</v>
          </cell>
          <cell r="AS135">
            <v>0</v>
          </cell>
          <cell r="AT135">
            <v>0</v>
          </cell>
          <cell r="AU135">
            <v>0</v>
          </cell>
          <cell r="AV135">
            <v>0</v>
          </cell>
          <cell r="AW135">
            <v>297720</v>
          </cell>
          <cell r="AX135">
            <v>253062</v>
          </cell>
          <cell r="AY135">
            <v>29772</v>
          </cell>
          <cell r="AZ135">
            <v>282834</v>
          </cell>
          <cell r="BA135">
            <v>14886</v>
          </cell>
          <cell r="BB135">
            <v>0</v>
          </cell>
          <cell r="BC135">
            <v>0</v>
          </cell>
          <cell r="BD135">
            <v>0</v>
          </cell>
          <cell r="BE135">
            <v>0</v>
          </cell>
          <cell r="BF135">
            <v>0</v>
          </cell>
          <cell r="BG135">
            <v>297720</v>
          </cell>
          <cell r="BH135">
            <v>253062</v>
          </cell>
          <cell r="BI135">
            <v>29772</v>
          </cell>
          <cell r="BJ135">
            <v>282834</v>
          </cell>
          <cell r="BK135">
            <v>14886</v>
          </cell>
          <cell r="BL135">
            <v>0</v>
          </cell>
          <cell r="BM135">
            <v>0</v>
          </cell>
          <cell r="BN135">
            <v>0</v>
          </cell>
          <cell r="BO135">
            <v>0</v>
          </cell>
          <cell r="BP135">
            <v>0</v>
          </cell>
          <cell r="BQ135">
            <v>297720</v>
          </cell>
          <cell r="BR135">
            <v>253062</v>
          </cell>
          <cell r="BS135">
            <v>29772</v>
          </cell>
          <cell r="BT135">
            <v>282834</v>
          </cell>
          <cell r="BU135">
            <v>14886</v>
          </cell>
          <cell r="BY135">
            <v>0</v>
          </cell>
          <cell r="CD135">
            <v>0</v>
          </cell>
          <cell r="CF135">
            <v>297720</v>
          </cell>
          <cell r="CG135">
            <v>253062</v>
          </cell>
          <cell r="CH135">
            <v>29772</v>
          </cell>
          <cell r="CI135">
            <v>282834</v>
          </cell>
          <cell r="CJ135">
            <v>14886</v>
          </cell>
          <cell r="CK135" t="str">
            <v/>
          </cell>
          <cell r="CL135">
            <v>1</v>
          </cell>
          <cell r="CM135" t="str">
            <v>Nie</v>
          </cell>
          <cell r="CN135" t="str">
            <v>s DPH</v>
          </cell>
          <cell r="CO135">
            <v>0.88537326135709316</v>
          </cell>
          <cell r="CP135">
            <v>934749.01</v>
          </cell>
          <cell r="CQ135">
            <v>794536.66</v>
          </cell>
        </row>
        <row r="136">
          <cell r="A136" t="str">
            <v>310011B452</v>
          </cell>
          <cell r="B136">
            <v>1</v>
          </cell>
          <cell r="C136" t="str">
            <v>1.1.1</v>
          </cell>
          <cell r="D136" t="str">
            <v>OPKZP-PO1-SC111-2016-10</v>
          </cell>
          <cell r="E136" t="str">
            <v>odpady</v>
          </cell>
          <cell r="F136" t="str">
            <v>Združenie obcí pre likvidáciu odpadu Poltár</v>
          </cell>
          <cell r="G136" t="str">
            <v>Technológia zhodnotenia komunálneho odpadu výrobou TAP a BRO</v>
          </cell>
          <cell r="H136" t="str">
            <v>018</v>
          </cell>
          <cell r="I136" t="str">
            <v>BB</v>
          </cell>
          <cell r="J136" t="str">
            <v>regionálny</v>
          </cell>
          <cell r="K136" t="str">
            <v>Poltár</v>
          </cell>
          <cell r="L136" t="str">
            <v>áno</v>
          </cell>
          <cell r="N136">
            <v>42741</v>
          </cell>
          <cell r="O136" t="str">
            <v>Realizácia</v>
          </cell>
          <cell r="Q136" t="str">
            <v>https://www.crz.gov.sk/index.php?ID=2762710&amp;l=sk</v>
          </cell>
          <cell r="R136" t="str">
            <v>https://crp.gov.sk/technologia-zhodnotenia-komunalneho-odpadu-vyrobou-tap-a-bro/</v>
          </cell>
          <cell r="S136" t="str">
            <v>OPKZP-PO1-SC111-2016-10/59</v>
          </cell>
          <cell r="T136">
            <v>0.85</v>
          </cell>
          <cell r="U136">
            <v>0.1</v>
          </cell>
          <cell r="V136">
            <v>0.05</v>
          </cell>
          <cell r="W136" t="str">
            <v>verejné</v>
          </cell>
          <cell r="X136">
            <v>4198000</v>
          </cell>
          <cell r="Y136">
            <v>3568300</v>
          </cell>
          <cell r="Z136">
            <v>419800</v>
          </cell>
          <cell r="AA136">
            <v>3988100</v>
          </cell>
          <cell r="AB136">
            <v>209900</v>
          </cell>
          <cell r="AC136">
            <v>4180324.04</v>
          </cell>
          <cell r="AD136">
            <v>3553275.43</v>
          </cell>
          <cell r="AE136">
            <v>418032.4</v>
          </cell>
          <cell r="AF136">
            <v>3971307.83</v>
          </cell>
          <cell r="AG136">
            <v>209016.2</v>
          </cell>
          <cell r="AH136">
            <v>1500</v>
          </cell>
          <cell r="AI136">
            <v>1275</v>
          </cell>
          <cell r="AJ136">
            <v>150</v>
          </cell>
          <cell r="AK136">
            <v>1425</v>
          </cell>
          <cell r="AL136">
            <v>75</v>
          </cell>
          <cell r="AM136">
            <v>4178371.54</v>
          </cell>
          <cell r="AN136">
            <v>3551615.82</v>
          </cell>
          <cell r="AO136">
            <v>417837.15</v>
          </cell>
          <cell r="AP136">
            <v>3969452.9699999997</v>
          </cell>
          <cell r="AQ136">
            <v>208918.57</v>
          </cell>
          <cell r="AR136">
            <v>0</v>
          </cell>
          <cell r="AS136">
            <v>0</v>
          </cell>
          <cell r="AT136">
            <v>0</v>
          </cell>
          <cell r="AU136">
            <v>0</v>
          </cell>
          <cell r="AV136">
            <v>0</v>
          </cell>
          <cell r="AW136">
            <v>4178371.54</v>
          </cell>
          <cell r="AX136">
            <v>3551615.82</v>
          </cell>
          <cell r="AY136">
            <v>417837.15</v>
          </cell>
          <cell r="AZ136">
            <v>3969452.9699999997</v>
          </cell>
          <cell r="BA136">
            <v>208918.57</v>
          </cell>
          <cell r="BB136">
            <v>1500</v>
          </cell>
          <cell r="BC136">
            <v>1275</v>
          </cell>
          <cell r="BD136">
            <v>150</v>
          </cell>
          <cell r="BE136">
            <v>1425</v>
          </cell>
          <cell r="BF136">
            <v>75</v>
          </cell>
          <cell r="BG136">
            <v>4178371.54</v>
          </cell>
          <cell r="BH136">
            <v>3551615.82</v>
          </cell>
          <cell r="BI136">
            <v>417837.14999999997</v>
          </cell>
          <cell r="BJ136">
            <v>3969452.9699999997</v>
          </cell>
          <cell r="BK136">
            <v>208918.56999999998</v>
          </cell>
          <cell r="BL136">
            <v>0</v>
          </cell>
          <cell r="BM136">
            <v>0</v>
          </cell>
          <cell r="BN136">
            <v>0</v>
          </cell>
          <cell r="BO136">
            <v>0</v>
          </cell>
          <cell r="BP136">
            <v>0</v>
          </cell>
          <cell r="BQ136">
            <v>4178371.54</v>
          </cell>
          <cell r="BR136">
            <v>3551615.82</v>
          </cell>
          <cell r="BS136">
            <v>417837.14999999997</v>
          </cell>
          <cell r="BT136">
            <v>3969452.9699999997</v>
          </cell>
          <cell r="BU136">
            <v>208918.56999999998</v>
          </cell>
          <cell r="BY136">
            <v>0</v>
          </cell>
          <cell r="CD136">
            <v>0</v>
          </cell>
          <cell r="CF136">
            <v>4178371.54</v>
          </cell>
          <cell r="CG136">
            <v>3551615.82</v>
          </cell>
          <cell r="CH136">
            <v>417837.14999999997</v>
          </cell>
          <cell r="CI136">
            <v>3969452.9699999997</v>
          </cell>
          <cell r="CJ136">
            <v>208918.56999999998</v>
          </cell>
          <cell r="CK136" t="str">
            <v/>
          </cell>
          <cell r="CL136">
            <v>1</v>
          </cell>
          <cell r="CM136" t="str">
            <v>Áno</v>
          </cell>
          <cell r="CN136" t="str">
            <v>bez DPH</v>
          </cell>
          <cell r="CO136">
            <v>0.99989175857969181</v>
          </cell>
          <cell r="CP136">
            <v>4180324.04</v>
          </cell>
          <cell r="CQ136">
            <v>3553275.43</v>
          </cell>
        </row>
        <row r="137">
          <cell r="A137" t="str">
            <v>310011B454</v>
          </cell>
          <cell r="B137">
            <v>1</v>
          </cell>
          <cell r="C137" t="str">
            <v>1.1.1</v>
          </cell>
          <cell r="D137" t="str">
            <v>OPKZP-PO1-SC111-2016-10</v>
          </cell>
          <cell r="E137" t="str">
            <v>odpady</v>
          </cell>
          <cell r="F137" t="str">
            <v>Obec Spišský Štiavnik</v>
          </cell>
          <cell r="G137" t="str">
            <v>Zlepšenie nakladania s odpadmi v obci Spišský Štiavnik</v>
          </cell>
          <cell r="H137" t="str">
            <v>017</v>
          </cell>
          <cell r="I137" t="str">
            <v>PO</v>
          </cell>
          <cell r="J137" t="str">
            <v>regionálny</v>
          </cell>
          <cell r="K137" t="str">
            <v>Poprad</v>
          </cell>
          <cell r="L137" t="str">
            <v>áno</v>
          </cell>
          <cell r="M137" t="str">
            <v>áno</v>
          </cell>
          <cell r="N137">
            <v>42740</v>
          </cell>
          <cell r="O137" t="str">
            <v>Mimoriadne ukončený</v>
          </cell>
          <cell r="P137">
            <v>43085</v>
          </cell>
          <cell r="Q137" t="str">
            <v>https://www.crz.gov.sk/index.php?ID=2761377&amp;l=sk</v>
          </cell>
          <cell r="R137" t="str">
            <v>https://crp.gov.sk/zlepsenie-nakladania-s-odpadmi-v-obci-spissky-stiavnik/</v>
          </cell>
          <cell r="S137" t="str">
            <v>OPKZP-PO1-SC111-2016-10/60</v>
          </cell>
          <cell r="T137">
            <v>0.85</v>
          </cell>
          <cell r="U137">
            <v>0.1</v>
          </cell>
          <cell r="V137">
            <v>0.05</v>
          </cell>
          <cell r="W137" t="str">
            <v>verejné</v>
          </cell>
          <cell r="X137">
            <v>118994.67</v>
          </cell>
          <cell r="Y137">
            <v>101145.47</v>
          </cell>
          <cell r="Z137">
            <v>11899.47</v>
          </cell>
          <cell r="AA137">
            <v>113044.94</v>
          </cell>
          <cell r="AB137">
            <v>5949.73</v>
          </cell>
          <cell r="AC137">
            <v>118994.67</v>
          </cell>
          <cell r="AD137">
            <v>101145.47</v>
          </cell>
          <cell r="AE137">
            <v>11899.47</v>
          </cell>
          <cell r="AF137">
            <v>113044.94</v>
          </cell>
          <cell r="AG137">
            <v>5949.73</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Y137">
            <v>0</v>
          </cell>
          <cell r="CD137">
            <v>0</v>
          </cell>
          <cell r="CF137">
            <v>0</v>
          </cell>
          <cell r="CG137">
            <v>0</v>
          </cell>
          <cell r="CH137">
            <v>0</v>
          </cell>
          <cell r="CI137">
            <v>0</v>
          </cell>
          <cell r="CJ137">
            <v>0</v>
          </cell>
          <cell r="CK137" t="str">
            <v/>
          </cell>
          <cell r="CL137">
            <v>1</v>
          </cell>
          <cell r="CM137" t="str">
            <v>Nie</v>
          </cell>
          <cell r="CN137" t="str">
            <v>s DPH</v>
          </cell>
          <cell r="CO137">
            <v>0</v>
          </cell>
          <cell r="CP137">
            <v>118994.67</v>
          </cell>
          <cell r="CQ137">
            <v>101145.47</v>
          </cell>
        </row>
        <row r="138">
          <cell r="A138" t="str">
            <v>310011B455</v>
          </cell>
          <cell r="B138">
            <v>1</v>
          </cell>
          <cell r="C138" t="str">
            <v>1.1.1</v>
          </cell>
          <cell r="D138" t="str">
            <v>OPKZP-PO1-SC111-2016-10</v>
          </cell>
          <cell r="E138" t="str">
            <v>odpady</v>
          </cell>
          <cell r="F138" t="str">
            <v>Obec Mostová</v>
          </cell>
          <cell r="G138" t="str">
            <v>Zberný dvor Mostová</v>
          </cell>
          <cell r="H138" t="str">
            <v>017</v>
          </cell>
          <cell r="I138" t="str">
            <v>TT</v>
          </cell>
          <cell r="J138" t="str">
            <v>regionálny</v>
          </cell>
          <cell r="K138" t="str">
            <v>Galanta</v>
          </cell>
          <cell r="L138" t="str">
            <v>áno</v>
          </cell>
          <cell r="N138">
            <v>42741</v>
          </cell>
          <cell r="O138" t="str">
            <v>Realizácia</v>
          </cell>
          <cell r="Q138" t="str">
            <v>https://www.crz.gov.sk/index.php?ID=2761899&amp;l=sk</v>
          </cell>
          <cell r="R138" t="str">
            <v>https://crp.gov.sk/zberny-dvor-mostova/</v>
          </cell>
          <cell r="S138" t="str">
            <v>OPKZP-PO1-SC111-2016-10/61</v>
          </cell>
          <cell r="T138">
            <v>0.85</v>
          </cell>
          <cell r="U138">
            <v>0.1</v>
          </cell>
          <cell r="V138">
            <v>0.05</v>
          </cell>
          <cell r="W138" t="str">
            <v>verejné</v>
          </cell>
          <cell r="X138">
            <v>294269.62</v>
          </cell>
          <cell r="Y138">
            <v>250129.18</v>
          </cell>
          <cell r="Z138">
            <v>29426.959999999999</v>
          </cell>
          <cell r="AA138">
            <v>279556.14</v>
          </cell>
          <cell r="AB138">
            <v>14713.48</v>
          </cell>
          <cell r="AC138">
            <v>291720.37</v>
          </cell>
          <cell r="AD138">
            <v>247962.31</v>
          </cell>
          <cell r="AE138">
            <v>29172.04</v>
          </cell>
          <cell r="AF138">
            <v>277134.34999999998</v>
          </cell>
          <cell r="AG138">
            <v>14586.02</v>
          </cell>
          <cell r="AH138">
            <v>3383.55</v>
          </cell>
          <cell r="AI138">
            <v>2876.0174999999999</v>
          </cell>
          <cell r="AJ138">
            <v>338.35500000000002</v>
          </cell>
          <cell r="AK138">
            <v>3214.3724999999999</v>
          </cell>
          <cell r="AL138">
            <v>169.17750000000001</v>
          </cell>
          <cell r="AM138">
            <v>233712.87</v>
          </cell>
          <cell r="AN138">
            <v>198655.94</v>
          </cell>
          <cell r="AO138">
            <v>23371.29</v>
          </cell>
          <cell r="AP138">
            <v>222027.23</v>
          </cell>
          <cell r="AQ138">
            <v>11685.64</v>
          </cell>
          <cell r="AR138">
            <v>0</v>
          </cell>
          <cell r="AS138">
            <v>0</v>
          </cell>
          <cell r="AT138">
            <v>0</v>
          </cell>
          <cell r="AU138">
            <v>0</v>
          </cell>
          <cell r="AV138">
            <v>0</v>
          </cell>
          <cell r="AW138">
            <v>233712.87</v>
          </cell>
          <cell r="AX138">
            <v>198655.94</v>
          </cell>
          <cell r="AY138">
            <v>23371.29</v>
          </cell>
          <cell r="AZ138">
            <v>222027.23</v>
          </cell>
          <cell r="BA138">
            <v>11685.64</v>
          </cell>
          <cell r="BB138">
            <v>127383.55</v>
          </cell>
          <cell r="BC138">
            <v>108276.0175</v>
          </cell>
          <cell r="BD138">
            <v>12738.355000000001</v>
          </cell>
          <cell r="BE138">
            <v>121014.3725</v>
          </cell>
          <cell r="BF138">
            <v>6369.1775000000007</v>
          </cell>
          <cell r="BG138">
            <v>109712.87</v>
          </cell>
          <cell r="BH138">
            <v>93255.94</v>
          </cell>
          <cell r="BI138">
            <v>10971.29</v>
          </cell>
          <cell r="BJ138">
            <v>104227.23000000001</v>
          </cell>
          <cell r="BK138">
            <v>5485.64</v>
          </cell>
          <cell r="BL138">
            <v>0</v>
          </cell>
          <cell r="BM138">
            <v>0</v>
          </cell>
          <cell r="BN138">
            <v>0</v>
          </cell>
          <cell r="BO138">
            <v>0</v>
          </cell>
          <cell r="BP138">
            <v>0</v>
          </cell>
          <cell r="BQ138">
            <v>109712.87</v>
          </cell>
          <cell r="BR138">
            <v>93255.94</v>
          </cell>
          <cell r="BS138">
            <v>10971.29</v>
          </cell>
          <cell r="BT138">
            <v>104227.23000000001</v>
          </cell>
          <cell r="BU138">
            <v>5485.64</v>
          </cell>
          <cell r="BY138">
            <v>0</v>
          </cell>
          <cell r="CA138">
            <v>1127.8499999999999</v>
          </cell>
          <cell r="CB138">
            <v>958.67</v>
          </cell>
          <cell r="CC138">
            <v>112.79</v>
          </cell>
          <cell r="CD138">
            <v>1071.46</v>
          </cell>
          <cell r="CE138">
            <v>56.39</v>
          </cell>
          <cell r="CF138">
            <v>109712.87</v>
          </cell>
          <cell r="CG138">
            <v>93255.94</v>
          </cell>
          <cell r="CH138">
            <v>10971.29</v>
          </cell>
          <cell r="CI138">
            <v>104227.23000000001</v>
          </cell>
          <cell r="CJ138">
            <v>5485.64</v>
          </cell>
          <cell r="CK138" t="str">
            <v/>
          </cell>
          <cell r="CL138">
            <v>1</v>
          </cell>
          <cell r="CM138" t="str">
            <v>Nie</v>
          </cell>
          <cell r="CN138" t="str">
            <v>s DPH</v>
          </cell>
          <cell r="CO138">
            <v>0.81275237984753612</v>
          </cell>
          <cell r="CP138">
            <v>291720.37</v>
          </cell>
          <cell r="CQ138">
            <v>247962.31</v>
          </cell>
        </row>
        <row r="139">
          <cell r="A139" t="str">
            <v>310011B457</v>
          </cell>
          <cell r="B139">
            <v>1</v>
          </cell>
          <cell r="C139" t="str">
            <v>1.1.1</v>
          </cell>
          <cell r="D139" t="str">
            <v>OPKZP-PO1-SC111-2016-10</v>
          </cell>
          <cell r="E139" t="str">
            <v>odpady</v>
          </cell>
          <cell r="F139" t="str">
            <v>Obec Orechová Potôň</v>
          </cell>
          <cell r="G139" t="str">
            <v>Zberný dvor Orechová Potôň</v>
          </cell>
          <cell r="H139" t="str">
            <v>017</v>
          </cell>
          <cell r="I139" t="str">
            <v>TT</v>
          </cell>
          <cell r="J139" t="str">
            <v>regionálny</v>
          </cell>
          <cell r="K139" t="str">
            <v>Dunajská Streda</v>
          </cell>
          <cell r="L139" t="str">
            <v>áno</v>
          </cell>
          <cell r="N139">
            <v>42727</v>
          </cell>
          <cell r="O139" t="str">
            <v>Riadne ukončený</v>
          </cell>
          <cell r="P139">
            <v>43451</v>
          </cell>
          <cell r="Q139" t="str">
            <v>https://www.crz.gov.sk/index.php?ID=2746385&amp;l=sk</v>
          </cell>
          <cell r="R139" t="str">
            <v>https://crp.gov.sk/zberny-dvor-orechova-poton/</v>
          </cell>
          <cell r="S139" t="str">
            <v>OPKZP-PO1-SC111-2016-10/62</v>
          </cell>
          <cell r="T139">
            <v>0.85</v>
          </cell>
          <cell r="U139">
            <v>0.1</v>
          </cell>
          <cell r="V139">
            <v>0.05</v>
          </cell>
          <cell r="W139" t="str">
            <v>verejné</v>
          </cell>
          <cell r="X139">
            <v>423196.01</v>
          </cell>
          <cell r="Y139">
            <v>359716.61</v>
          </cell>
          <cell r="Z139">
            <v>42319.6</v>
          </cell>
          <cell r="AA139">
            <v>402036.20999999996</v>
          </cell>
          <cell r="AB139">
            <v>21159.8</v>
          </cell>
          <cell r="AC139">
            <v>423196.01</v>
          </cell>
          <cell r="AD139">
            <v>359716.61</v>
          </cell>
          <cell r="AE139">
            <v>42319.6</v>
          </cell>
          <cell r="AF139">
            <v>402036.20999999996</v>
          </cell>
          <cell r="AG139">
            <v>21159.8</v>
          </cell>
          <cell r="AH139">
            <v>0</v>
          </cell>
          <cell r="AI139">
            <v>0</v>
          </cell>
          <cell r="AJ139">
            <v>0</v>
          </cell>
          <cell r="AK139">
            <v>0</v>
          </cell>
          <cell r="AL139">
            <v>0</v>
          </cell>
          <cell r="AM139">
            <v>409868.4</v>
          </cell>
          <cell r="AN139">
            <v>348388.14</v>
          </cell>
          <cell r="AO139">
            <v>40986.840000000004</v>
          </cell>
          <cell r="AP139">
            <v>389374.98000000004</v>
          </cell>
          <cell r="AQ139">
            <v>20493.420000000002</v>
          </cell>
          <cell r="AR139">
            <v>0</v>
          </cell>
          <cell r="AS139">
            <v>0</v>
          </cell>
          <cell r="AT139">
            <v>0</v>
          </cell>
          <cell r="AU139">
            <v>0</v>
          </cell>
          <cell r="AV139">
            <v>0</v>
          </cell>
          <cell r="AW139">
            <v>409868.4</v>
          </cell>
          <cell r="AX139">
            <v>348388.14</v>
          </cell>
          <cell r="AY139">
            <v>40986.840000000004</v>
          </cell>
          <cell r="AZ139">
            <v>389374.98000000004</v>
          </cell>
          <cell r="BA139">
            <v>20493.420000000002</v>
          </cell>
          <cell r="BB139">
            <v>0</v>
          </cell>
          <cell r="BC139">
            <v>0</v>
          </cell>
          <cell r="BD139">
            <v>0</v>
          </cell>
          <cell r="BE139">
            <v>0</v>
          </cell>
          <cell r="BF139">
            <v>0</v>
          </cell>
          <cell r="BG139">
            <v>409868.4</v>
          </cell>
          <cell r="BH139">
            <v>348388.14</v>
          </cell>
          <cell r="BI139">
            <v>40986.839999999997</v>
          </cell>
          <cell r="BJ139">
            <v>389374.98</v>
          </cell>
          <cell r="BK139">
            <v>20493.419999999998</v>
          </cell>
          <cell r="BL139">
            <v>0</v>
          </cell>
          <cell r="BM139">
            <v>0</v>
          </cell>
          <cell r="BN139">
            <v>0</v>
          </cell>
          <cell r="BO139">
            <v>0</v>
          </cell>
          <cell r="BP139">
            <v>0</v>
          </cell>
          <cell r="BQ139">
            <v>409868.4</v>
          </cell>
          <cell r="BR139">
            <v>348388.14</v>
          </cell>
          <cell r="BS139">
            <v>40986.840000000004</v>
          </cell>
          <cell r="BT139">
            <v>389374.98000000004</v>
          </cell>
          <cell r="BU139">
            <v>20493.420000000002</v>
          </cell>
          <cell r="BY139">
            <v>0</v>
          </cell>
          <cell r="CD139">
            <v>0</v>
          </cell>
          <cell r="CF139">
            <v>409868.4</v>
          </cell>
          <cell r="CG139">
            <v>348388.14</v>
          </cell>
          <cell r="CH139">
            <v>40986.840000000004</v>
          </cell>
          <cell r="CI139">
            <v>389374.98000000004</v>
          </cell>
          <cell r="CJ139">
            <v>20493.420000000002</v>
          </cell>
          <cell r="CK139" t="str">
            <v/>
          </cell>
          <cell r="CL139">
            <v>1</v>
          </cell>
          <cell r="CM139" t="str">
            <v>Nie</v>
          </cell>
          <cell r="CN139" t="str">
            <v>s DPH</v>
          </cell>
          <cell r="CO139">
            <v>0.96850723968370922</v>
          </cell>
          <cell r="CP139">
            <v>409868.4</v>
          </cell>
          <cell r="CQ139">
            <v>348388.14</v>
          </cell>
        </row>
        <row r="140">
          <cell r="A140" t="str">
            <v>310011B462</v>
          </cell>
          <cell r="B140">
            <v>1</v>
          </cell>
          <cell r="C140" t="str">
            <v>1.1.1</v>
          </cell>
          <cell r="D140" t="str">
            <v>OPKZP-PO1-SC111-2016-10</v>
          </cell>
          <cell r="E140" t="str">
            <v>odpady</v>
          </cell>
          <cell r="F140" t="str">
            <v>Obec Močenok</v>
          </cell>
          <cell r="G140" t="str">
            <v>Technologické vybavenie zberného dvora v obci Močenok</v>
          </cell>
          <cell r="H140" t="str">
            <v>017</v>
          </cell>
          <cell r="I140" t="str">
            <v>NR</v>
          </cell>
          <cell r="J140" t="str">
            <v>regionálny</v>
          </cell>
          <cell r="K140" t="str">
            <v>Šaľa</v>
          </cell>
          <cell r="L140" t="str">
            <v>áno</v>
          </cell>
          <cell r="N140">
            <v>42761</v>
          </cell>
          <cell r="O140" t="str">
            <v>Riadne ukončený</v>
          </cell>
          <cell r="P140">
            <v>43277</v>
          </cell>
          <cell r="Q140" t="str">
            <v>https://www.crz.gov.sk/index.php?ID=2785438&amp;l=sk</v>
          </cell>
          <cell r="R140" t="str">
            <v>https://crp.gov.sk/technologicke-vybavenie-zberneho-dvora-v-obci-mocenok/</v>
          </cell>
          <cell r="S140" t="str">
            <v>OPKZP-PO1-SC111-2016-10/63</v>
          </cell>
          <cell r="T140">
            <v>0.85</v>
          </cell>
          <cell r="U140">
            <v>0.1</v>
          </cell>
          <cell r="V140">
            <v>0.05</v>
          </cell>
          <cell r="W140" t="str">
            <v>verejné</v>
          </cell>
          <cell r="X140">
            <v>197866.8</v>
          </cell>
          <cell r="Y140">
            <v>168186.78</v>
          </cell>
          <cell r="Z140">
            <v>19786.68</v>
          </cell>
          <cell r="AA140">
            <v>187973.46</v>
          </cell>
          <cell r="AB140">
            <v>9893.34</v>
          </cell>
          <cell r="AC140">
            <v>197866.8</v>
          </cell>
          <cell r="AD140">
            <v>168186.78</v>
          </cell>
          <cell r="AE140">
            <v>19786.68</v>
          </cell>
          <cell r="AF140">
            <v>187973.46</v>
          </cell>
          <cell r="AG140">
            <v>9893.34</v>
          </cell>
          <cell r="AH140">
            <v>0</v>
          </cell>
          <cell r="AI140">
            <v>0</v>
          </cell>
          <cell r="AJ140">
            <v>0</v>
          </cell>
          <cell r="AK140">
            <v>0</v>
          </cell>
          <cell r="AL140">
            <v>0</v>
          </cell>
          <cell r="AM140">
            <v>197758.8</v>
          </cell>
          <cell r="AN140">
            <v>168094.97999999998</v>
          </cell>
          <cell r="AO140">
            <v>19775.88</v>
          </cell>
          <cell r="AP140">
            <v>187870.86</v>
          </cell>
          <cell r="AQ140">
            <v>9887.94</v>
          </cell>
          <cell r="AR140">
            <v>0</v>
          </cell>
          <cell r="AS140">
            <v>0</v>
          </cell>
          <cell r="AT140">
            <v>0</v>
          </cell>
          <cell r="AU140">
            <v>0</v>
          </cell>
          <cell r="AV140">
            <v>0</v>
          </cell>
          <cell r="AW140">
            <v>197758.8</v>
          </cell>
          <cell r="AX140">
            <v>168094.97999999998</v>
          </cell>
          <cell r="AY140">
            <v>19775.88</v>
          </cell>
          <cell r="AZ140">
            <v>187870.86</v>
          </cell>
          <cell r="BA140">
            <v>9887.94</v>
          </cell>
          <cell r="BB140">
            <v>0</v>
          </cell>
          <cell r="BC140">
            <v>0</v>
          </cell>
          <cell r="BD140">
            <v>0</v>
          </cell>
          <cell r="BE140">
            <v>0</v>
          </cell>
          <cell r="BF140">
            <v>0</v>
          </cell>
          <cell r="BG140">
            <v>197758.8</v>
          </cell>
          <cell r="BH140">
            <v>168094.97999999998</v>
          </cell>
          <cell r="BI140">
            <v>19775.88</v>
          </cell>
          <cell r="BJ140">
            <v>187870.86</v>
          </cell>
          <cell r="BK140">
            <v>9887.94</v>
          </cell>
          <cell r="BL140">
            <v>0</v>
          </cell>
          <cell r="BM140">
            <v>0</v>
          </cell>
          <cell r="BN140">
            <v>0</v>
          </cell>
          <cell r="BO140">
            <v>0</v>
          </cell>
          <cell r="BP140">
            <v>0</v>
          </cell>
          <cell r="BQ140">
            <v>197758.8</v>
          </cell>
          <cell r="BR140">
            <v>168094.97999999998</v>
          </cell>
          <cell r="BS140">
            <v>19775.88</v>
          </cell>
          <cell r="BT140">
            <v>187870.86</v>
          </cell>
          <cell r="BU140">
            <v>9887.94</v>
          </cell>
          <cell r="BY140">
            <v>0</v>
          </cell>
          <cell r="CD140">
            <v>0</v>
          </cell>
          <cell r="CF140">
            <v>197758.8</v>
          </cell>
          <cell r="CG140">
            <v>168094.97999999998</v>
          </cell>
          <cell r="CH140">
            <v>19775.88</v>
          </cell>
          <cell r="CI140">
            <v>187870.86</v>
          </cell>
          <cell r="CJ140">
            <v>9887.94</v>
          </cell>
          <cell r="CK140" t="str">
            <v/>
          </cell>
          <cell r="CL140">
            <v>1</v>
          </cell>
          <cell r="CM140" t="str">
            <v>Nie</v>
          </cell>
          <cell r="CN140" t="str">
            <v>s DPH</v>
          </cell>
          <cell r="CO140">
            <v>0.99945417826537852</v>
          </cell>
          <cell r="CP140">
            <v>197758.8</v>
          </cell>
          <cell r="CQ140">
            <v>168094.97999999998</v>
          </cell>
        </row>
        <row r="141">
          <cell r="A141" t="str">
            <v>310011B466</v>
          </cell>
          <cell r="B141">
            <v>1</v>
          </cell>
          <cell r="C141" t="str">
            <v>1.1.1</v>
          </cell>
          <cell r="D141" t="str">
            <v>OPKZP-PO1-SC111-2016-10</v>
          </cell>
          <cell r="E141" t="str">
            <v>odpady</v>
          </cell>
          <cell r="F141" t="str">
            <v>Obec Lendak</v>
          </cell>
          <cell r="G141" t="str">
            <v>Zabezpečenie triedeného zberu komunálnych odpadov v Lendaku</v>
          </cell>
          <cell r="H141" t="str">
            <v>017</v>
          </cell>
          <cell r="I141" t="str">
            <v>PO</v>
          </cell>
          <cell r="J141" t="str">
            <v>regionálny</v>
          </cell>
          <cell r="K141" t="str">
            <v>Kežmarok</v>
          </cell>
          <cell r="L141" t="str">
            <v>áno</v>
          </cell>
          <cell r="M141" t="str">
            <v>áno</v>
          </cell>
          <cell r="N141">
            <v>42761</v>
          </cell>
          <cell r="O141" t="str">
            <v>Realizácia</v>
          </cell>
          <cell r="Q141" t="str">
            <v>https://www.crz.gov.sk/index.php?ID=2785030&amp;l=sk</v>
          </cell>
          <cell r="R141" t="str">
            <v>https://crp.gov.sk/zabezpecenie-triedeneho-zberu-komunalnych-odpadov-v-lendaku/</v>
          </cell>
          <cell r="S141" t="str">
            <v>OPKZP-PO1-SC111-2016-10/64</v>
          </cell>
          <cell r="T141">
            <v>0.85</v>
          </cell>
          <cell r="U141">
            <v>0.1</v>
          </cell>
          <cell r="V141">
            <v>0.05</v>
          </cell>
          <cell r="W141" t="str">
            <v>verejné</v>
          </cell>
          <cell r="X141">
            <v>691449.4</v>
          </cell>
          <cell r="Y141">
            <v>587731.99</v>
          </cell>
          <cell r="Z141">
            <v>69144.94</v>
          </cell>
          <cell r="AA141">
            <v>656876.92999999993</v>
          </cell>
          <cell r="AB141">
            <v>34572.47</v>
          </cell>
          <cell r="AC141">
            <v>691449.4</v>
          </cell>
          <cell r="AD141">
            <v>587731.99</v>
          </cell>
          <cell r="AE141">
            <v>69144.94</v>
          </cell>
          <cell r="AF141">
            <v>656876.92999999993</v>
          </cell>
          <cell r="AG141">
            <v>34572.47</v>
          </cell>
          <cell r="AH141">
            <v>0</v>
          </cell>
          <cell r="AI141">
            <v>0</v>
          </cell>
          <cell r="AJ141">
            <v>0</v>
          </cell>
          <cell r="AK141">
            <v>0</v>
          </cell>
          <cell r="AL141">
            <v>0</v>
          </cell>
          <cell r="AM141">
            <v>151000</v>
          </cell>
          <cell r="AN141">
            <v>128350</v>
          </cell>
          <cell r="AO141">
            <v>15100</v>
          </cell>
          <cell r="AP141">
            <v>143450</v>
          </cell>
          <cell r="AQ141">
            <v>7550</v>
          </cell>
          <cell r="AR141">
            <v>0</v>
          </cell>
          <cell r="AS141">
            <v>0</v>
          </cell>
          <cell r="AT141">
            <v>0</v>
          </cell>
          <cell r="AU141">
            <v>0</v>
          </cell>
          <cell r="AV141">
            <v>0</v>
          </cell>
          <cell r="AW141">
            <v>151000</v>
          </cell>
          <cell r="AX141">
            <v>128350</v>
          </cell>
          <cell r="AY141">
            <v>15100</v>
          </cell>
          <cell r="AZ141">
            <v>143450</v>
          </cell>
          <cell r="BA141">
            <v>7550</v>
          </cell>
          <cell r="BB141">
            <v>0</v>
          </cell>
          <cell r="BC141">
            <v>0</v>
          </cell>
          <cell r="BD141">
            <v>0</v>
          </cell>
          <cell r="BE141">
            <v>0</v>
          </cell>
          <cell r="BF141">
            <v>0</v>
          </cell>
          <cell r="BG141">
            <v>151000</v>
          </cell>
          <cell r="BH141">
            <v>128350</v>
          </cell>
          <cell r="BI141">
            <v>15100</v>
          </cell>
          <cell r="BJ141">
            <v>143450</v>
          </cell>
          <cell r="BK141">
            <v>7550</v>
          </cell>
          <cell r="BL141">
            <v>0</v>
          </cell>
          <cell r="BM141">
            <v>0</v>
          </cell>
          <cell r="BN141">
            <v>0</v>
          </cell>
          <cell r="BO141">
            <v>0</v>
          </cell>
          <cell r="BP141">
            <v>0</v>
          </cell>
          <cell r="BQ141">
            <v>151000</v>
          </cell>
          <cell r="BR141">
            <v>128350</v>
          </cell>
          <cell r="BS141">
            <v>15100</v>
          </cell>
          <cell r="BT141">
            <v>143450</v>
          </cell>
          <cell r="BU141">
            <v>7550</v>
          </cell>
          <cell r="BY141">
            <v>0</v>
          </cell>
          <cell r="CD141">
            <v>0</v>
          </cell>
          <cell r="CF141">
            <v>151000</v>
          </cell>
          <cell r="CG141">
            <v>128350</v>
          </cell>
          <cell r="CH141">
            <v>15100</v>
          </cell>
          <cell r="CI141">
            <v>143450</v>
          </cell>
          <cell r="CJ141">
            <v>7550</v>
          </cell>
          <cell r="CK141" t="str">
            <v/>
          </cell>
          <cell r="CL141">
            <v>1</v>
          </cell>
          <cell r="CM141" t="str">
            <v>Nie</v>
          </cell>
          <cell r="CN141" t="str">
            <v>s DPH</v>
          </cell>
          <cell r="CO141">
            <v>0.2183818512243991</v>
          </cell>
          <cell r="CP141">
            <v>691449.4</v>
          </cell>
          <cell r="CQ141">
            <v>587731.99</v>
          </cell>
        </row>
        <row r="142">
          <cell r="A142" t="str">
            <v>310011B467</v>
          </cell>
          <cell r="B142">
            <v>1</v>
          </cell>
          <cell r="C142" t="str">
            <v>1.1.1</v>
          </cell>
          <cell r="D142" t="str">
            <v>OPKZP-PO1-SC111-2016-10</v>
          </cell>
          <cell r="E142" t="str">
            <v>odpady</v>
          </cell>
          <cell r="F142" t="str">
            <v>Obec Prašník</v>
          </cell>
          <cell r="G142" t="str">
            <v>Zefektívnenie separovaného zberu komunálneho odpadu v obci Prašník</v>
          </cell>
          <cell r="H142" t="str">
            <v>017</v>
          </cell>
          <cell r="I142" t="str">
            <v>TT</v>
          </cell>
          <cell r="J142" t="str">
            <v>regionálny</v>
          </cell>
          <cell r="K142" t="str">
            <v>Piešťany</v>
          </cell>
          <cell r="L142" t="str">
            <v>áno</v>
          </cell>
          <cell r="N142">
            <v>42741</v>
          </cell>
          <cell r="O142" t="str">
            <v>Realizácia</v>
          </cell>
          <cell r="P142">
            <v>43668</v>
          </cell>
          <cell r="Q142" t="str">
            <v>https://www.crz.gov.sk/index.php?ID=2762140&amp;l=sk</v>
          </cell>
          <cell r="R142" t="str">
            <v>https://crp.gov.sk/zefektivnenie-separovaneho-zberu-komunalneho-odpadu-v-obci-prasnik/</v>
          </cell>
          <cell r="S142" t="str">
            <v>OPKZP-PO1-SC111-2016-10/65</v>
          </cell>
          <cell r="T142">
            <v>0.85</v>
          </cell>
          <cell r="U142">
            <v>0.1</v>
          </cell>
          <cell r="V142">
            <v>0.05</v>
          </cell>
          <cell r="W142" t="str">
            <v>verejné</v>
          </cell>
          <cell r="X142">
            <v>283346</v>
          </cell>
          <cell r="Y142">
            <v>240844.1</v>
          </cell>
          <cell r="Z142">
            <v>28334.6</v>
          </cell>
          <cell r="AA142">
            <v>269178.7</v>
          </cell>
          <cell r="AB142">
            <v>14167.3</v>
          </cell>
          <cell r="AC142">
            <v>262929.59999999998</v>
          </cell>
          <cell r="AD142">
            <v>223490.16</v>
          </cell>
          <cell r="AE142">
            <v>26292.959999999999</v>
          </cell>
          <cell r="AF142">
            <v>249783.12</v>
          </cell>
          <cell r="AG142">
            <v>13146.48</v>
          </cell>
          <cell r="AH142">
            <v>0</v>
          </cell>
          <cell r="AI142">
            <v>0</v>
          </cell>
          <cell r="AJ142">
            <v>0</v>
          </cell>
          <cell r="AK142">
            <v>0</v>
          </cell>
          <cell r="AL142">
            <v>0</v>
          </cell>
          <cell r="AM142">
            <v>261638.56</v>
          </cell>
          <cell r="AN142">
            <v>222392.78</v>
          </cell>
          <cell r="AO142">
            <v>26163.850000000002</v>
          </cell>
          <cell r="AP142">
            <v>248556.63</v>
          </cell>
          <cell r="AQ142">
            <v>13081.93</v>
          </cell>
          <cell r="AR142">
            <v>0</v>
          </cell>
          <cell r="AS142">
            <v>0</v>
          </cell>
          <cell r="AT142">
            <v>0</v>
          </cell>
          <cell r="AU142">
            <v>0</v>
          </cell>
          <cell r="AV142">
            <v>0</v>
          </cell>
          <cell r="AW142">
            <v>261638.56</v>
          </cell>
          <cell r="AX142">
            <v>222392.78</v>
          </cell>
          <cell r="AY142">
            <v>26163.850000000002</v>
          </cell>
          <cell r="AZ142">
            <v>248556.63</v>
          </cell>
          <cell r="BA142">
            <v>13081.93</v>
          </cell>
          <cell r="BB142">
            <v>0</v>
          </cell>
          <cell r="BC142">
            <v>0</v>
          </cell>
          <cell r="BD142">
            <v>0</v>
          </cell>
          <cell r="BE142">
            <v>0</v>
          </cell>
          <cell r="BF142">
            <v>0</v>
          </cell>
          <cell r="BG142">
            <v>261638.56</v>
          </cell>
          <cell r="BH142">
            <v>222392.78</v>
          </cell>
          <cell r="BI142">
            <v>26163.850000000002</v>
          </cell>
          <cell r="BJ142">
            <v>248556.63</v>
          </cell>
          <cell r="BK142">
            <v>13081.93</v>
          </cell>
          <cell r="BL142">
            <v>0</v>
          </cell>
          <cell r="BM142">
            <v>0</v>
          </cell>
          <cell r="BN142">
            <v>0</v>
          </cell>
          <cell r="BO142">
            <v>0</v>
          </cell>
          <cell r="BP142">
            <v>0</v>
          </cell>
          <cell r="BQ142">
            <v>261638.56</v>
          </cell>
          <cell r="BR142">
            <v>222392.78</v>
          </cell>
          <cell r="BS142">
            <v>26163.850000000002</v>
          </cell>
          <cell r="BT142">
            <v>248556.63</v>
          </cell>
          <cell r="BU142">
            <v>13081.93</v>
          </cell>
          <cell r="BY142">
            <v>0</v>
          </cell>
          <cell r="CD142">
            <v>0</v>
          </cell>
          <cell r="CF142">
            <v>261638.56</v>
          </cell>
          <cell r="CG142">
            <v>222392.78</v>
          </cell>
          <cell r="CH142">
            <v>26163.850000000002</v>
          </cell>
          <cell r="CI142">
            <v>248556.63</v>
          </cell>
          <cell r="CJ142">
            <v>13081.93</v>
          </cell>
          <cell r="CK142" t="str">
            <v/>
          </cell>
          <cell r="CL142">
            <v>1</v>
          </cell>
          <cell r="CM142" t="str">
            <v>Nie</v>
          </cell>
          <cell r="CN142" t="str">
            <v>s DPH</v>
          </cell>
          <cell r="CO142">
            <v>0.99508978028619388</v>
          </cell>
          <cell r="CP142">
            <v>262929.59999999998</v>
          </cell>
          <cell r="CQ142">
            <v>223490.16</v>
          </cell>
        </row>
        <row r="143">
          <cell r="A143" t="str">
            <v>310011B473</v>
          </cell>
          <cell r="B143">
            <v>1</v>
          </cell>
          <cell r="C143" t="str">
            <v>1.1.1</v>
          </cell>
          <cell r="D143" t="str">
            <v>OPKZP-PO1-SC111-2016-11</v>
          </cell>
          <cell r="E143" t="str">
            <v>odpady</v>
          </cell>
          <cell r="F143" t="str">
            <v>Obec Beluša</v>
          </cell>
          <cell r="G143" t="str">
            <v>Podpora zhodnocovania biologicky rozložiteľného komunálneho odpadu v obci Beluša</v>
          </cell>
          <cell r="H143" t="str">
            <v>017</v>
          </cell>
          <cell r="I143" t="str">
            <v>TN</v>
          </cell>
          <cell r="J143" t="str">
            <v>regionálny</v>
          </cell>
          <cell r="K143" t="str">
            <v>Púchov</v>
          </cell>
          <cell r="L143" t="str">
            <v>áno</v>
          </cell>
          <cell r="N143">
            <v>42724</v>
          </cell>
          <cell r="O143" t="str">
            <v>Riadne ukončený</v>
          </cell>
          <cell r="P143">
            <v>43017</v>
          </cell>
          <cell r="Q143" t="str">
            <v>https://www.crz.gov.sk/index.php?ID=2736803&amp;l=sk</v>
          </cell>
          <cell r="R143" t="str">
            <v>https://crp.gov.sk/podpora-zhodnocovania-biologicky-rozlozitelneho-komunalneho-odpadu-v-obci-belusa/</v>
          </cell>
          <cell r="S143" t="str">
            <v>OPKZP-PO1-SC111-2016-11/13</v>
          </cell>
          <cell r="T143">
            <v>0.85</v>
          </cell>
          <cell r="U143">
            <v>0.1</v>
          </cell>
          <cell r="V143">
            <v>0.05</v>
          </cell>
          <cell r="W143" t="str">
            <v>verejné</v>
          </cell>
          <cell r="X143">
            <v>109225.2</v>
          </cell>
          <cell r="Y143">
            <v>92841.42</v>
          </cell>
          <cell r="Z143">
            <v>10922.52</v>
          </cell>
          <cell r="AA143">
            <v>103763.94</v>
          </cell>
          <cell r="AB143">
            <v>5461.26</v>
          </cell>
          <cell r="AC143">
            <v>109225.2</v>
          </cell>
          <cell r="AD143">
            <v>92841.42</v>
          </cell>
          <cell r="AE143">
            <v>10922.52</v>
          </cell>
          <cell r="AF143">
            <v>103763.94</v>
          </cell>
          <cell r="AG143">
            <v>5461.26</v>
          </cell>
          <cell r="AH143">
            <v>0</v>
          </cell>
          <cell r="AI143">
            <v>0</v>
          </cell>
          <cell r="AJ143">
            <v>0</v>
          </cell>
          <cell r="AK143">
            <v>0</v>
          </cell>
          <cell r="AL143">
            <v>0</v>
          </cell>
          <cell r="AM143">
            <v>109220</v>
          </cell>
          <cell r="AN143">
            <v>92837</v>
          </cell>
          <cell r="AO143">
            <v>10922</v>
          </cell>
          <cell r="AP143">
            <v>103759</v>
          </cell>
          <cell r="AQ143">
            <v>5461</v>
          </cell>
          <cell r="AR143">
            <v>0</v>
          </cell>
          <cell r="AS143">
            <v>0</v>
          </cell>
          <cell r="AT143">
            <v>0</v>
          </cell>
          <cell r="AU143">
            <v>0</v>
          </cell>
          <cell r="AV143">
            <v>0</v>
          </cell>
          <cell r="AW143">
            <v>109220</v>
          </cell>
          <cell r="AX143">
            <v>92837</v>
          </cell>
          <cell r="AY143">
            <v>10922</v>
          </cell>
          <cell r="AZ143">
            <v>103759</v>
          </cell>
          <cell r="BA143">
            <v>5461</v>
          </cell>
          <cell r="BB143">
            <v>0</v>
          </cell>
          <cell r="BC143">
            <v>0</v>
          </cell>
          <cell r="BD143">
            <v>0</v>
          </cell>
          <cell r="BE143">
            <v>0</v>
          </cell>
          <cell r="BF143">
            <v>0</v>
          </cell>
          <cell r="BG143">
            <v>109220</v>
          </cell>
          <cell r="BH143">
            <v>92837</v>
          </cell>
          <cell r="BI143">
            <v>10922</v>
          </cell>
          <cell r="BJ143">
            <v>103759</v>
          </cell>
          <cell r="BK143">
            <v>5461</v>
          </cell>
          <cell r="BL143">
            <v>0</v>
          </cell>
          <cell r="BM143">
            <v>0</v>
          </cell>
          <cell r="BN143">
            <v>0</v>
          </cell>
          <cell r="BO143">
            <v>0</v>
          </cell>
          <cell r="BP143">
            <v>0</v>
          </cell>
          <cell r="BQ143">
            <v>109220</v>
          </cell>
          <cell r="BR143">
            <v>92837</v>
          </cell>
          <cell r="BS143">
            <v>10922</v>
          </cell>
          <cell r="BT143">
            <v>103759</v>
          </cell>
          <cell r="BU143">
            <v>5461</v>
          </cell>
          <cell r="BV143">
            <v>10500</v>
          </cell>
          <cell r="BW143">
            <v>8925</v>
          </cell>
          <cell r="BX143">
            <v>1050</v>
          </cell>
          <cell r="BY143">
            <v>9975</v>
          </cell>
          <cell r="BZ143">
            <v>525</v>
          </cell>
          <cell r="CD143">
            <v>0</v>
          </cell>
          <cell r="CF143">
            <v>98720</v>
          </cell>
          <cell r="CG143">
            <v>83912</v>
          </cell>
          <cell r="CH143">
            <v>9872</v>
          </cell>
          <cell r="CI143">
            <v>93784</v>
          </cell>
          <cell r="CJ143">
            <v>4936</v>
          </cell>
          <cell r="CK143" t="str">
            <v/>
          </cell>
          <cell r="CL143">
            <v>1</v>
          </cell>
          <cell r="CM143" t="str">
            <v>Áno</v>
          </cell>
          <cell r="CN143" t="str">
            <v>s DPH</v>
          </cell>
          <cell r="CO143">
            <v>0.99995239193885654</v>
          </cell>
          <cell r="CP143">
            <v>98720</v>
          </cell>
          <cell r="CQ143">
            <v>83912</v>
          </cell>
        </row>
        <row r="144">
          <cell r="A144" t="str">
            <v>310011B478</v>
          </cell>
          <cell r="B144">
            <v>1</v>
          </cell>
          <cell r="C144" t="str">
            <v>1.1.1</v>
          </cell>
          <cell r="D144" t="str">
            <v>OPKZP-PO1-SC111-2016-10</v>
          </cell>
          <cell r="E144" t="str">
            <v>odpady</v>
          </cell>
          <cell r="F144" t="str">
            <v>Obec Horná Mariková</v>
          </cell>
          <cell r="G144" t="str">
            <v>Podpora triedeného zberu komunálnych odpadov v obci Horná Mariková</v>
          </cell>
          <cell r="H144" t="str">
            <v>017</v>
          </cell>
          <cell r="I144" t="str">
            <v>TN</v>
          </cell>
          <cell r="J144" t="str">
            <v>regionálny</v>
          </cell>
          <cell r="K144" t="str">
            <v>Považská Bystrica</v>
          </cell>
          <cell r="L144" t="str">
            <v>áno</v>
          </cell>
          <cell r="N144">
            <v>42746</v>
          </cell>
          <cell r="O144" t="str">
            <v>Riadne ukončený</v>
          </cell>
          <cell r="P144">
            <v>43139</v>
          </cell>
          <cell r="Q144" t="str">
            <v>https://www.crz.gov.sk/index.php?ID=2765224&amp;l=sk</v>
          </cell>
          <cell r="R144" t="str">
            <v>https://crp.gov.sk/podpora-triedeneho-zberu-komunalnych-odpadov-v-obci-horna-marikova/</v>
          </cell>
          <cell r="S144" t="str">
            <v xml:space="preserve"> OPKZP-PO1-SC111-2016-10/66</v>
          </cell>
          <cell r="T144">
            <v>0.85</v>
          </cell>
          <cell r="U144">
            <v>0.1</v>
          </cell>
          <cell r="V144">
            <v>0.05</v>
          </cell>
          <cell r="W144" t="str">
            <v>verejné</v>
          </cell>
          <cell r="X144">
            <v>149312</v>
          </cell>
          <cell r="Y144">
            <v>126915.2</v>
          </cell>
          <cell r="Z144">
            <v>14931.2</v>
          </cell>
          <cell r="AA144">
            <v>141846.39999999999</v>
          </cell>
          <cell r="AB144">
            <v>7465.6</v>
          </cell>
          <cell r="AC144">
            <v>149312</v>
          </cell>
          <cell r="AD144">
            <v>126915.2</v>
          </cell>
          <cell r="AE144">
            <v>14931.2</v>
          </cell>
          <cell r="AF144">
            <v>141846.39999999999</v>
          </cell>
          <cell r="AG144">
            <v>7465.6</v>
          </cell>
          <cell r="AH144">
            <v>0</v>
          </cell>
          <cell r="AI144">
            <v>0</v>
          </cell>
          <cell r="AJ144">
            <v>0</v>
          </cell>
          <cell r="AK144">
            <v>0</v>
          </cell>
          <cell r="AL144">
            <v>0</v>
          </cell>
          <cell r="AM144">
            <v>144200</v>
          </cell>
          <cell r="AN144">
            <v>122570</v>
          </cell>
          <cell r="AO144">
            <v>14420</v>
          </cell>
          <cell r="AP144">
            <v>136990</v>
          </cell>
          <cell r="AQ144">
            <v>7210</v>
          </cell>
          <cell r="AR144">
            <v>0</v>
          </cell>
          <cell r="AS144">
            <v>0</v>
          </cell>
          <cell r="AT144">
            <v>0</v>
          </cell>
          <cell r="AU144">
            <v>0</v>
          </cell>
          <cell r="AV144">
            <v>0</v>
          </cell>
          <cell r="AW144">
            <v>144200</v>
          </cell>
          <cell r="AX144">
            <v>122570</v>
          </cell>
          <cell r="AY144">
            <v>14420</v>
          </cell>
          <cell r="AZ144">
            <v>136990</v>
          </cell>
          <cell r="BA144">
            <v>7210</v>
          </cell>
          <cell r="BB144">
            <v>0</v>
          </cell>
          <cell r="BC144">
            <v>0</v>
          </cell>
          <cell r="BD144">
            <v>0</v>
          </cell>
          <cell r="BE144">
            <v>0</v>
          </cell>
          <cell r="BF144">
            <v>0</v>
          </cell>
          <cell r="BG144">
            <v>144200</v>
          </cell>
          <cell r="BH144">
            <v>122570</v>
          </cell>
          <cell r="BI144">
            <v>14420</v>
          </cell>
          <cell r="BJ144">
            <v>136990</v>
          </cell>
          <cell r="BK144">
            <v>7210</v>
          </cell>
          <cell r="BL144">
            <v>0</v>
          </cell>
          <cell r="BM144">
            <v>0</v>
          </cell>
          <cell r="BN144">
            <v>0</v>
          </cell>
          <cell r="BO144">
            <v>0</v>
          </cell>
          <cell r="BP144">
            <v>0</v>
          </cell>
          <cell r="BQ144">
            <v>144200</v>
          </cell>
          <cell r="BR144">
            <v>122570</v>
          </cell>
          <cell r="BS144">
            <v>14420</v>
          </cell>
          <cell r="BT144">
            <v>136990</v>
          </cell>
          <cell r="BU144">
            <v>7210</v>
          </cell>
          <cell r="BY144">
            <v>0</v>
          </cell>
          <cell r="CD144">
            <v>0</v>
          </cell>
          <cell r="CF144">
            <v>144200</v>
          </cell>
          <cell r="CG144">
            <v>122570</v>
          </cell>
          <cell r="CH144">
            <v>14420</v>
          </cell>
          <cell r="CI144">
            <v>136990</v>
          </cell>
          <cell r="CJ144">
            <v>7210</v>
          </cell>
          <cell r="CK144" t="str">
            <v/>
          </cell>
          <cell r="CL144">
            <v>1</v>
          </cell>
          <cell r="CM144" t="str">
            <v>Nie</v>
          </cell>
          <cell r="CN144" t="str">
            <v>s DPH</v>
          </cell>
          <cell r="CO144">
            <v>0.96576296613801971</v>
          </cell>
          <cell r="CP144">
            <v>144200</v>
          </cell>
          <cell r="CQ144">
            <v>122570</v>
          </cell>
        </row>
        <row r="145">
          <cell r="A145" t="str">
            <v>310011B480</v>
          </cell>
          <cell r="B145">
            <v>1</v>
          </cell>
          <cell r="C145" t="str">
            <v>1.1.1</v>
          </cell>
          <cell r="D145" t="str">
            <v>OPKZP-PO1-SC111-2016-11</v>
          </cell>
          <cell r="E145" t="str">
            <v>odpady</v>
          </cell>
          <cell r="F145" t="str">
            <v>Mesto Bardejov</v>
          </cell>
          <cell r="G145" t="str">
            <v>Regionálne centrum zhodnocovania biologicky rozložiteľných odpadov</v>
          </cell>
          <cell r="H145" t="str">
            <v>017</v>
          </cell>
          <cell r="I145" t="str">
            <v>PO</v>
          </cell>
          <cell r="J145" t="str">
            <v>regionálny</v>
          </cell>
          <cell r="K145" t="str">
            <v>Bardejov</v>
          </cell>
          <cell r="L145" t="str">
            <v>áno</v>
          </cell>
          <cell r="N145">
            <v>42740</v>
          </cell>
          <cell r="O145" t="str">
            <v>Realizácia</v>
          </cell>
          <cell r="Q145" t="str">
            <v>https://www.crz.gov.sk/index.php?ID=2760982&amp;l=sk</v>
          </cell>
          <cell r="R145" t="str">
            <v>https://crp.gov.sk/regionalne-centrum-zhodnocovania-biologicky-rozlozitelnych-odpadov/</v>
          </cell>
          <cell r="S145" t="str">
            <v>OPKZP-PO1-SC111-2016-11/14</v>
          </cell>
          <cell r="T145">
            <v>0.85</v>
          </cell>
          <cell r="U145">
            <v>0.1</v>
          </cell>
          <cell r="V145">
            <v>0.05</v>
          </cell>
          <cell r="W145" t="str">
            <v>verejné</v>
          </cell>
          <cell r="X145">
            <v>2631578.9500000002</v>
          </cell>
          <cell r="Y145">
            <v>2236842.11</v>
          </cell>
          <cell r="Z145">
            <v>263157.89</v>
          </cell>
          <cell r="AA145">
            <v>2500000</v>
          </cell>
          <cell r="AB145">
            <v>131578.95000000001</v>
          </cell>
          <cell r="AC145">
            <v>2631578.9500000002</v>
          </cell>
          <cell r="AD145">
            <v>2236842.11</v>
          </cell>
          <cell r="AE145">
            <v>263157.89</v>
          </cell>
          <cell r="AF145">
            <v>2500000</v>
          </cell>
          <cell r="AG145">
            <v>131578.95000000001</v>
          </cell>
          <cell r="AH145">
            <v>51771.77</v>
          </cell>
          <cell r="AI145">
            <v>44006.004499999995</v>
          </cell>
          <cell r="AJ145">
            <v>5177.1769999999997</v>
          </cell>
          <cell r="AK145">
            <v>49183.181499999992</v>
          </cell>
          <cell r="AL145">
            <v>2588.5884999999998</v>
          </cell>
          <cell r="AM145">
            <v>2567582.7400000002</v>
          </cell>
          <cell r="AN145">
            <v>2182445.34</v>
          </cell>
          <cell r="AO145">
            <v>256758.27</v>
          </cell>
          <cell r="AP145">
            <v>2439203.61</v>
          </cell>
          <cell r="AQ145">
            <v>128379.12999999999</v>
          </cell>
          <cell r="AR145">
            <v>0</v>
          </cell>
          <cell r="AS145">
            <v>0</v>
          </cell>
          <cell r="AT145">
            <v>0</v>
          </cell>
          <cell r="AU145">
            <v>0</v>
          </cell>
          <cell r="AV145">
            <v>0</v>
          </cell>
          <cell r="AW145">
            <v>2567582.7400000002</v>
          </cell>
          <cell r="AX145">
            <v>2182445.34</v>
          </cell>
          <cell r="AY145">
            <v>256758.27</v>
          </cell>
          <cell r="AZ145">
            <v>2439203.61</v>
          </cell>
          <cell r="BA145">
            <v>128379.12999999999</v>
          </cell>
          <cell r="BB145">
            <v>69720.39</v>
          </cell>
          <cell r="BC145">
            <v>59262.3315</v>
          </cell>
          <cell r="BD145">
            <v>6972.0390000000007</v>
          </cell>
          <cell r="BE145">
            <v>66234.370500000005</v>
          </cell>
          <cell r="BF145">
            <v>3486.0195000000003</v>
          </cell>
          <cell r="BG145">
            <v>1820082.3500000003</v>
          </cell>
          <cell r="BH145">
            <v>1547070.01</v>
          </cell>
          <cell r="BI145">
            <v>182008.23000000004</v>
          </cell>
          <cell r="BJ145">
            <v>1729078.24</v>
          </cell>
          <cell r="BK145">
            <v>91004.110000000015</v>
          </cell>
          <cell r="BL145">
            <v>0</v>
          </cell>
          <cell r="BM145">
            <v>0</v>
          </cell>
          <cell r="BN145">
            <v>0</v>
          </cell>
          <cell r="BO145">
            <v>0</v>
          </cell>
          <cell r="BP145">
            <v>0</v>
          </cell>
          <cell r="BQ145">
            <v>1820082.3500000003</v>
          </cell>
          <cell r="BR145">
            <v>1547070.01</v>
          </cell>
          <cell r="BS145">
            <v>182008.23000000007</v>
          </cell>
          <cell r="BT145">
            <v>1729078.24</v>
          </cell>
          <cell r="BU145">
            <v>91004.110000000015</v>
          </cell>
          <cell r="BY145">
            <v>0</v>
          </cell>
          <cell r="CD145">
            <v>0</v>
          </cell>
          <cell r="CF145">
            <v>1820082.3500000003</v>
          </cell>
          <cell r="CG145">
            <v>1547070.01</v>
          </cell>
          <cell r="CH145">
            <v>182008.23000000007</v>
          </cell>
          <cell r="CI145">
            <v>1729078.24</v>
          </cell>
          <cell r="CJ145">
            <v>91004.110000000015</v>
          </cell>
          <cell r="CK145" t="str">
            <v/>
          </cell>
          <cell r="CL145">
            <v>1</v>
          </cell>
          <cell r="CM145" t="str">
            <v>Nie</v>
          </cell>
          <cell r="CN145" t="str">
            <v>s DPH</v>
          </cell>
          <cell r="CO145">
            <v>0.99535471659999997</v>
          </cell>
          <cell r="CP145">
            <v>2631578.9500000002</v>
          </cell>
          <cell r="CQ145">
            <v>2236842.11</v>
          </cell>
        </row>
        <row r="146">
          <cell r="A146" t="str">
            <v>310011B482</v>
          </cell>
          <cell r="B146">
            <v>1</v>
          </cell>
          <cell r="C146" t="str">
            <v>1.1.1</v>
          </cell>
          <cell r="D146" t="str">
            <v>OPKZP-PO1-SC111-2016-10</v>
          </cell>
          <cell r="E146" t="str">
            <v>odpady</v>
          </cell>
          <cell r="F146" t="str">
            <v>Obec Golianovo</v>
          </cell>
          <cell r="G146" t="str">
            <v>Technológia pre triedený zber v obci Golianovo</v>
          </cell>
          <cell r="H146" t="str">
            <v>017</v>
          </cell>
          <cell r="I146" t="str">
            <v>NR</v>
          </cell>
          <cell r="J146" t="str">
            <v>regionálny</v>
          </cell>
          <cell r="K146" t="str">
            <v>Nitra</v>
          </cell>
          <cell r="L146" t="str">
            <v>áno</v>
          </cell>
          <cell r="N146">
            <v>42741</v>
          </cell>
          <cell r="O146" t="str">
            <v>Riadne ukončený</v>
          </cell>
          <cell r="P146">
            <v>43243</v>
          </cell>
          <cell r="Q146" t="str">
            <v>https://www.crz.gov.sk/index.php?ID=2761847&amp;l=sk</v>
          </cell>
          <cell r="R146" t="str">
            <v>https://crp.gov.sk/technologia-pre-triedeny-zber-v-obci-golianovo/</v>
          </cell>
          <cell r="S146" t="str">
            <v>OPKZP-PO1-SC111-2016-10/67</v>
          </cell>
          <cell r="T146">
            <v>0.85</v>
          </cell>
          <cell r="U146">
            <v>0.1</v>
          </cell>
          <cell r="V146">
            <v>0.05</v>
          </cell>
          <cell r="W146" t="str">
            <v>verejné</v>
          </cell>
          <cell r="X146">
            <v>203206.8</v>
          </cell>
          <cell r="Y146">
            <v>172725.78</v>
          </cell>
          <cell r="Z146">
            <v>20320.68</v>
          </cell>
          <cell r="AA146">
            <v>193046.46</v>
          </cell>
          <cell r="AB146">
            <v>10160.34</v>
          </cell>
          <cell r="AC146">
            <v>203206.8</v>
          </cell>
          <cell r="AD146">
            <v>172725.78</v>
          </cell>
          <cell r="AE146">
            <v>20320.68</v>
          </cell>
          <cell r="AF146">
            <v>193046.46</v>
          </cell>
          <cell r="AG146">
            <v>10160.34</v>
          </cell>
          <cell r="AH146">
            <v>0</v>
          </cell>
          <cell r="AI146">
            <v>0</v>
          </cell>
          <cell r="AJ146">
            <v>0</v>
          </cell>
          <cell r="AK146">
            <v>0</v>
          </cell>
          <cell r="AL146">
            <v>0</v>
          </cell>
          <cell r="AM146">
            <v>203206.8</v>
          </cell>
          <cell r="AN146">
            <v>172725.78</v>
          </cell>
          <cell r="AO146">
            <v>20320.68</v>
          </cell>
          <cell r="AP146">
            <v>193046.46</v>
          </cell>
          <cell r="AQ146">
            <v>10160.34</v>
          </cell>
          <cell r="AR146">
            <v>0</v>
          </cell>
          <cell r="AS146">
            <v>0</v>
          </cell>
          <cell r="AT146">
            <v>0</v>
          </cell>
          <cell r="AU146">
            <v>0</v>
          </cell>
          <cell r="AV146">
            <v>0</v>
          </cell>
          <cell r="AW146">
            <v>203206.8</v>
          </cell>
          <cell r="AX146">
            <v>172725.78</v>
          </cell>
          <cell r="AY146">
            <v>20320.68</v>
          </cell>
          <cell r="AZ146">
            <v>193046.46</v>
          </cell>
          <cell r="BA146">
            <v>10160.34</v>
          </cell>
          <cell r="BB146">
            <v>0</v>
          </cell>
          <cell r="BC146">
            <v>0</v>
          </cell>
          <cell r="BD146">
            <v>0</v>
          </cell>
          <cell r="BE146">
            <v>0</v>
          </cell>
          <cell r="BF146">
            <v>0</v>
          </cell>
          <cell r="BG146">
            <v>203206.8</v>
          </cell>
          <cell r="BH146">
            <v>172725.78</v>
          </cell>
          <cell r="BI146">
            <v>20320.68</v>
          </cell>
          <cell r="BJ146">
            <v>193046.46</v>
          </cell>
          <cell r="BK146">
            <v>10160.34</v>
          </cell>
          <cell r="BL146">
            <v>0</v>
          </cell>
          <cell r="BM146">
            <v>0</v>
          </cell>
          <cell r="BN146">
            <v>0</v>
          </cell>
          <cell r="BO146">
            <v>0</v>
          </cell>
          <cell r="BP146">
            <v>0</v>
          </cell>
          <cell r="BQ146">
            <v>203206.8</v>
          </cell>
          <cell r="BR146">
            <v>172725.78</v>
          </cell>
          <cell r="BS146">
            <v>20320.68</v>
          </cell>
          <cell r="BT146">
            <v>193046.46</v>
          </cell>
          <cell r="BU146">
            <v>10160.34</v>
          </cell>
          <cell r="BY146">
            <v>0</v>
          </cell>
          <cell r="CD146">
            <v>0</v>
          </cell>
          <cell r="CF146">
            <v>203206.8</v>
          </cell>
          <cell r="CG146">
            <v>172725.78</v>
          </cell>
          <cell r="CH146">
            <v>20320.68</v>
          </cell>
          <cell r="CI146">
            <v>193046.46</v>
          </cell>
          <cell r="CJ146">
            <v>10160.34</v>
          </cell>
          <cell r="CK146" t="str">
            <v/>
          </cell>
          <cell r="CL146">
            <v>1</v>
          </cell>
          <cell r="CM146" t="str">
            <v>Nie</v>
          </cell>
          <cell r="CN146" t="str">
            <v>s DPH</v>
          </cell>
          <cell r="CO146">
            <v>1</v>
          </cell>
          <cell r="CP146">
            <v>203206.8</v>
          </cell>
          <cell r="CQ146">
            <v>172725.78</v>
          </cell>
        </row>
        <row r="147">
          <cell r="A147" t="str">
            <v>310011B483</v>
          </cell>
          <cell r="B147">
            <v>1</v>
          </cell>
          <cell r="C147" t="str">
            <v>1.1.1</v>
          </cell>
          <cell r="D147" t="str">
            <v>OPKZP-PO1-SC111-2016-11</v>
          </cell>
          <cell r="E147" t="str">
            <v>odpady</v>
          </cell>
          <cell r="F147" t="str">
            <v>TEKOS, spol. s r.o.</v>
          </cell>
          <cell r="G147" t="str">
            <v>Zefektívnenie zberu BRO a DSO v okrese Malacky</v>
          </cell>
          <cell r="H147" t="str">
            <v>017</v>
          </cell>
          <cell r="I147" t="str">
            <v>BA</v>
          </cell>
          <cell r="J147" t="str">
            <v>regionálny</v>
          </cell>
          <cell r="K147" t="str">
            <v>Malacky</v>
          </cell>
          <cell r="L147" t="str">
            <v>áno</v>
          </cell>
          <cell r="N147">
            <v>42741</v>
          </cell>
          <cell r="O147" t="str">
            <v>Realizácia</v>
          </cell>
          <cell r="Q147" t="str">
            <v>https://www.crz.gov.sk/index.php?ID=2762083&amp;l=sk</v>
          </cell>
          <cell r="R147" t="str">
            <v>https://crp.gov.sk/zefektivnenie-zberu-bro-a-dso-v-okrese-malacky/</v>
          </cell>
          <cell r="S147" t="str">
            <v>OPKZP-PO1-SC111-2016-11/15</v>
          </cell>
          <cell r="T147">
            <v>0.85</v>
          </cell>
          <cell r="U147">
            <v>0.1</v>
          </cell>
          <cell r="V147">
            <v>0.05</v>
          </cell>
          <cell r="W147" t="str">
            <v>súkromné</v>
          </cell>
          <cell r="X147">
            <v>1127887.33</v>
          </cell>
          <cell r="Y147">
            <v>958704.23</v>
          </cell>
          <cell r="Z147">
            <v>112788.73</v>
          </cell>
          <cell r="AA147">
            <v>1071492.96</v>
          </cell>
          <cell r="AB147">
            <v>56394.37</v>
          </cell>
          <cell r="AC147">
            <v>1112990</v>
          </cell>
          <cell r="AD147">
            <v>946041.5</v>
          </cell>
          <cell r="AE147">
            <v>111299</v>
          </cell>
          <cell r="AF147">
            <v>1057340.5</v>
          </cell>
          <cell r="AG147">
            <v>55649.5</v>
          </cell>
          <cell r="AH147">
            <v>0</v>
          </cell>
          <cell r="AI147">
            <v>0</v>
          </cell>
          <cell r="AJ147">
            <v>0</v>
          </cell>
          <cell r="AK147">
            <v>0</v>
          </cell>
          <cell r="AL147">
            <v>0</v>
          </cell>
          <cell r="AM147">
            <v>500090</v>
          </cell>
          <cell r="AN147">
            <v>425076.5</v>
          </cell>
          <cell r="AO147">
            <v>50009</v>
          </cell>
          <cell r="AP147">
            <v>475085.5</v>
          </cell>
          <cell r="AQ147">
            <v>25004.5</v>
          </cell>
          <cell r="AR147">
            <v>0</v>
          </cell>
          <cell r="AS147">
            <v>0</v>
          </cell>
          <cell r="AT147">
            <v>0</v>
          </cell>
          <cell r="AU147">
            <v>0</v>
          </cell>
          <cell r="AV147">
            <v>0</v>
          </cell>
          <cell r="AW147">
            <v>500090</v>
          </cell>
          <cell r="AX147">
            <v>425076.5</v>
          </cell>
          <cell r="AY147">
            <v>50009</v>
          </cell>
          <cell r="AZ147">
            <v>475085.5</v>
          </cell>
          <cell r="BA147">
            <v>25004.5</v>
          </cell>
          <cell r="BB147">
            <v>0</v>
          </cell>
          <cell r="BC147">
            <v>0</v>
          </cell>
          <cell r="BD147">
            <v>0</v>
          </cell>
          <cell r="BE147">
            <v>0</v>
          </cell>
          <cell r="BF147">
            <v>0</v>
          </cell>
          <cell r="BG147">
            <v>500090</v>
          </cell>
          <cell r="BH147">
            <v>425076.5</v>
          </cell>
          <cell r="BI147">
            <v>50009</v>
          </cell>
          <cell r="BJ147">
            <v>475085.5</v>
          </cell>
          <cell r="BK147">
            <v>25004.5</v>
          </cell>
          <cell r="BL147">
            <v>0</v>
          </cell>
          <cell r="BM147">
            <v>0</v>
          </cell>
          <cell r="BN147">
            <v>0</v>
          </cell>
          <cell r="BO147">
            <v>0</v>
          </cell>
          <cell r="BP147">
            <v>0</v>
          </cell>
          <cell r="BQ147">
            <v>500090</v>
          </cell>
          <cell r="BR147">
            <v>425076.5</v>
          </cell>
          <cell r="BS147">
            <v>50009</v>
          </cell>
          <cell r="BT147">
            <v>475085.5</v>
          </cell>
          <cell r="BU147">
            <v>25004.5</v>
          </cell>
          <cell r="BY147">
            <v>0</v>
          </cell>
          <cell r="CD147">
            <v>0</v>
          </cell>
          <cell r="CF147">
            <v>500090</v>
          </cell>
          <cell r="CG147">
            <v>425076.5</v>
          </cell>
          <cell r="CH147">
            <v>50009</v>
          </cell>
          <cell r="CI147">
            <v>475085.5</v>
          </cell>
          <cell r="CJ147">
            <v>25004.5</v>
          </cell>
          <cell r="CK147">
            <v>0.99999999881248147</v>
          </cell>
          <cell r="CL147">
            <v>1</v>
          </cell>
          <cell r="CM147" t="str">
            <v>Áno</v>
          </cell>
          <cell r="CN147" t="str">
            <v>bez DPH</v>
          </cell>
          <cell r="CO147">
            <v>0.44932119785442814</v>
          </cell>
          <cell r="CP147">
            <v>1112990</v>
          </cell>
          <cell r="CQ147">
            <v>946041.5</v>
          </cell>
        </row>
        <row r="148">
          <cell r="A148" t="str">
            <v>310011B485</v>
          </cell>
          <cell r="B148">
            <v>1</v>
          </cell>
          <cell r="C148" t="str">
            <v>1.1.1</v>
          </cell>
          <cell r="D148" t="str">
            <v>OPKZP-PO1-SC111-2016-10</v>
          </cell>
          <cell r="E148" t="str">
            <v>odpady</v>
          </cell>
          <cell r="F148" t="str">
            <v>Mesto Krupina</v>
          </cell>
          <cell r="G148" t="str">
            <v>Podpora triedeného zberu komunálnych odpadov -mesto Krupina</v>
          </cell>
          <cell r="H148" t="str">
            <v>017</v>
          </cell>
          <cell r="I148" t="str">
            <v>BB</v>
          </cell>
          <cell r="J148" t="str">
            <v>regionálny</v>
          </cell>
          <cell r="K148" t="str">
            <v>Krupina</v>
          </cell>
          <cell r="L148" t="str">
            <v>áno</v>
          </cell>
          <cell r="N148">
            <v>42755</v>
          </cell>
          <cell r="O148" t="str">
            <v>Mimoriadne ukončený</v>
          </cell>
          <cell r="P148">
            <v>43461</v>
          </cell>
          <cell r="Q148" t="str">
            <v>https://www.crz.gov.sk/index.php?ID=2777272&amp;l=sk</v>
          </cell>
          <cell r="R148" t="str">
            <v>https://crp.gov.sk/podpora-triedeneho-zberu-komunalnych-odpadov-mesto-krupina/</v>
          </cell>
          <cell r="S148" t="str">
            <v>OPKZP-PO1-SC111-2016-10/68</v>
          </cell>
          <cell r="T148">
            <v>0.85</v>
          </cell>
          <cell r="U148">
            <v>0.1</v>
          </cell>
          <cell r="V148">
            <v>0.05</v>
          </cell>
          <cell r="W148" t="str">
            <v>verejné</v>
          </cell>
          <cell r="X148">
            <v>900576.4</v>
          </cell>
          <cell r="Y148">
            <v>765489.94</v>
          </cell>
          <cell r="Z148">
            <v>90057.64</v>
          </cell>
          <cell r="AA148">
            <v>855547.58</v>
          </cell>
          <cell r="AB148">
            <v>45028.82</v>
          </cell>
          <cell r="AC148">
            <v>900576.4</v>
          </cell>
          <cell r="AD148">
            <v>765489.94</v>
          </cell>
          <cell r="AE148">
            <v>90057.64</v>
          </cell>
          <cell r="AF148">
            <v>855547.58</v>
          </cell>
          <cell r="AG148">
            <v>45028.82</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Y148">
            <v>0</v>
          </cell>
          <cell r="CD148">
            <v>0</v>
          </cell>
          <cell r="CF148">
            <v>0</v>
          </cell>
          <cell r="CG148">
            <v>0</v>
          </cell>
          <cell r="CH148">
            <v>0</v>
          </cell>
          <cell r="CI148">
            <v>0</v>
          </cell>
          <cell r="CJ148">
            <v>0</v>
          </cell>
          <cell r="CK148" t="str">
            <v/>
          </cell>
          <cell r="CL148">
            <v>1</v>
          </cell>
          <cell r="CM148" t="str">
            <v>Nie</v>
          </cell>
          <cell r="CN148" t="str">
            <v>s DPH</v>
          </cell>
          <cell r="CO148">
            <v>0</v>
          </cell>
          <cell r="CP148">
            <v>900576.4</v>
          </cell>
          <cell r="CQ148">
            <v>765489.94</v>
          </cell>
        </row>
        <row r="149">
          <cell r="A149" t="str">
            <v>310011B489</v>
          </cell>
          <cell r="B149">
            <v>1</v>
          </cell>
          <cell r="C149" t="str">
            <v>1.1.1</v>
          </cell>
          <cell r="D149" t="str">
            <v>OPKZP-PO1-SC111-2016-11</v>
          </cell>
          <cell r="E149" t="str">
            <v>odpady</v>
          </cell>
          <cell r="F149" t="str">
            <v>Mesto Ružomberok</v>
          </cell>
          <cell r="G149" t="str">
            <v>Zhodnocovanie biologicky rozložiteľného odpadu Ružomberok</v>
          </cell>
          <cell r="H149" t="str">
            <v>017</v>
          </cell>
          <cell r="I149" t="str">
            <v>ZA</v>
          </cell>
          <cell r="J149" t="str">
            <v>regionálny</v>
          </cell>
          <cell r="K149" t="str">
            <v>Ružomberok</v>
          </cell>
          <cell r="L149" t="str">
            <v>áno</v>
          </cell>
          <cell r="N149">
            <v>42740</v>
          </cell>
          <cell r="O149" t="str">
            <v>Riadne ukončený</v>
          </cell>
          <cell r="P149">
            <v>43591</v>
          </cell>
          <cell r="Q149" t="str">
            <v>https://www.crz.gov.sk/index.php?ID=2761192&amp;l=sk</v>
          </cell>
          <cell r="R149" t="str">
            <v>https://crp.gov.sk/zhodnocovanie-biologicky-rozlozitelneho-odpadu/</v>
          </cell>
          <cell r="S149" t="str">
            <v>OPKZP-PO1-SC111-2016-11/16</v>
          </cell>
          <cell r="T149">
            <v>0.85</v>
          </cell>
          <cell r="U149">
            <v>0.1</v>
          </cell>
          <cell r="V149">
            <v>0.05</v>
          </cell>
          <cell r="W149" t="str">
            <v>verejné</v>
          </cell>
          <cell r="X149">
            <v>2064379.2</v>
          </cell>
          <cell r="Y149">
            <v>1754722.32</v>
          </cell>
          <cell r="Z149">
            <v>206437.92</v>
          </cell>
          <cell r="AA149">
            <v>1961160.24</v>
          </cell>
          <cell r="AB149">
            <v>103218.96</v>
          </cell>
          <cell r="AC149">
            <v>2032380</v>
          </cell>
          <cell r="AD149">
            <v>1727523</v>
          </cell>
          <cell r="AE149">
            <v>203238</v>
          </cell>
          <cell r="AF149">
            <v>1930761</v>
          </cell>
          <cell r="AG149">
            <v>101619</v>
          </cell>
          <cell r="AH149">
            <v>0</v>
          </cell>
          <cell r="AI149">
            <v>0</v>
          </cell>
          <cell r="AJ149">
            <v>0</v>
          </cell>
          <cell r="AK149">
            <v>0</v>
          </cell>
          <cell r="AL149">
            <v>0</v>
          </cell>
          <cell r="AM149">
            <v>2032380</v>
          </cell>
          <cell r="AN149">
            <v>1727523</v>
          </cell>
          <cell r="AO149">
            <v>203238</v>
          </cell>
          <cell r="AP149">
            <v>1930761</v>
          </cell>
          <cell r="AQ149">
            <v>101619</v>
          </cell>
          <cell r="AR149">
            <v>0</v>
          </cell>
          <cell r="AS149">
            <v>0</v>
          </cell>
          <cell r="AT149">
            <v>0</v>
          </cell>
          <cell r="AU149">
            <v>0</v>
          </cell>
          <cell r="AV149">
            <v>0</v>
          </cell>
          <cell r="AW149">
            <v>2032380</v>
          </cell>
          <cell r="AX149">
            <v>1727523</v>
          </cell>
          <cell r="AY149">
            <v>203238</v>
          </cell>
          <cell r="AZ149">
            <v>1930761</v>
          </cell>
          <cell r="BA149">
            <v>101619</v>
          </cell>
          <cell r="BB149">
            <v>0</v>
          </cell>
          <cell r="BC149">
            <v>0</v>
          </cell>
          <cell r="BD149">
            <v>0</v>
          </cell>
          <cell r="BE149">
            <v>0</v>
          </cell>
          <cell r="BF149">
            <v>0</v>
          </cell>
          <cell r="BG149">
            <v>2032380</v>
          </cell>
          <cell r="BH149">
            <v>1727523</v>
          </cell>
          <cell r="BI149">
            <v>203238</v>
          </cell>
          <cell r="BJ149">
            <v>1930761</v>
          </cell>
          <cell r="BK149">
            <v>101619</v>
          </cell>
          <cell r="BL149">
            <v>0</v>
          </cell>
          <cell r="BM149">
            <v>0</v>
          </cell>
          <cell r="BN149">
            <v>0</v>
          </cell>
          <cell r="BO149">
            <v>0</v>
          </cell>
          <cell r="BP149">
            <v>0</v>
          </cell>
          <cell r="BQ149">
            <v>2032380</v>
          </cell>
          <cell r="BR149">
            <v>1727523</v>
          </cell>
          <cell r="BS149">
            <v>203238</v>
          </cell>
          <cell r="BT149">
            <v>1930761</v>
          </cell>
          <cell r="BU149">
            <v>101619</v>
          </cell>
          <cell r="BY149">
            <v>0</v>
          </cell>
          <cell r="CD149">
            <v>0</v>
          </cell>
          <cell r="CF149">
            <v>2032380</v>
          </cell>
          <cell r="CG149">
            <v>1727523</v>
          </cell>
          <cell r="CH149">
            <v>203238</v>
          </cell>
          <cell r="CI149">
            <v>1930761</v>
          </cell>
          <cell r="CJ149">
            <v>101619</v>
          </cell>
          <cell r="CK149" t="str">
            <v/>
          </cell>
          <cell r="CL149">
            <v>1</v>
          </cell>
          <cell r="CM149" t="str">
            <v>Nie</v>
          </cell>
          <cell r="CN149" t="str">
            <v>s DPH</v>
          </cell>
          <cell r="CO149">
            <v>1</v>
          </cell>
          <cell r="CP149">
            <v>2032380</v>
          </cell>
          <cell r="CQ149">
            <v>1727523</v>
          </cell>
        </row>
        <row r="150">
          <cell r="A150" t="str">
            <v>310011B490</v>
          </cell>
          <cell r="B150">
            <v>1</v>
          </cell>
          <cell r="C150" t="str">
            <v>1.1.1</v>
          </cell>
          <cell r="D150" t="str">
            <v>OPKZP-PO1-SC111-2016-11</v>
          </cell>
          <cell r="E150" t="str">
            <v>odpady</v>
          </cell>
          <cell r="F150" t="str">
            <v>Technické služby, mestský podnik Banská Štiavnica</v>
          </cell>
          <cell r="G150" t="str">
            <v>Zhodnocovanie bioodpadu a stavebného odpadu v Banskej Štiavnici</v>
          </cell>
          <cell r="H150" t="str">
            <v>017</v>
          </cell>
          <cell r="I150" t="str">
            <v>BB</v>
          </cell>
          <cell r="J150" t="str">
            <v>regionálny</v>
          </cell>
          <cell r="K150" t="str">
            <v>Banská Štiavnica</v>
          </cell>
          <cell r="L150" t="str">
            <v>áno</v>
          </cell>
          <cell r="N150">
            <v>42878</v>
          </cell>
          <cell r="O150" t="str">
            <v>Realizácia</v>
          </cell>
          <cell r="Q150" t="str">
            <v>https://www.crz.gov.sk/index.php?ID=2946013&amp;l=sk</v>
          </cell>
          <cell r="R150" t="str">
            <v>https://crp.gov.sk/zhodnocovanie-bioodpadu-a-stavebneho-odpadu-v-banskej-stiavnici/</v>
          </cell>
          <cell r="S150" t="str">
            <v>OPKZP-PO1-SC111-2016-11/24</v>
          </cell>
          <cell r="T150">
            <v>0.85</v>
          </cell>
          <cell r="U150">
            <v>0.1</v>
          </cell>
          <cell r="V150">
            <v>0.05</v>
          </cell>
          <cell r="W150" t="str">
            <v>verejné</v>
          </cell>
          <cell r="X150">
            <v>1940474.29</v>
          </cell>
          <cell r="Y150">
            <v>1649403.15</v>
          </cell>
          <cell r="Z150">
            <v>194047.43</v>
          </cell>
          <cell r="AA150">
            <v>1843450.5799999998</v>
          </cell>
          <cell r="AB150">
            <v>97023.71</v>
          </cell>
          <cell r="AC150">
            <v>1607579.69</v>
          </cell>
          <cell r="AD150">
            <v>1366442.74</v>
          </cell>
          <cell r="AE150">
            <v>160757.97</v>
          </cell>
          <cell r="AF150">
            <v>1527200.71</v>
          </cell>
          <cell r="AG150">
            <v>80378.98</v>
          </cell>
          <cell r="AH150">
            <v>932499.83</v>
          </cell>
          <cell r="AI150">
            <v>792624.85549999995</v>
          </cell>
          <cell r="AJ150">
            <v>93249.983000000007</v>
          </cell>
          <cell r="AK150">
            <v>885874.83849999995</v>
          </cell>
          <cell r="AL150">
            <v>46624.991500000004</v>
          </cell>
          <cell r="AM150">
            <v>674068.02</v>
          </cell>
          <cell r="AN150">
            <v>572957.81000000006</v>
          </cell>
          <cell r="AO150">
            <v>67406.81</v>
          </cell>
          <cell r="AP150">
            <v>640364.62000000011</v>
          </cell>
          <cell r="AQ150">
            <v>33703.399999999994</v>
          </cell>
          <cell r="AR150">
            <v>0</v>
          </cell>
          <cell r="AS150">
            <v>0</v>
          </cell>
          <cell r="AT150">
            <v>0</v>
          </cell>
          <cell r="AU150">
            <v>0</v>
          </cell>
          <cell r="AV150">
            <v>0</v>
          </cell>
          <cell r="AW150">
            <v>674068.02</v>
          </cell>
          <cell r="AX150">
            <v>572957.81000000006</v>
          </cell>
          <cell r="AY150">
            <v>67406.81</v>
          </cell>
          <cell r="AZ150">
            <v>640364.62000000011</v>
          </cell>
          <cell r="BA150">
            <v>33703.399999999994</v>
          </cell>
          <cell r="BB150">
            <v>7780</v>
          </cell>
          <cell r="BC150">
            <v>6613</v>
          </cell>
          <cell r="BD150">
            <v>778</v>
          </cell>
          <cell r="BE150">
            <v>7391</v>
          </cell>
          <cell r="BF150">
            <v>389</v>
          </cell>
          <cell r="BG150">
            <v>674068.02</v>
          </cell>
          <cell r="BH150">
            <v>572957.80999999994</v>
          </cell>
          <cell r="BI150">
            <v>67406.81</v>
          </cell>
          <cell r="BJ150">
            <v>640364.61999999988</v>
          </cell>
          <cell r="BK150">
            <v>33703.399999999994</v>
          </cell>
          <cell r="BL150">
            <v>0</v>
          </cell>
          <cell r="BM150">
            <v>0</v>
          </cell>
          <cell r="BN150">
            <v>0</v>
          </cell>
          <cell r="BO150">
            <v>0</v>
          </cell>
          <cell r="BP150">
            <v>0</v>
          </cell>
          <cell r="BQ150">
            <v>674068.02</v>
          </cell>
          <cell r="BR150">
            <v>572957.80999999994</v>
          </cell>
          <cell r="BS150">
            <v>67406.81</v>
          </cell>
          <cell r="BT150">
            <v>640364.61999999988</v>
          </cell>
          <cell r="BU150">
            <v>33703.399999999994</v>
          </cell>
          <cell r="BY150">
            <v>0</v>
          </cell>
          <cell r="CD150">
            <v>0</v>
          </cell>
          <cell r="CF150">
            <v>674068.02</v>
          </cell>
          <cell r="CG150">
            <v>572957.80999999994</v>
          </cell>
          <cell r="CH150">
            <v>67406.81</v>
          </cell>
          <cell r="CI150">
            <v>640364.61999999988</v>
          </cell>
          <cell r="CJ150">
            <v>33703.399999999994</v>
          </cell>
          <cell r="CK150" t="str">
            <v/>
          </cell>
          <cell r="CL150">
            <v>2</v>
          </cell>
          <cell r="CM150" t="str">
            <v>Nie</v>
          </cell>
          <cell r="CN150" t="str">
            <v>s DPH</v>
          </cell>
          <cell r="CO150">
            <v>0.99937057945710372</v>
          </cell>
          <cell r="CP150">
            <v>1607579.69</v>
          </cell>
          <cell r="CQ150">
            <v>1366442.74</v>
          </cell>
        </row>
        <row r="151">
          <cell r="A151" t="str">
            <v>310011B494</v>
          </cell>
          <cell r="B151">
            <v>1</v>
          </cell>
          <cell r="C151" t="str">
            <v>1.1.1</v>
          </cell>
          <cell r="D151" t="str">
            <v>OPKZP-PO1-SC111-2016-11</v>
          </cell>
          <cell r="E151" t="str">
            <v>odpady</v>
          </cell>
          <cell r="F151" t="str">
            <v>Mesto Čadca</v>
          </cell>
          <cell r="G151" t="str">
            <v>Kompostáreň - Čadca</v>
          </cell>
          <cell r="H151" t="str">
            <v>017</v>
          </cell>
          <cell r="I151" t="str">
            <v>ZA</v>
          </cell>
          <cell r="J151" t="str">
            <v>regionálny</v>
          </cell>
          <cell r="K151" t="str">
            <v>Čadca</v>
          </cell>
          <cell r="L151" t="str">
            <v>áno</v>
          </cell>
          <cell r="N151">
            <v>42727</v>
          </cell>
          <cell r="O151" t="str">
            <v>Riadne ukončený</v>
          </cell>
          <cell r="P151">
            <v>43420</v>
          </cell>
          <cell r="Q151" t="str">
            <v>https://www.crz.gov.sk/index.php?ID=2744478&amp;l=sk</v>
          </cell>
          <cell r="R151" t="str">
            <v>https://crp.gov.sk/kompostaren-cadca/</v>
          </cell>
          <cell r="S151" t="str">
            <v>OPKZP-PO1-SC111-2016-11/17</v>
          </cell>
          <cell r="T151">
            <v>0.85</v>
          </cell>
          <cell r="U151">
            <v>0.1</v>
          </cell>
          <cell r="V151">
            <v>0.05</v>
          </cell>
          <cell r="W151" t="str">
            <v>verejné</v>
          </cell>
          <cell r="X151">
            <v>524158.22</v>
          </cell>
          <cell r="Y151">
            <v>445534.49</v>
          </cell>
          <cell r="Z151">
            <v>52415.82</v>
          </cell>
          <cell r="AA151">
            <v>497950.31</v>
          </cell>
          <cell r="AB151">
            <v>26207.91</v>
          </cell>
          <cell r="AC151">
            <v>405125.26</v>
          </cell>
          <cell r="AD151">
            <v>344356.47</v>
          </cell>
          <cell r="AE151">
            <v>40512.53</v>
          </cell>
          <cell r="AF151">
            <v>384869</v>
          </cell>
          <cell r="AG151">
            <v>20256.259999999998</v>
          </cell>
          <cell r="AH151">
            <v>0</v>
          </cell>
          <cell r="AI151">
            <v>0</v>
          </cell>
          <cell r="AJ151">
            <v>0</v>
          </cell>
          <cell r="AK151">
            <v>0</v>
          </cell>
          <cell r="AL151">
            <v>0</v>
          </cell>
          <cell r="AM151">
            <v>405021.42</v>
          </cell>
          <cell r="AN151">
            <v>344268.2</v>
          </cell>
          <cell r="AO151">
            <v>40502.15</v>
          </cell>
          <cell r="AP151">
            <v>384770.35000000003</v>
          </cell>
          <cell r="AQ151">
            <v>20251.070000000003</v>
          </cell>
          <cell r="AR151">
            <v>0</v>
          </cell>
          <cell r="AS151">
            <v>0</v>
          </cell>
          <cell r="AT151">
            <v>0</v>
          </cell>
          <cell r="AU151">
            <v>0</v>
          </cell>
          <cell r="AV151">
            <v>0</v>
          </cell>
          <cell r="AW151">
            <v>405021.42</v>
          </cell>
          <cell r="AX151">
            <v>344268.2</v>
          </cell>
          <cell r="AY151">
            <v>40502.15</v>
          </cell>
          <cell r="AZ151">
            <v>384770.35000000003</v>
          </cell>
          <cell r="BA151">
            <v>20251.070000000003</v>
          </cell>
          <cell r="BB151">
            <v>0</v>
          </cell>
          <cell r="BC151">
            <v>0</v>
          </cell>
          <cell r="BD151">
            <v>0</v>
          </cell>
          <cell r="BE151">
            <v>0</v>
          </cell>
          <cell r="BF151">
            <v>0</v>
          </cell>
          <cell r="BG151">
            <v>405021.42</v>
          </cell>
          <cell r="BH151">
            <v>344268.2</v>
          </cell>
          <cell r="BI151">
            <v>40502.15</v>
          </cell>
          <cell r="BJ151">
            <v>384770.35000000003</v>
          </cell>
          <cell r="BK151">
            <v>20251.070000000003</v>
          </cell>
          <cell r="BL151">
            <v>0</v>
          </cell>
          <cell r="BM151">
            <v>0</v>
          </cell>
          <cell r="BN151">
            <v>0</v>
          </cell>
          <cell r="BO151">
            <v>0</v>
          </cell>
          <cell r="BP151">
            <v>0</v>
          </cell>
          <cell r="BQ151">
            <v>405021.42</v>
          </cell>
          <cell r="BR151">
            <v>344268.2</v>
          </cell>
          <cell r="BS151">
            <v>40502.15</v>
          </cell>
          <cell r="BT151">
            <v>384770.35000000003</v>
          </cell>
          <cell r="BU151">
            <v>20251.070000000003</v>
          </cell>
          <cell r="BV151">
            <v>16659.77</v>
          </cell>
          <cell r="BW151">
            <v>14160.81</v>
          </cell>
          <cell r="BX151">
            <v>1665.97</v>
          </cell>
          <cell r="BY151">
            <v>15826.779999999999</v>
          </cell>
          <cell r="BZ151">
            <v>832.99</v>
          </cell>
          <cell r="CD151">
            <v>0</v>
          </cell>
          <cell r="CF151">
            <v>388361.64999999997</v>
          </cell>
          <cell r="CG151">
            <v>330107.39</v>
          </cell>
          <cell r="CH151">
            <v>38836.18</v>
          </cell>
          <cell r="CI151">
            <v>368943.57</v>
          </cell>
          <cell r="CJ151">
            <v>19418.080000000002</v>
          </cell>
          <cell r="CK151">
            <v>0.99333946315016797</v>
          </cell>
          <cell r="CL151">
            <v>1</v>
          </cell>
          <cell r="CM151" t="str">
            <v>Nie</v>
          </cell>
          <cell r="CN151" t="str">
            <v>s DPH</v>
          </cell>
          <cell r="CO151">
            <v>0.99974367901805561</v>
          </cell>
          <cell r="CP151">
            <v>388361.64999999997</v>
          </cell>
          <cell r="CQ151">
            <v>330107.39</v>
          </cell>
        </row>
        <row r="152">
          <cell r="A152" t="str">
            <v>310011B496</v>
          </cell>
          <cell r="B152">
            <v>1</v>
          </cell>
          <cell r="C152" t="str">
            <v>1.1.1</v>
          </cell>
          <cell r="D152" t="str">
            <v>OPKZP-PO1-SC111-2016-10</v>
          </cell>
          <cell r="E152" t="str">
            <v>odpady</v>
          </cell>
          <cell r="F152" t="str">
            <v>Obec Rovinka</v>
          </cell>
          <cell r="G152" t="str">
            <v>Zberný dvor Rovinka – dostavba, dovybavenie, rozšírenie a realizácia zberných dvorov</v>
          </cell>
          <cell r="H152" t="str">
            <v>017</v>
          </cell>
          <cell r="I152" t="str">
            <v>BA</v>
          </cell>
          <cell r="J152" t="str">
            <v>regionálny</v>
          </cell>
          <cell r="K152" t="str">
            <v>Senec</v>
          </cell>
          <cell r="L152" t="str">
            <v>áno</v>
          </cell>
          <cell r="M152" t="str">
            <v>áno</v>
          </cell>
          <cell r="N152">
            <v>42755</v>
          </cell>
          <cell r="O152" t="str">
            <v>Riadne ukončený</v>
          </cell>
          <cell r="P152">
            <v>43441</v>
          </cell>
          <cell r="Q152" t="str">
            <v>https://www.crz.gov.sk/index.php?ID=2777160&amp;l=sk</v>
          </cell>
          <cell r="R152" t="str">
            <v>https://crp.gov.sk/zberny-dvor-rovinka-%E2%80%93-dostavba-dovybavenie-rozsirenie-a-realizacia-zbernych-dvorov/</v>
          </cell>
          <cell r="S152" t="str">
            <v>OPKZP-PO1-SC111-2016-10/69</v>
          </cell>
          <cell r="T152">
            <v>0.85</v>
          </cell>
          <cell r="U152">
            <v>0.1</v>
          </cell>
          <cell r="V152">
            <v>0.05</v>
          </cell>
          <cell r="W152" t="str">
            <v>verejné</v>
          </cell>
          <cell r="X152">
            <v>417043.73</v>
          </cell>
          <cell r="Y152">
            <v>354487.17</v>
          </cell>
          <cell r="Z152">
            <v>41704.370000000003</v>
          </cell>
          <cell r="AA152">
            <v>396191.54</v>
          </cell>
          <cell r="AB152">
            <v>20852.189999999999</v>
          </cell>
          <cell r="AC152">
            <v>362965.11</v>
          </cell>
          <cell r="AD152">
            <v>308520.34000000003</v>
          </cell>
          <cell r="AE152">
            <v>36296.51</v>
          </cell>
          <cell r="AF152">
            <v>344816.85000000003</v>
          </cell>
          <cell r="AG152">
            <v>18148.259999999998</v>
          </cell>
          <cell r="AH152">
            <v>0</v>
          </cell>
          <cell r="AI152">
            <v>0</v>
          </cell>
          <cell r="AJ152">
            <v>0</v>
          </cell>
          <cell r="AK152">
            <v>0</v>
          </cell>
          <cell r="AL152">
            <v>0</v>
          </cell>
          <cell r="AM152">
            <v>355182.45</v>
          </cell>
          <cell r="AN152">
            <v>301905.08</v>
          </cell>
          <cell r="AO152">
            <v>35518.25</v>
          </cell>
          <cell r="AP152">
            <v>337423.33</v>
          </cell>
          <cell r="AQ152">
            <v>17759.120000000003</v>
          </cell>
          <cell r="AR152">
            <v>0</v>
          </cell>
          <cell r="AS152">
            <v>0</v>
          </cell>
          <cell r="AT152">
            <v>0</v>
          </cell>
          <cell r="AU152">
            <v>0</v>
          </cell>
          <cell r="AV152">
            <v>0</v>
          </cell>
          <cell r="AW152">
            <v>355182.45</v>
          </cell>
          <cell r="AX152">
            <v>301905.08</v>
          </cell>
          <cell r="AY152">
            <v>35518.25</v>
          </cell>
          <cell r="AZ152">
            <v>337423.33</v>
          </cell>
          <cell r="BA152">
            <v>17759.120000000003</v>
          </cell>
          <cell r="BB152">
            <v>0</v>
          </cell>
          <cell r="BC152">
            <v>0</v>
          </cell>
          <cell r="BD152">
            <v>0</v>
          </cell>
          <cell r="BE152">
            <v>0</v>
          </cell>
          <cell r="BF152">
            <v>0</v>
          </cell>
          <cell r="BG152">
            <v>355182.45</v>
          </cell>
          <cell r="BH152">
            <v>301905.08</v>
          </cell>
          <cell r="BI152">
            <v>35518.25</v>
          </cell>
          <cell r="BJ152">
            <v>337423.33</v>
          </cell>
          <cell r="BK152">
            <v>17759.120000000003</v>
          </cell>
          <cell r="BL152">
            <v>0</v>
          </cell>
          <cell r="BM152">
            <v>0</v>
          </cell>
          <cell r="BN152">
            <v>0</v>
          </cell>
          <cell r="BO152">
            <v>0</v>
          </cell>
          <cell r="BP152">
            <v>0</v>
          </cell>
          <cell r="BQ152">
            <v>355182.45</v>
          </cell>
          <cell r="BR152">
            <v>301905.08</v>
          </cell>
          <cell r="BS152">
            <v>35518.25</v>
          </cell>
          <cell r="BT152">
            <v>337423.33</v>
          </cell>
          <cell r="BU152">
            <v>17759.120000000003</v>
          </cell>
          <cell r="BY152">
            <v>0</v>
          </cell>
          <cell r="CD152">
            <v>0</v>
          </cell>
          <cell r="CF152">
            <v>355182.45</v>
          </cell>
          <cell r="CG152">
            <v>301905.08</v>
          </cell>
          <cell r="CH152">
            <v>35518.25</v>
          </cell>
          <cell r="CI152">
            <v>337423.33</v>
          </cell>
          <cell r="CJ152">
            <v>17759.120000000003</v>
          </cell>
          <cell r="CK152" t="str">
            <v/>
          </cell>
          <cell r="CL152">
            <v>1</v>
          </cell>
          <cell r="CM152" t="str">
            <v>Nie</v>
          </cell>
          <cell r="CN152" t="str">
            <v>s DPH</v>
          </cell>
          <cell r="CO152">
            <v>0.97855812440720336</v>
          </cell>
          <cell r="CP152">
            <v>355182.45</v>
          </cell>
          <cell r="CQ152">
            <v>301905.08</v>
          </cell>
        </row>
        <row r="153">
          <cell r="A153" t="str">
            <v>310011B497</v>
          </cell>
          <cell r="B153">
            <v>1</v>
          </cell>
          <cell r="C153" t="str">
            <v>1.4.2</v>
          </cell>
          <cell r="D153" t="str">
            <v>OPKZP-PO1-SC142-2015-5</v>
          </cell>
          <cell r="E153" t="str">
            <v>odpady</v>
          </cell>
          <cell r="F153" t="str">
            <v>Ministerstvo životného prostredia SR</v>
          </cell>
          <cell r="G153" t="str">
            <v>Sanácia vybraných environmentálnych záťaží Slovenskej republiky (1) - časť 4 (Košice, Poproč, Humenné)</v>
          </cell>
          <cell r="H153" t="str">
            <v>089</v>
          </cell>
          <cell r="I153" t="str">
            <v>KE, PO</v>
          </cell>
          <cell r="J153" t="str">
            <v>nadregionálny</v>
          </cell>
          <cell r="K153" t="str">
            <v>Košice - okolie, Košice IV, Humenné</v>
          </cell>
          <cell r="L153" t="str">
            <v>áno</v>
          </cell>
          <cell r="N153">
            <v>43195</v>
          </cell>
          <cell r="O153" t="str">
            <v>Realizácia</v>
          </cell>
          <cell r="Q153" t="str">
            <v>-</v>
          </cell>
          <cell r="R153" t="str">
            <v>https://crp.gov.sk/sanacia-vybranych-environmentalnych-zatazi-slovenskej-republiky-1-%E2%80%93-cast-4-kosice-poproc-humenne/</v>
          </cell>
          <cell r="S153" t="str">
            <v>OPKZP-PO1-SC142-2015-5/04</v>
          </cell>
          <cell r="T153">
            <v>0.85</v>
          </cell>
          <cell r="U153">
            <v>0.15</v>
          </cell>
          <cell r="V153">
            <v>0</v>
          </cell>
          <cell r="W153" t="str">
            <v>bez VZ</v>
          </cell>
          <cell r="X153">
            <v>7051427.3700000001</v>
          </cell>
          <cell r="Y153">
            <v>5993713.2599999998</v>
          </cell>
          <cell r="Z153">
            <v>1057714.1100000001</v>
          </cell>
          <cell r="AA153">
            <v>7051427.3700000001</v>
          </cell>
          <cell r="AB153">
            <v>0</v>
          </cell>
          <cell r="AC153">
            <v>7051427.3700000001</v>
          </cell>
          <cell r="AD153">
            <v>5993713.2599999998</v>
          </cell>
          <cell r="AE153">
            <v>1057714.1100000001</v>
          </cell>
          <cell r="AF153">
            <v>7051427.3700000001</v>
          </cell>
          <cell r="AG153">
            <v>0</v>
          </cell>
          <cell r="AH153">
            <v>11265.05</v>
          </cell>
          <cell r="AI153">
            <v>9575.2924999999996</v>
          </cell>
          <cell r="AJ153">
            <v>1689.7574999999999</v>
          </cell>
          <cell r="AK153">
            <v>11265.05</v>
          </cell>
          <cell r="AL153">
            <v>0</v>
          </cell>
          <cell r="AM153">
            <v>951799.76</v>
          </cell>
          <cell r="AN153">
            <v>809029.8</v>
          </cell>
          <cell r="AO153">
            <v>142769.96</v>
          </cell>
          <cell r="AP153">
            <v>951799.76</v>
          </cell>
          <cell r="AQ153">
            <v>0</v>
          </cell>
          <cell r="AR153">
            <v>0</v>
          </cell>
          <cell r="AS153">
            <v>0</v>
          </cell>
          <cell r="AT153">
            <v>0</v>
          </cell>
          <cell r="AU153">
            <v>0</v>
          </cell>
          <cell r="AV153">
            <v>0</v>
          </cell>
          <cell r="AW153">
            <v>951799.76</v>
          </cell>
          <cell r="AX153">
            <v>809029.8</v>
          </cell>
          <cell r="AY153">
            <v>142769.96</v>
          </cell>
          <cell r="AZ153">
            <v>951799.76</v>
          </cell>
          <cell r="BA153">
            <v>0</v>
          </cell>
          <cell r="BB153">
            <v>11265.05</v>
          </cell>
          <cell r="BC153">
            <v>9575.2924999999996</v>
          </cell>
          <cell r="BD153">
            <v>1689.7574999999999</v>
          </cell>
          <cell r="BE153">
            <v>11265.05</v>
          </cell>
          <cell r="BF153">
            <v>0</v>
          </cell>
          <cell r="BG153">
            <v>300005.37</v>
          </cell>
          <cell r="BH153">
            <v>255004.57</v>
          </cell>
          <cell r="BI153">
            <v>45000.800000000003</v>
          </cell>
          <cell r="BJ153">
            <v>300005.37</v>
          </cell>
          <cell r="BK153">
            <v>0</v>
          </cell>
          <cell r="BL153">
            <v>0</v>
          </cell>
          <cell r="BM153">
            <v>0</v>
          </cell>
          <cell r="BN153">
            <v>0</v>
          </cell>
          <cell r="BO153">
            <v>0</v>
          </cell>
          <cell r="BP153">
            <v>0</v>
          </cell>
          <cell r="BQ153">
            <v>300005.37</v>
          </cell>
          <cell r="BR153">
            <v>255004.57</v>
          </cell>
          <cell r="BS153">
            <v>45000.800000000003</v>
          </cell>
          <cell r="BT153">
            <v>300005.37</v>
          </cell>
          <cell r="BU153">
            <v>0</v>
          </cell>
          <cell r="BY153">
            <v>0</v>
          </cell>
          <cell r="CD153">
            <v>0</v>
          </cell>
          <cell r="CF153">
            <v>300005.37</v>
          </cell>
          <cell r="CG153">
            <v>255004.57</v>
          </cell>
          <cell r="CH153">
            <v>45000.800000000003</v>
          </cell>
          <cell r="CI153">
            <v>300005.37</v>
          </cell>
          <cell r="CJ153">
            <v>0</v>
          </cell>
          <cell r="CK153" t="str">
            <v/>
          </cell>
          <cell r="CM153" t="str">
            <v>Nie</v>
          </cell>
          <cell r="CN153" t="str">
            <v>s DPH</v>
          </cell>
          <cell r="CO153">
            <v>0.13657728562834223</v>
          </cell>
          <cell r="CP153">
            <v>7051427.3700000001</v>
          </cell>
          <cell r="CQ153">
            <v>5993713.2599999998</v>
          </cell>
        </row>
        <row r="154">
          <cell r="A154" t="str">
            <v>310011B498</v>
          </cell>
          <cell r="B154">
            <v>1</v>
          </cell>
          <cell r="C154" t="str">
            <v>1.1.1</v>
          </cell>
          <cell r="D154" t="str">
            <v>OPKZP-PO1-SC111-2016-10</v>
          </cell>
          <cell r="E154" t="str">
            <v>odpady</v>
          </cell>
          <cell r="F154" t="str">
            <v>Obec Rimavská Seč</v>
          </cell>
          <cell r="G154" t="str">
            <v>Zbierajme spolu do dvora v Rimavskej Seči</v>
          </cell>
          <cell r="H154" t="str">
            <v>017</v>
          </cell>
          <cell r="I154" t="str">
            <v>BB</v>
          </cell>
          <cell r="J154" t="str">
            <v>regionálny</v>
          </cell>
          <cell r="K154" t="str">
            <v>Rimavská Sobota</v>
          </cell>
          <cell r="L154" t="str">
            <v>áno</v>
          </cell>
          <cell r="N154">
            <v>42802</v>
          </cell>
          <cell r="O154" t="str">
            <v>Mimoriadne ukončený</v>
          </cell>
          <cell r="P154">
            <v>42942</v>
          </cell>
          <cell r="Q154" t="str">
            <v xml:space="preserve">https://www.crz.gov.sk/index.php?ID=2842349&amp;l=sk </v>
          </cell>
          <cell r="R154" t="str">
            <v>https://crp.gov.sk/zbierajme-spolu-do-dvora-v-rimavskej-seci/</v>
          </cell>
          <cell r="S154" t="str">
            <v>OPKZP-PO1-SC111-2016-10/70</v>
          </cell>
          <cell r="T154">
            <v>0.85</v>
          </cell>
          <cell r="U154">
            <v>0.1</v>
          </cell>
          <cell r="V154">
            <v>0.05</v>
          </cell>
          <cell r="W154" t="str">
            <v>verejné</v>
          </cell>
          <cell r="X154">
            <v>162999.56</v>
          </cell>
          <cell r="Y154">
            <v>138549.62</v>
          </cell>
          <cell r="Z154">
            <v>16299.96</v>
          </cell>
          <cell r="AA154">
            <v>154849.57999999999</v>
          </cell>
          <cell r="AB154">
            <v>8149.98</v>
          </cell>
          <cell r="AC154">
            <v>162999.56</v>
          </cell>
          <cell r="AD154">
            <v>138549.62</v>
          </cell>
          <cell r="AE154">
            <v>16299.96</v>
          </cell>
          <cell r="AF154">
            <v>154849.57999999999</v>
          </cell>
          <cell r="AG154">
            <v>8149.98</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Y154">
            <v>0</v>
          </cell>
          <cell r="CD154">
            <v>0</v>
          </cell>
          <cell r="CF154">
            <v>0</v>
          </cell>
          <cell r="CG154">
            <v>0</v>
          </cell>
          <cell r="CH154">
            <v>0</v>
          </cell>
          <cell r="CI154">
            <v>0</v>
          </cell>
          <cell r="CJ154">
            <v>0</v>
          </cell>
          <cell r="CK154" t="str">
            <v/>
          </cell>
          <cell r="CL154">
            <v>1</v>
          </cell>
          <cell r="CM154" t="str">
            <v>Nie</v>
          </cell>
          <cell r="CN154" t="str">
            <v>s DPH</v>
          </cell>
          <cell r="CO154">
            <v>0</v>
          </cell>
          <cell r="CP154">
            <v>162999.56</v>
          </cell>
          <cell r="CQ154">
            <v>138549.62</v>
          </cell>
        </row>
        <row r="155">
          <cell r="A155" t="str">
            <v>310011B499</v>
          </cell>
          <cell r="B155">
            <v>1</v>
          </cell>
          <cell r="C155" t="str">
            <v>1.1.1</v>
          </cell>
          <cell r="D155" t="str">
            <v>OPKZP-PO1-SC111-2016-10</v>
          </cell>
          <cell r="E155" t="str">
            <v>odpady</v>
          </cell>
          <cell r="F155" t="str">
            <v>Obec Trnovec nad Váhom</v>
          </cell>
          <cell r="G155" t="str">
            <v>Zberný dvor Trnovec nad Váhom</v>
          </cell>
          <cell r="H155" t="str">
            <v>017</v>
          </cell>
          <cell r="I155" t="str">
            <v>NR</v>
          </cell>
          <cell r="J155" t="str">
            <v>regionálny</v>
          </cell>
          <cell r="K155" t="str">
            <v>Šaľa</v>
          </cell>
          <cell r="L155" t="str">
            <v>áno</v>
          </cell>
          <cell r="N155">
            <v>42740</v>
          </cell>
          <cell r="O155" t="str">
            <v>Riadne ukončený</v>
          </cell>
          <cell r="P155">
            <v>43446</v>
          </cell>
          <cell r="Q155" t="str">
            <v>https://www.crz.gov.sk/index.php?ID=2760555&amp;l=sk</v>
          </cell>
          <cell r="R155" t="str">
            <v>https://crp.gov.sk/zberny-dvor-trnovec-nad-vahom/</v>
          </cell>
          <cell r="S155" t="str">
            <v>OPKZP-PO1-SC111-2016-10/71</v>
          </cell>
          <cell r="T155">
            <v>0.85</v>
          </cell>
          <cell r="U155">
            <v>0.1</v>
          </cell>
          <cell r="V155">
            <v>0.05</v>
          </cell>
          <cell r="W155" t="str">
            <v>verejné</v>
          </cell>
          <cell r="X155">
            <v>561450.05000000005</v>
          </cell>
          <cell r="Y155">
            <v>477232.54</v>
          </cell>
          <cell r="Z155">
            <v>56145.01</v>
          </cell>
          <cell r="AA155">
            <v>533377.54999999993</v>
          </cell>
          <cell r="AB155">
            <v>28072.5</v>
          </cell>
          <cell r="AC155">
            <v>494140</v>
          </cell>
          <cell r="AD155">
            <v>420019</v>
          </cell>
          <cell r="AE155">
            <v>49414</v>
          </cell>
          <cell r="AF155">
            <v>469433</v>
          </cell>
          <cell r="AG155">
            <v>24707</v>
          </cell>
          <cell r="AH155">
            <v>0</v>
          </cell>
          <cell r="AI155">
            <v>0</v>
          </cell>
          <cell r="AJ155">
            <v>0</v>
          </cell>
          <cell r="AK155">
            <v>0</v>
          </cell>
          <cell r="AL155">
            <v>0</v>
          </cell>
          <cell r="AM155">
            <v>487108.38</v>
          </cell>
          <cell r="AN155">
            <v>414042.13</v>
          </cell>
          <cell r="AO155">
            <v>48710.83</v>
          </cell>
          <cell r="AP155">
            <v>462752.96</v>
          </cell>
          <cell r="AQ155">
            <v>24355.42</v>
          </cell>
          <cell r="AR155">
            <v>0</v>
          </cell>
          <cell r="AS155">
            <v>0</v>
          </cell>
          <cell r="AT155">
            <v>0</v>
          </cell>
          <cell r="AU155">
            <v>0</v>
          </cell>
          <cell r="AV155">
            <v>0</v>
          </cell>
          <cell r="AW155">
            <v>487108.38</v>
          </cell>
          <cell r="AX155">
            <v>414042.13</v>
          </cell>
          <cell r="AY155">
            <v>48710.83</v>
          </cell>
          <cell r="AZ155">
            <v>462752.96</v>
          </cell>
          <cell r="BA155">
            <v>24355.42</v>
          </cell>
          <cell r="BB155">
            <v>0</v>
          </cell>
          <cell r="BC155">
            <v>0</v>
          </cell>
          <cell r="BD155">
            <v>0</v>
          </cell>
          <cell r="BE155">
            <v>0</v>
          </cell>
          <cell r="BF155">
            <v>0</v>
          </cell>
          <cell r="BG155">
            <v>487108.38</v>
          </cell>
          <cell r="BH155">
            <v>414042.13</v>
          </cell>
          <cell r="BI155">
            <v>48710.83</v>
          </cell>
          <cell r="BJ155">
            <v>462752.96</v>
          </cell>
          <cell r="BK155">
            <v>24355.42</v>
          </cell>
          <cell r="BL155">
            <v>0</v>
          </cell>
          <cell r="BM155">
            <v>0</v>
          </cell>
          <cell r="BN155">
            <v>0</v>
          </cell>
          <cell r="BO155">
            <v>0</v>
          </cell>
          <cell r="BP155">
            <v>0</v>
          </cell>
          <cell r="BQ155">
            <v>487108.38</v>
          </cell>
          <cell r="BR155">
            <v>414042.13</v>
          </cell>
          <cell r="BS155">
            <v>48710.83</v>
          </cell>
          <cell r="BT155">
            <v>462752.96</v>
          </cell>
          <cell r="BU155">
            <v>24355.42</v>
          </cell>
          <cell r="BY155">
            <v>0</v>
          </cell>
          <cell r="CD155">
            <v>0</v>
          </cell>
          <cell r="CF155">
            <v>487108.38</v>
          </cell>
          <cell r="CG155">
            <v>414042.13</v>
          </cell>
          <cell r="CH155">
            <v>48710.83</v>
          </cell>
          <cell r="CI155">
            <v>462752.96</v>
          </cell>
          <cell r="CJ155">
            <v>24355.42</v>
          </cell>
          <cell r="CK155" t="str">
            <v/>
          </cell>
          <cell r="CL155">
            <v>1</v>
          </cell>
          <cell r="CM155" t="str">
            <v>Nie</v>
          </cell>
          <cell r="CN155" t="str">
            <v>s DPH</v>
          </cell>
          <cell r="CO155">
            <v>0.9857699820847704</v>
          </cell>
          <cell r="CP155">
            <v>487108.38</v>
          </cell>
          <cell r="CQ155">
            <v>414042.13</v>
          </cell>
        </row>
        <row r="156">
          <cell r="A156" t="str">
            <v>310011B500</v>
          </cell>
          <cell r="B156">
            <v>1</v>
          </cell>
          <cell r="C156" t="str">
            <v>1.4.2</v>
          </cell>
          <cell r="D156" t="str">
            <v>OPKZP-PO1-SC142-2015-5</v>
          </cell>
          <cell r="E156" t="str">
            <v>odpady</v>
          </cell>
          <cell r="F156" t="str">
            <v>Ministerstvo životného prostredia SR</v>
          </cell>
          <cell r="G156" t="str">
            <v>Sanácia vybraných environmentálnych záťaží Slovenskej republiky (1) - časť 5 (Vrútky, Čadca, Kraľovany)</v>
          </cell>
          <cell r="H156" t="str">
            <v>089</v>
          </cell>
          <cell r="I156" t="str">
            <v>ZA</v>
          </cell>
          <cell r="J156" t="str">
            <v>regionálny</v>
          </cell>
          <cell r="K156" t="str">
            <v>Čadca, Dolný Kubín, Martin</v>
          </cell>
          <cell r="L156" t="str">
            <v>áno</v>
          </cell>
          <cell r="N156">
            <v>43124</v>
          </cell>
          <cell r="O156" t="str">
            <v>Realizácia</v>
          </cell>
          <cell r="Q156" t="str">
            <v>-</v>
          </cell>
          <cell r="R156" t="str">
            <v>https://crp.gov.sk/sanacia-vybranych-environmentalnych-zatazi-slovenskej-republiky-1-%E2%80%93-cast-5-vrutky-cadca-kralovany/</v>
          </cell>
          <cell r="S156" t="str">
            <v>OPKZP-PO1-SC142-2015-5/03</v>
          </cell>
          <cell r="T156">
            <v>0.85</v>
          </cell>
          <cell r="U156">
            <v>0.15</v>
          </cell>
          <cell r="V156">
            <v>0</v>
          </cell>
          <cell r="W156" t="str">
            <v>bez VZ</v>
          </cell>
          <cell r="X156">
            <v>6114121.9299999997</v>
          </cell>
          <cell r="Y156">
            <v>5197003.6399999997</v>
          </cell>
          <cell r="Z156">
            <v>917118.29</v>
          </cell>
          <cell r="AA156">
            <v>6114121.9299999997</v>
          </cell>
          <cell r="AB156">
            <v>0</v>
          </cell>
          <cell r="AC156">
            <v>6114121.9299999997</v>
          </cell>
          <cell r="AD156">
            <v>5197003.6399999997</v>
          </cell>
          <cell r="AE156">
            <v>917118.29</v>
          </cell>
          <cell r="AF156">
            <v>6114121.9299999997</v>
          </cell>
          <cell r="AG156">
            <v>0</v>
          </cell>
          <cell r="AH156">
            <v>34855.799999999996</v>
          </cell>
          <cell r="AI156">
            <v>29627.429999999997</v>
          </cell>
          <cell r="AJ156">
            <v>5228.369999999999</v>
          </cell>
          <cell r="AK156">
            <v>34855.799999999996</v>
          </cell>
          <cell r="AL156">
            <v>0</v>
          </cell>
          <cell r="AM156">
            <v>888755.45</v>
          </cell>
          <cell r="AN156">
            <v>755442.13</v>
          </cell>
          <cell r="AO156">
            <v>133313.32</v>
          </cell>
          <cell r="AP156">
            <v>888755.45</v>
          </cell>
          <cell r="AQ156">
            <v>0</v>
          </cell>
          <cell r="AR156">
            <v>0</v>
          </cell>
          <cell r="AS156">
            <v>0</v>
          </cell>
          <cell r="AT156">
            <v>0</v>
          </cell>
          <cell r="AU156">
            <v>0</v>
          </cell>
          <cell r="AV156">
            <v>0</v>
          </cell>
          <cell r="AW156">
            <v>888755.45</v>
          </cell>
          <cell r="AX156">
            <v>755442.13</v>
          </cell>
          <cell r="AY156">
            <v>133313.32</v>
          </cell>
          <cell r="AZ156">
            <v>888755.45</v>
          </cell>
          <cell r="BA156">
            <v>0</v>
          </cell>
          <cell r="BB156">
            <v>279226.2</v>
          </cell>
          <cell r="BC156">
            <v>237342.27</v>
          </cell>
          <cell r="BD156">
            <v>41883.93</v>
          </cell>
          <cell r="BE156">
            <v>279226.2</v>
          </cell>
          <cell r="BF156">
            <v>0</v>
          </cell>
          <cell r="BG156">
            <v>503952.00000000006</v>
          </cell>
          <cell r="BH156">
            <v>428359.19999999995</v>
          </cell>
          <cell r="BI156">
            <v>75592.800000000003</v>
          </cell>
          <cell r="BJ156">
            <v>503951.99999999994</v>
          </cell>
          <cell r="BK156">
            <v>0</v>
          </cell>
          <cell r="BL156">
            <v>0</v>
          </cell>
          <cell r="BM156">
            <v>0</v>
          </cell>
          <cell r="BN156">
            <v>0</v>
          </cell>
          <cell r="BO156">
            <v>0</v>
          </cell>
          <cell r="BP156">
            <v>0</v>
          </cell>
          <cell r="BQ156">
            <v>503952.00000000006</v>
          </cell>
          <cell r="BR156">
            <v>428359.19999999995</v>
          </cell>
          <cell r="BS156">
            <v>75592.800000000003</v>
          </cell>
          <cell r="BT156">
            <v>503951.99999999994</v>
          </cell>
          <cell r="BU156">
            <v>0</v>
          </cell>
          <cell r="BY156">
            <v>0</v>
          </cell>
          <cell r="CD156">
            <v>0</v>
          </cell>
          <cell r="CF156">
            <v>503952.00000000006</v>
          </cell>
          <cell r="CG156">
            <v>428359.19999999995</v>
          </cell>
          <cell r="CH156">
            <v>75592.800000000003</v>
          </cell>
          <cell r="CI156">
            <v>503951.99999999994</v>
          </cell>
          <cell r="CJ156">
            <v>0</v>
          </cell>
          <cell r="CK156" t="str">
            <v/>
          </cell>
          <cell r="CM156" t="str">
            <v>Nie</v>
          </cell>
          <cell r="CN156" t="str">
            <v>s DPH</v>
          </cell>
          <cell r="CO156">
            <v>0.15106196123897059</v>
          </cell>
          <cell r="CP156">
            <v>6114121.9299999997</v>
          </cell>
          <cell r="CQ156">
            <v>5197003.6399999997</v>
          </cell>
        </row>
        <row r="157">
          <cell r="A157" t="str">
            <v>310011B502</v>
          </cell>
          <cell r="B157">
            <v>1</v>
          </cell>
          <cell r="C157" t="str">
            <v>1.1.1</v>
          </cell>
          <cell r="D157" t="str">
            <v>OPKZP-PO1-SC111-2016-10</v>
          </cell>
          <cell r="E157" t="str">
            <v>odpady</v>
          </cell>
          <cell r="F157" t="str">
            <v>Obec Varín</v>
          </cell>
          <cell r="G157" t="str">
            <v>Zberný dvor Varín</v>
          </cell>
          <cell r="H157" t="str">
            <v>017</v>
          </cell>
          <cell r="I157" t="str">
            <v>ZA</v>
          </cell>
          <cell r="J157" t="str">
            <v>regionálny</v>
          </cell>
          <cell r="K157" t="str">
            <v>Žilina</v>
          </cell>
          <cell r="L157" t="str">
            <v>áno</v>
          </cell>
          <cell r="M157" t="str">
            <v>áno</v>
          </cell>
          <cell r="N157">
            <v>42770</v>
          </cell>
          <cell r="O157" t="str">
            <v>Realizácia</v>
          </cell>
          <cell r="P157">
            <v>43662</v>
          </cell>
          <cell r="Q157" t="str">
            <v>https://www.crz.gov.sk/index.php?ID=2799156&amp;l=sk</v>
          </cell>
          <cell r="R157" t="str">
            <v>https://crp.gov.sk/zberny-dvor-varin/</v>
          </cell>
          <cell r="S157" t="str">
            <v>OPKZP-PO1-SC111-2016-10/72</v>
          </cell>
          <cell r="T157">
            <v>0.85</v>
          </cell>
          <cell r="U157">
            <v>0.1</v>
          </cell>
          <cell r="V157">
            <v>0.05</v>
          </cell>
          <cell r="W157" t="str">
            <v>verejné</v>
          </cell>
          <cell r="X157">
            <v>504031.89</v>
          </cell>
          <cell r="Y157">
            <v>428427.11</v>
          </cell>
          <cell r="Z157">
            <v>50403.19</v>
          </cell>
          <cell r="AA157">
            <v>478830.3</v>
          </cell>
          <cell r="AB157">
            <v>25201.59</v>
          </cell>
          <cell r="AC157">
            <v>482429.3</v>
          </cell>
          <cell r="AD157">
            <v>410064.91</v>
          </cell>
          <cell r="AE157">
            <v>48242.93</v>
          </cell>
          <cell r="AF157">
            <v>458307.83999999997</v>
          </cell>
          <cell r="AG157">
            <v>24121.47</v>
          </cell>
          <cell r="AH157">
            <v>0</v>
          </cell>
          <cell r="AI157">
            <v>0</v>
          </cell>
          <cell r="AJ157">
            <v>0</v>
          </cell>
          <cell r="AK157">
            <v>0</v>
          </cell>
          <cell r="AL157">
            <v>0</v>
          </cell>
          <cell r="AM157">
            <v>473695.7</v>
          </cell>
          <cell r="AN157">
            <v>402641.35000000003</v>
          </cell>
          <cell r="AO157">
            <v>47369.56</v>
          </cell>
          <cell r="AP157">
            <v>450010.91000000003</v>
          </cell>
          <cell r="AQ157">
            <v>23684.79</v>
          </cell>
          <cell r="AR157">
            <v>0</v>
          </cell>
          <cell r="AS157">
            <v>0</v>
          </cell>
          <cell r="AT157">
            <v>0</v>
          </cell>
          <cell r="AU157">
            <v>0</v>
          </cell>
          <cell r="AV157">
            <v>0</v>
          </cell>
          <cell r="AW157">
            <v>473695.7</v>
          </cell>
          <cell r="AX157">
            <v>402641.35000000003</v>
          </cell>
          <cell r="AY157">
            <v>47369.56</v>
          </cell>
          <cell r="AZ157">
            <v>450010.91000000003</v>
          </cell>
          <cell r="BA157">
            <v>23684.79</v>
          </cell>
          <cell r="BB157">
            <v>0</v>
          </cell>
          <cell r="BC157">
            <v>0</v>
          </cell>
          <cell r="BD157">
            <v>0</v>
          </cell>
          <cell r="BE157">
            <v>0</v>
          </cell>
          <cell r="BF157">
            <v>0</v>
          </cell>
          <cell r="BG157">
            <v>473695.7</v>
          </cell>
          <cell r="BH157">
            <v>402641.35000000003</v>
          </cell>
          <cell r="BI157">
            <v>47369.56</v>
          </cell>
          <cell r="BJ157">
            <v>450010.91000000003</v>
          </cell>
          <cell r="BK157">
            <v>23684.79</v>
          </cell>
          <cell r="BL157">
            <v>0</v>
          </cell>
          <cell r="BM157">
            <v>0</v>
          </cell>
          <cell r="BN157">
            <v>0</v>
          </cell>
          <cell r="BO157">
            <v>0</v>
          </cell>
          <cell r="BP157">
            <v>0</v>
          </cell>
          <cell r="BQ157">
            <v>473695.7</v>
          </cell>
          <cell r="BR157">
            <v>402641.35000000003</v>
          </cell>
          <cell r="BS157">
            <v>47369.56</v>
          </cell>
          <cell r="BT157">
            <v>450010.91000000003</v>
          </cell>
          <cell r="BU157">
            <v>23684.79</v>
          </cell>
          <cell r="BY157">
            <v>0</v>
          </cell>
          <cell r="CD157">
            <v>0</v>
          </cell>
          <cell r="CF157">
            <v>473695.7</v>
          </cell>
          <cell r="CG157">
            <v>402641.35000000003</v>
          </cell>
          <cell r="CH157">
            <v>47369.56</v>
          </cell>
          <cell r="CI157">
            <v>450010.91000000003</v>
          </cell>
          <cell r="CJ157">
            <v>23684.79</v>
          </cell>
          <cell r="CK157" t="str">
            <v/>
          </cell>
          <cell r="CL157">
            <v>1</v>
          </cell>
          <cell r="CM157" t="str">
            <v>Nie</v>
          </cell>
          <cell r="CN157" t="str">
            <v>s DPH</v>
          </cell>
          <cell r="CO157">
            <v>0.98189660032872239</v>
          </cell>
          <cell r="CP157">
            <v>482429.3</v>
          </cell>
          <cell r="CQ157">
            <v>410064.91</v>
          </cell>
        </row>
        <row r="158">
          <cell r="A158" t="str">
            <v>310011B503</v>
          </cell>
          <cell r="B158">
            <v>1</v>
          </cell>
          <cell r="C158" t="str">
            <v>1.1.1</v>
          </cell>
          <cell r="D158" t="str">
            <v>OPKZP-PO1-SC111-2016-10</v>
          </cell>
          <cell r="E158" t="str">
            <v>odpady</v>
          </cell>
          <cell r="F158" t="str">
            <v>Obec Žaškov</v>
          </cell>
          <cell r="G158" t="str">
            <v>Výstavba zberného dvora v obci Žaškov</v>
          </cell>
          <cell r="H158" t="str">
            <v>017</v>
          </cell>
          <cell r="I158" t="str">
            <v>ZA</v>
          </cell>
          <cell r="J158" t="str">
            <v>regionálny</v>
          </cell>
          <cell r="K158" t="str">
            <v>Dolný Kubín</v>
          </cell>
          <cell r="L158" t="str">
            <v>áno</v>
          </cell>
          <cell r="M158" t="str">
            <v>áno</v>
          </cell>
          <cell r="N158">
            <v>42740</v>
          </cell>
          <cell r="O158" t="str">
            <v>Riadne ukončený</v>
          </cell>
          <cell r="P158">
            <v>43579</v>
          </cell>
          <cell r="Q158" t="str">
            <v>https://www.crz.gov.sk/index.php?ID=2761271&amp;l=sk</v>
          </cell>
          <cell r="R158" t="str">
            <v>https://crp.gov.sk/vystavba-zberneho-dvora-v-obci-zaskov/</v>
          </cell>
          <cell r="S158" t="str">
            <v>OPKZP-PO1-SC111-2016-10/73</v>
          </cell>
          <cell r="T158">
            <v>0.85</v>
          </cell>
          <cell r="U158">
            <v>0.1</v>
          </cell>
          <cell r="V158">
            <v>0.05</v>
          </cell>
          <cell r="W158" t="str">
            <v>verejné</v>
          </cell>
          <cell r="X158">
            <v>365521.19</v>
          </cell>
          <cell r="Y158">
            <v>310693.01</v>
          </cell>
          <cell r="Z158">
            <v>36552.120000000003</v>
          </cell>
          <cell r="AA158">
            <v>347245.13</v>
          </cell>
          <cell r="AB158">
            <v>18276.060000000001</v>
          </cell>
          <cell r="AC158">
            <v>364921.19</v>
          </cell>
          <cell r="AD158">
            <v>310183.01</v>
          </cell>
          <cell r="AE158">
            <v>36492.120000000003</v>
          </cell>
          <cell r="AF158">
            <v>346675.13</v>
          </cell>
          <cell r="AG158">
            <v>18246.060000000001</v>
          </cell>
          <cell r="AH158">
            <v>0</v>
          </cell>
          <cell r="AI158">
            <v>0</v>
          </cell>
          <cell r="AJ158">
            <v>0</v>
          </cell>
          <cell r="AK158">
            <v>0</v>
          </cell>
          <cell r="AL158">
            <v>0</v>
          </cell>
          <cell r="AM158">
            <v>358275.06</v>
          </cell>
          <cell r="AN158">
            <v>304533.8</v>
          </cell>
          <cell r="AO158">
            <v>35827.5</v>
          </cell>
          <cell r="AP158">
            <v>340361.3</v>
          </cell>
          <cell r="AQ158">
            <v>17913.759999999998</v>
          </cell>
          <cell r="AR158">
            <v>0</v>
          </cell>
          <cell r="AS158">
            <v>0</v>
          </cell>
          <cell r="AT158">
            <v>0</v>
          </cell>
          <cell r="AU158">
            <v>0</v>
          </cell>
          <cell r="AV158">
            <v>0</v>
          </cell>
          <cell r="AW158">
            <v>358275.06</v>
          </cell>
          <cell r="AX158">
            <v>304533.8</v>
          </cell>
          <cell r="AY158">
            <v>35827.5</v>
          </cell>
          <cell r="AZ158">
            <v>340361.3</v>
          </cell>
          <cell r="BA158">
            <v>17913.759999999998</v>
          </cell>
          <cell r="BB158">
            <v>0</v>
          </cell>
          <cell r="BC158">
            <v>0</v>
          </cell>
          <cell r="BD158">
            <v>0</v>
          </cell>
          <cell r="BE158">
            <v>0</v>
          </cell>
          <cell r="BF158">
            <v>0</v>
          </cell>
          <cell r="BG158">
            <v>358275.06</v>
          </cell>
          <cell r="BH158">
            <v>304533.8</v>
          </cell>
          <cell r="BI158">
            <v>35827.5</v>
          </cell>
          <cell r="BJ158">
            <v>340361.3</v>
          </cell>
          <cell r="BK158">
            <v>17913.759999999998</v>
          </cell>
          <cell r="BL158">
            <v>0</v>
          </cell>
          <cell r="BM158">
            <v>0</v>
          </cell>
          <cell r="BN158">
            <v>0</v>
          </cell>
          <cell r="BO158">
            <v>0</v>
          </cell>
          <cell r="BP158">
            <v>0</v>
          </cell>
          <cell r="BQ158">
            <v>358275.06</v>
          </cell>
          <cell r="BR158">
            <v>304533.8</v>
          </cell>
          <cell r="BS158">
            <v>35827.5</v>
          </cell>
          <cell r="BT158">
            <v>340361.3</v>
          </cell>
          <cell r="BU158">
            <v>17913.759999999998</v>
          </cell>
          <cell r="BY158">
            <v>0</v>
          </cell>
          <cell r="CA158">
            <v>600</v>
          </cell>
          <cell r="CB158">
            <v>510</v>
          </cell>
          <cell r="CC158">
            <v>60</v>
          </cell>
          <cell r="CD158">
            <v>570</v>
          </cell>
          <cell r="CE158">
            <v>30</v>
          </cell>
          <cell r="CF158">
            <v>358275.06</v>
          </cell>
          <cell r="CG158">
            <v>304533.8</v>
          </cell>
          <cell r="CH158">
            <v>35827.5</v>
          </cell>
          <cell r="CI158">
            <v>340361.3</v>
          </cell>
          <cell r="CJ158">
            <v>17913.759999999998</v>
          </cell>
          <cell r="CK158" t="str">
            <v/>
          </cell>
          <cell r="CL158">
            <v>1</v>
          </cell>
          <cell r="CM158" t="str">
            <v>Nie</v>
          </cell>
          <cell r="CN158" t="str">
            <v>s DPH</v>
          </cell>
          <cell r="CO158">
            <v>0.9817874734769696</v>
          </cell>
          <cell r="CP158">
            <v>358275.06</v>
          </cell>
          <cell r="CQ158">
            <v>304533.8</v>
          </cell>
        </row>
        <row r="159">
          <cell r="A159" t="str">
            <v>310011B510</v>
          </cell>
          <cell r="B159">
            <v>1</v>
          </cell>
          <cell r="C159" t="str">
            <v>1.1.1</v>
          </cell>
          <cell r="D159" t="str">
            <v>OPKZP-PO1-SC111-2016-10</v>
          </cell>
          <cell r="E159" t="str">
            <v>odpady</v>
          </cell>
          <cell r="F159" t="str">
            <v>Obec Korňa</v>
          </cell>
          <cell r="G159" t="str">
            <v>Zberný dvor Korňa</v>
          </cell>
          <cell r="H159" t="str">
            <v>017</v>
          </cell>
          <cell r="I159" t="str">
            <v>ZA</v>
          </cell>
          <cell r="J159" t="str">
            <v>regionálny</v>
          </cell>
          <cell r="K159" t="str">
            <v>Čadca</v>
          </cell>
          <cell r="L159" t="str">
            <v>áno</v>
          </cell>
          <cell r="M159" t="str">
            <v>áno</v>
          </cell>
          <cell r="N159">
            <v>42753</v>
          </cell>
          <cell r="O159" t="str">
            <v>Riadne ukončený</v>
          </cell>
          <cell r="P159">
            <v>43641</v>
          </cell>
          <cell r="Q159" t="str">
            <v>https://www.crz.gov.sk/index.php?ID=2774248&amp;l=sk</v>
          </cell>
          <cell r="R159" t="str">
            <v>https://crp.gov.sk/zberny-dvor-korna/</v>
          </cell>
          <cell r="S159" t="str">
            <v>OPKZP-PO1-SC111-2016-10/74</v>
          </cell>
          <cell r="T159">
            <v>0.85</v>
          </cell>
          <cell r="U159">
            <v>0.1</v>
          </cell>
          <cell r="V159">
            <v>0.05</v>
          </cell>
          <cell r="W159" t="str">
            <v>verejné</v>
          </cell>
          <cell r="X159">
            <v>372037.05</v>
          </cell>
          <cell r="Y159">
            <v>316231.49</v>
          </cell>
          <cell r="Z159">
            <v>37203.71</v>
          </cell>
          <cell r="AA159">
            <v>353435.2</v>
          </cell>
          <cell r="AB159">
            <v>18601.849999999999</v>
          </cell>
          <cell r="AC159">
            <v>372037.05</v>
          </cell>
          <cell r="AD159">
            <v>316231.49</v>
          </cell>
          <cell r="AE159">
            <v>37203.71</v>
          </cell>
          <cell r="AF159">
            <v>353435.2</v>
          </cell>
          <cell r="AG159">
            <v>18601.849999999999</v>
          </cell>
          <cell r="AH159">
            <v>0</v>
          </cell>
          <cell r="AI159">
            <v>0</v>
          </cell>
          <cell r="AJ159">
            <v>0</v>
          </cell>
          <cell r="AK159">
            <v>0</v>
          </cell>
          <cell r="AL159">
            <v>0</v>
          </cell>
          <cell r="AM159">
            <v>361450.02</v>
          </cell>
          <cell r="AN159">
            <v>307232.52</v>
          </cell>
          <cell r="AO159">
            <v>36145</v>
          </cell>
          <cell r="AP159">
            <v>343377.52</v>
          </cell>
          <cell r="AQ159">
            <v>18072.5</v>
          </cell>
          <cell r="AR159">
            <v>0</v>
          </cell>
          <cell r="AS159">
            <v>0</v>
          </cell>
          <cell r="AT159">
            <v>0</v>
          </cell>
          <cell r="AU159">
            <v>0</v>
          </cell>
          <cell r="AV159">
            <v>0</v>
          </cell>
          <cell r="AW159">
            <v>361450.02</v>
          </cell>
          <cell r="AX159">
            <v>307232.52</v>
          </cell>
          <cell r="AY159">
            <v>36145</v>
          </cell>
          <cell r="AZ159">
            <v>343377.52</v>
          </cell>
          <cell r="BA159">
            <v>18072.5</v>
          </cell>
          <cell r="BB159">
            <v>0</v>
          </cell>
          <cell r="BC159">
            <v>0</v>
          </cell>
          <cell r="BD159">
            <v>0</v>
          </cell>
          <cell r="BE159">
            <v>0</v>
          </cell>
          <cell r="BF159">
            <v>0</v>
          </cell>
          <cell r="BG159">
            <v>361450.02</v>
          </cell>
          <cell r="BH159">
            <v>307232.52</v>
          </cell>
          <cell r="BI159">
            <v>36145</v>
          </cell>
          <cell r="BJ159">
            <v>343377.52</v>
          </cell>
          <cell r="BK159">
            <v>18072.500000000004</v>
          </cell>
          <cell r="BL159">
            <v>0</v>
          </cell>
          <cell r="BM159">
            <v>0</v>
          </cell>
          <cell r="BN159">
            <v>0</v>
          </cell>
          <cell r="BO159">
            <v>0</v>
          </cell>
          <cell r="BP159">
            <v>0</v>
          </cell>
          <cell r="BQ159">
            <v>361450.02</v>
          </cell>
          <cell r="BR159">
            <v>307232.52</v>
          </cell>
          <cell r="BS159">
            <v>36145</v>
          </cell>
          <cell r="BT159">
            <v>343377.52</v>
          </cell>
          <cell r="BU159">
            <v>18072.500000000004</v>
          </cell>
          <cell r="BV159">
            <v>500.39</v>
          </cell>
          <cell r="BW159">
            <v>425.33</v>
          </cell>
          <cell r="BX159">
            <v>50.04</v>
          </cell>
          <cell r="BY159">
            <v>475.37</v>
          </cell>
          <cell r="BZ159">
            <v>25.02</v>
          </cell>
          <cell r="CD159">
            <v>0</v>
          </cell>
          <cell r="CF159">
            <v>360949.63</v>
          </cell>
          <cell r="CG159">
            <v>306807.19</v>
          </cell>
          <cell r="CH159">
            <v>36094.959999999999</v>
          </cell>
          <cell r="CI159">
            <v>342902.15</v>
          </cell>
          <cell r="CJ159">
            <v>18047.480000000003</v>
          </cell>
          <cell r="CK159" t="str">
            <v/>
          </cell>
          <cell r="CL159">
            <v>1</v>
          </cell>
          <cell r="CM159" t="str">
            <v>Nie</v>
          </cell>
          <cell r="CN159" t="str">
            <v>s DPH</v>
          </cell>
          <cell r="CO159">
            <v>0.97154307211053115</v>
          </cell>
          <cell r="CP159">
            <v>360949.63</v>
          </cell>
          <cell r="CQ159">
            <v>306807.19</v>
          </cell>
        </row>
        <row r="160">
          <cell r="A160" t="str">
            <v>310011B514</v>
          </cell>
          <cell r="B160">
            <v>1</v>
          </cell>
          <cell r="C160" t="str">
            <v>1.1.1</v>
          </cell>
          <cell r="D160" t="str">
            <v>OPKZP-PO1-SC111-2016-10</v>
          </cell>
          <cell r="E160" t="str">
            <v>odpady</v>
          </cell>
          <cell r="F160" t="str">
            <v>Obec Zavar</v>
          </cell>
          <cell r="G160" t="str">
            <v>Zberný dvor Zavar</v>
          </cell>
          <cell r="H160" t="str">
            <v>017</v>
          </cell>
          <cell r="I160" t="str">
            <v>TT</v>
          </cell>
          <cell r="J160" t="str">
            <v>regionálny</v>
          </cell>
          <cell r="K160" t="str">
            <v>Trnava</v>
          </cell>
          <cell r="L160" t="str">
            <v>áno</v>
          </cell>
          <cell r="M160" t="str">
            <v>áno</v>
          </cell>
          <cell r="N160">
            <v>42962</v>
          </cell>
          <cell r="O160" t="str">
            <v>Realizácia</v>
          </cell>
          <cell r="Q160" t="str">
            <v>https://www.crz.gov.sk/index.php?ID=3060716&amp;l=sk</v>
          </cell>
          <cell r="R160" t="str">
            <v>https://crp.gov.sk/zberny-dvor-zavar/</v>
          </cell>
          <cell r="S160" t="str">
            <v>OPKZP-PO1-SC111-2016-10/75</v>
          </cell>
          <cell r="T160">
            <v>0.85</v>
          </cell>
          <cell r="U160">
            <v>0.1</v>
          </cell>
          <cell r="V160">
            <v>0.05</v>
          </cell>
          <cell r="W160" t="str">
            <v>verejné</v>
          </cell>
          <cell r="X160">
            <v>794750.52</v>
          </cell>
          <cell r="Y160">
            <v>675537.94</v>
          </cell>
          <cell r="Z160">
            <v>79475.05</v>
          </cell>
          <cell r="AA160">
            <v>755012.99</v>
          </cell>
          <cell r="AB160">
            <v>39737.53</v>
          </cell>
          <cell r="AC160">
            <v>794750.52</v>
          </cell>
          <cell r="AD160">
            <v>675537.94</v>
          </cell>
          <cell r="AE160">
            <v>79475.05</v>
          </cell>
          <cell r="AF160">
            <v>755012.99</v>
          </cell>
          <cell r="AG160">
            <v>39737.53</v>
          </cell>
          <cell r="AH160">
            <v>0</v>
          </cell>
          <cell r="AI160">
            <v>0</v>
          </cell>
          <cell r="AJ160">
            <v>0</v>
          </cell>
          <cell r="AK160">
            <v>0</v>
          </cell>
          <cell r="AL160">
            <v>0</v>
          </cell>
          <cell r="AM160">
            <v>336594.92</v>
          </cell>
          <cell r="AN160">
            <v>286105.68</v>
          </cell>
          <cell r="AO160">
            <v>33659.49</v>
          </cell>
          <cell r="AP160">
            <v>319765.17</v>
          </cell>
          <cell r="AQ160">
            <v>16829.75</v>
          </cell>
          <cell r="AR160">
            <v>0</v>
          </cell>
          <cell r="AS160">
            <v>0</v>
          </cell>
          <cell r="AT160">
            <v>0</v>
          </cell>
          <cell r="AU160">
            <v>0</v>
          </cell>
          <cell r="AV160">
            <v>0</v>
          </cell>
          <cell r="AW160">
            <v>336594.92</v>
          </cell>
          <cell r="AX160">
            <v>286105.68</v>
          </cell>
          <cell r="AY160">
            <v>33659.49</v>
          </cell>
          <cell r="AZ160">
            <v>319765.17</v>
          </cell>
          <cell r="BA160">
            <v>16829.75</v>
          </cell>
          <cell r="BB160">
            <v>0</v>
          </cell>
          <cell r="BC160">
            <v>0</v>
          </cell>
          <cell r="BD160">
            <v>0</v>
          </cell>
          <cell r="BE160">
            <v>0</v>
          </cell>
          <cell r="BF160">
            <v>0</v>
          </cell>
          <cell r="BG160">
            <v>336594.92</v>
          </cell>
          <cell r="BH160">
            <v>286105.68</v>
          </cell>
          <cell r="BI160">
            <v>33659.49</v>
          </cell>
          <cell r="BJ160">
            <v>319765.17</v>
          </cell>
          <cell r="BK160">
            <v>16829.75</v>
          </cell>
          <cell r="BL160">
            <v>0</v>
          </cell>
          <cell r="BM160">
            <v>0</v>
          </cell>
          <cell r="BN160">
            <v>0</v>
          </cell>
          <cell r="BO160">
            <v>0</v>
          </cell>
          <cell r="BP160">
            <v>0</v>
          </cell>
          <cell r="BQ160">
            <v>336594.92</v>
          </cell>
          <cell r="BR160">
            <v>286105.68</v>
          </cell>
          <cell r="BS160">
            <v>33659.49</v>
          </cell>
          <cell r="BT160">
            <v>319765.17</v>
          </cell>
          <cell r="BU160">
            <v>16829.75</v>
          </cell>
          <cell r="BY160">
            <v>0</v>
          </cell>
          <cell r="CD160">
            <v>0</v>
          </cell>
          <cell r="CF160">
            <v>336594.92</v>
          </cell>
          <cell r="CG160">
            <v>286105.68</v>
          </cell>
          <cell r="CH160">
            <v>33659.49</v>
          </cell>
          <cell r="CI160">
            <v>319765.17</v>
          </cell>
          <cell r="CJ160">
            <v>16829.75</v>
          </cell>
          <cell r="CK160" t="str">
            <v/>
          </cell>
          <cell r="CM160" t="str">
            <v>Nie</v>
          </cell>
          <cell r="CN160" t="str">
            <v>s DPH</v>
          </cell>
          <cell r="CO160">
            <v>0.42352273965511505</v>
          </cell>
          <cell r="CP160">
            <v>794750.52</v>
          </cell>
          <cell r="CQ160">
            <v>675537.94</v>
          </cell>
        </row>
        <row r="161">
          <cell r="A161" t="str">
            <v>310011B515</v>
          </cell>
          <cell r="B161">
            <v>1</v>
          </cell>
          <cell r="C161" t="str">
            <v>1.1.1</v>
          </cell>
          <cell r="D161" t="str">
            <v>OPKZP-PO1-SC111-2016-10</v>
          </cell>
          <cell r="E161" t="str">
            <v>odpady</v>
          </cell>
          <cell r="F161" t="str">
            <v>Mesto Lučenec</v>
          </cell>
          <cell r="G161" t="str">
            <v>Zavedenie systému zberu BRO z rodinných domov v Meste Lučenec</v>
          </cell>
          <cell r="H161" t="str">
            <v>017</v>
          </cell>
          <cell r="I161" t="str">
            <v>BB</v>
          </cell>
          <cell r="J161" t="str">
            <v>regionálny</v>
          </cell>
          <cell r="K161" t="str">
            <v>Lučenec</v>
          </cell>
          <cell r="L161" t="str">
            <v>áno</v>
          </cell>
          <cell r="N161">
            <v>42755</v>
          </cell>
          <cell r="O161" t="str">
            <v>Realizácia</v>
          </cell>
          <cell r="Q161" t="str">
            <v>https://www.crz.gov.sk/index.php?ID=2777303&amp;l=sk</v>
          </cell>
          <cell r="R161" t="str">
            <v>https://crp.gov.sk/zavedenie-systemu-zberu-bro-z-rodinnych-domov-v-meste-lucenec-/</v>
          </cell>
          <cell r="S161" t="str">
            <v>OPKZP-PO1-SC111-2016-10/76</v>
          </cell>
          <cell r="T161">
            <v>0.85</v>
          </cell>
          <cell r="U161">
            <v>0.1</v>
          </cell>
          <cell r="V161">
            <v>0.05</v>
          </cell>
          <cell r="W161" t="str">
            <v>verejné</v>
          </cell>
          <cell r="X161">
            <v>370160.07</v>
          </cell>
          <cell r="Y161">
            <v>314636.06</v>
          </cell>
          <cell r="Z161">
            <v>37016.01</v>
          </cell>
          <cell r="AA161">
            <v>351652.07</v>
          </cell>
          <cell r="AB161">
            <v>18508</v>
          </cell>
          <cell r="AC161">
            <v>370160.07</v>
          </cell>
          <cell r="AD161">
            <v>314636.06</v>
          </cell>
          <cell r="AE161">
            <v>37016.01</v>
          </cell>
          <cell r="AF161">
            <v>351652.07</v>
          </cell>
          <cell r="AG161">
            <v>18508</v>
          </cell>
          <cell r="AH161">
            <v>0</v>
          </cell>
          <cell r="AI161">
            <v>0</v>
          </cell>
          <cell r="AJ161">
            <v>0</v>
          </cell>
          <cell r="AK161">
            <v>0</v>
          </cell>
          <cell r="AL161">
            <v>0</v>
          </cell>
          <cell r="AM161">
            <v>358880</v>
          </cell>
          <cell r="AN161">
            <v>305048</v>
          </cell>
          <cell r="AO161">
            <v>35888</v>
          </cell>
          <cell r="AP161">
            <v>340936</v>
          </cell>
          <cell r="AQ161">
            <v>17944</v>
          </cell>
          <cell r="AR161">
            <v>0</v>
          </cell>
          <cell r="AS161">
            <v>0</v>
          </cell>
          <cell r="AT161">
            <v>0</v>
          </cell>
          <cell r="AU161">
            <v>0</v>
          </cell>
          <cell r="AV161">
            <v>0</v>
          </cell>
          <cell r="AW161">
            <v>358880</v>
          </cell>
          <cell r="AX161">
            <v>305048</v>
          </cell>
          <cell r="AY161">
            <v>35888</v>
          </cell>
          <cell r="AZ161">
            <v>340936</v>
          </cell>
          <cell r="BA161">
            <v>17944</v>
          </cell>
          <cell r="BB161">
            <v>23880</v>
          </cell>
          <cell r="BC161">
            <v>20298</v>
          </cell>
          <cell r="BD161">
            <v>2388</v>
          </cell>
          <cell r="BE161">
            <v>22686</v>
          </cell>
          <cell r="BF161">
            <v>1194</v>
          </cell>
          <cell r="BG161">
            <v>335000</v>
          </cell>
          <cell r="BH161">
            <v>284750</v>
          </cell>
          <cell r="BI161">
            <v>33500</v>
          </cell>
          <cell r="BJ161">
            <v>318250</v>
          </cell>
          <cell r="BK161">
            <v>16750</v>
          </cell>
          <cell r="BL161">
            <v>0</v>
          </cell>
          <cell r="BM161">
            <v>0</v>
          </cell>
          <cell r="BN161">
            <v>0</v>
          </cell>
          <cell r="BO161">
            <v>0</v>
          </cell>
          <cell r="BP161">
            <v>0</v>
          </cell>
          <cell r="BQ161">
            <v>335000</v>
          </cell>
          <cell r="BR161">
            <v>284750</v>
          </cell>
          <cell r="BS161">
            <v>33500</v>
          </cell>
          <cell r="BT161">
            <v>318250</v>
          </cell>
          <cell r="BU161">
            <v>16750</v>
          </cell>
          <cell r="BY161">
            <v>0</v>
          </cell>
          <cell r="CD161">
            <v>0</v>
          </cell>
          <cell r="CF161">
            <v>335000</v>
          </cell>
          <cell r="CG161">
            <v>284750</v>
          </cell>
          <cell r="CH161">
            <v>33500</v>
          </cell>
          <cell r="CI161">
            <v>318250</v>
          </cell>
          <cell r="CJ161">
            <v>16750</v>
          </cell>
          <cell r="CK161" t="str">
            <v/>
          </cell>
          <cell r="CL161">
            <v>1</v>
          </cell>
          <cell r="CM161" t="str">
            <v>Nie</v>
          </cell>
          <cell r="CN161" t="str">
            <v>s DPH</v>
          </cell>
          <cell r="CO161">
            <v>0.96952649816621295</v>
          </cell>
          <cell r="CP161">
            <v>370160.07</v>
          </cell>
          <cell r="CQ161">
            <v>314636.06</v>
          </cell>
        </row>
        <row r="162">
          <cell r="A162" t="str">
            <v>310011B517</v>
          </cell>
          <cell r="B162">
            <v>1</v>
          </cell>
          <cell r="C162" t="str">
            <v>1.4.1</v>
          </cell>
          <cell r="D162" t="str">
            <v>OPKZP-PO1-SC141-2016-14</v>
          </cell>
          <cell r="E162" t="str">
            <v>vzduch</v>
          </cell>
          <cell r="F162" t="str">
            <v>KOSIT a.s.</v>
          </cell>
          <cell r="G162" t="str">
            <v>Zníženie emisií znečisťujúcich látok zo Spaľovne odpadov – Termovalorizátora linky kotla K1</v>
          </cell>
          <cell r="H162" t="str">
            <v>083</v>
          </cell>
          <cell r="I162" t="str">
            <v>KE</v>
          </cell>
          <cell r="J162" t="str">
            <v>regionálny</v>
          </cell>
          <cell r="K162" t="str">
            <v>Košice IV</v>
          </cell>
          <cell r="L162" t="str">
            <v>áno</v>
          </cell>
          <cell r="N162">
            <v>42714</v>
          </cell>
          <cell r="O162" t="str">
            <v>Riadne ukončený</v>
          </cell>
          <cell r="P162">
            <v>43648</v>
          </cell>
          <cell r="Q162" t="str">
            <v>https://www.crz.gov.sk/index.php?ID=2721345&amp;l=sk</v>
          </cell>
          <cell r="R162" t="str">
            <v>https://crp.gov.sk/znizenie-emisii-znecistujucich-latok-zo-spalovne-odpadov-termovalorizatora-linky-kotla-k1/</v>
          </cell>
          <cell r="S162" t="str">
            <v>OPKZP-PO1-SC141-2016-14/01</v>
          </cell>
          <cell r="T162">
            <v>0.85</v>
          </cell>
          <cell r="U162">
            <v>0.05</v>
          </cell>
          <cell r="V162">
            <v>0.1</v>
          </cell>
          <cell r="W162" t="str">
            <v>súkromné</v>
          </cell>
          <cell r="X162">
            <v>10761201.4</v>
          </cell>
          <cell r="Y162">
            <v>9147021.1899999995</v>
          </cell>
          <cell r="Z162">
            <v>538060.06999999995</v>
          </cell>
          <cell r="AA162">
            <v>9685081.2599999998</v>
          </cell>
          <cell r="AB162">
            <v>1076120.1399999999</v>
          </cell>
          <cell r="AC162">
            <v>10595000</v>
          </cell>
          <cell r="AD162">
            <v>9005750</v>
          </cell>
          <cell r="AE162">
            <v>529750</v>
          </cell>
          <cell r="AF162">
            <v>9535500</v>
          </cell>
          <cell r="AG162">
            <v>1059500</v>
          </cell>
          <cell r="AH162">
            <v>0</v>
          </cell>
          <cell r="AI162">
            <v>0</v>
          </cell>
          <cell r="AJ162">
            <v>0</v>
          </cell>
          <cell r="AK162">
            <v>0</v>
          </cell>
          <cell r="AL162">
            <v>0</v>
          </cell>
          <cell r="AM162">
            <v>10591977</v>
          </cell>
          <cell r="AN162">
            <v>9003180.4499999993</v>
          </cell>
          <cell r="AO162">
            <v>529598.85</v>
          </cell>
          <cell r="AP162">
            <v>9532779.2999999989</v>
          </cell>
          <cell r="AQ162">
            <v>1059197.7</v>
          </cell>
          <cell r="AR162">
            <v>0</v>
          </cell>
          <cell r="AS162">
            <v>0</v>
          </cell>
          <cell r="AT162">
            <v>0</v>
          </cell>
          <cell r="AU162">
            <v>0</v>
          </cell>
          <cell r="AV162">
            <v>0</v>
          </cell>
          <cell r="AW162">
            <v>10591977</v>
          </cell>
          <cell r="AX162">
            <v>9003180.4499999993</v>
          </cell>
          <cell r="AY162">
            <v>529598.85</v>
          </cell>
          <cell r="AZ162">
            <v>9532779.2999999989</v>
          </cell>
          <cell r="BA162">
            <v>1059197.7</v>
          </cell>
          <cell r="BB162">
            <v>0</v>
          </cell>
          <cell r="BC162">
            <v>0</v>
          </cell>
          <cell r="BD162">
            <v>0</v>
          </cell>
          <cell r="BE162">
            <v>0</v>
          </cell>
          <cell r="BF162">
            <v>0</v>
          </cell>
          <cell r="BG162">
            <v>10591977</v>
          </cell>
          <cell r="BH162">
            <v>9003180.4499999993</v>
          </cell>
          <cell r="BI162">
            <v>529598.85</v>
          </cell>
          <cell r="BJ162">
            <v>9532779.2999999989</v>
          </cell>
          <cell r="BK162">
            <v>1059197.7</v>
          </cell>
          <cell r="BL162">
            <v>0</v>
          </cell>
          <cell r="BM162">
            <v>0</v>
          </cell>
          <cell r="BN162">
            <v>0</v>
          </cell>
          <cell r="BO162">
            <v>0</v>
          </cell>
          <cell r="BP162">
            <v>0</v>
          </cell>
          <cell r="BQ162">
            <v>10591977</v>
          </cell>
          <cell r="BR162">
            <v>9003180.4499999993</v>
          </cell>
          <cell r="BS162">
            <v>529598.85</v>
          </cell>
          <cell r="BT162">
            <v>9532779.2999999989</v>
          </cell>
          <cell r="BU162">
            <v>1059197.7</v>
          </cell>
          <cell r="BY162">
            <v>0</v>
          </cell>
          <cell r="CD162">
            <v>0</v>
          </cell>
          <cell r="CF162">
            <v>10591977</v>
          </cell>
          <cell r="CG162">
            <v>9003180.4499999993</v>
          </cell>
          <cell r="CH162">
            <v>529598.85</v>
          </cell>
          <cell r="CI162">
            <v>9532779.2999999989</v>
          </cell>
          <cell r="CJ162">
            <v>1059197.7</v>
          </cell>
          <cell r="CK162" t="str">
            <v/>
          </cell>
          <cell r="CL162">
            <v>1</v>
          </cell>
          <cell r="CM162" t="str">
            <v>Áno</v>
          </cell>
          <cell r="CN162" t="str">
            <v>bez DPH</v>
          </cell>
          <cell r="CO162">
            <v>0.99971467673430847</v>
          </cell>
          <cell r="CP162">
            <v>10591977</v>
          </cell>
          <cell r="CQ162">
            <v>9003180.4499999993</v>
          </cell>
        </row>
        <row r="163">
          <cell r="A163" t="str">
            <v>310011B518</v>
          </cell>
          <cell r="B163">
            <v>1</v>
          </cell>
          <cell r="C163" t="str">
            <v>1.1.1</v>
          </cell>
          <cell r="D163" t="str">
            <v>OPKZP-PO1-SC111-2016-10</v>
          </cell>
          <cell r="E163" t="str">
            <v>odpady</v>
          </cell>
          <cell r="F163" t="str">
            <v>Obec Lednické Rovne</v>
          </cell>
          <cell r="G163" t="str">
            <v>Modernizácia zberného dvora v Lednických Rovniach</v>
          </cell>
          <cell r="H163" t="str">
            <v>017</v>
          </cell>
          <cell r="I163" t="str">
            <v>TN</v>
          </cell>
          <cell r="J163" t="str">
            <v>regionálny</v>
          </cell>
          <cell r="K163" t="str">
            <v>Púchov</v>
          </cell>
          <cell r="L163" t="str">
            <v>áno</v>
          </cell>
          <cell r="M163" t="str">
            <v>áno</v>
          </cell>
          <cell r="N163">
            <v>42746</v>
          </cell>
          <cell r="O163" t="str">
            <v>Realizácia</v>
          </cell>
          <cell r="P163">
            <v>43641</v>
          </cell>
          <cell r="Q163" t="str">
            <v>https://www.crz.gov.sk/index.php?ID=2764995&amp;l=sk</v>
          </cell>
          <cell r="R163" t="str">
            <v>https://crp.gov.sk/modernizacia-zberneho-dvora-v-lednickych-rovniach/</v>
          </cell>
          <cell r="S163" t="str">
            <v>OPKZP-PO1-SC111-2016-10/77</v>
          </cell>
          <cell r="T163">
            <v>0.85</v>
          </cell>
          <cell r="U163">
            <v>0.1</v>
          </cell>
          <cell r="V163">
            <v>0.05</v>
          </cell>
          <cell r="W163" t="str">
            <v>verejné</v>
          </cell>
          <cell r="X163">
            <v>589747.69999999995</v>
          </cell>
          <cell r="Y163">
            <v>501285.54</v>
          </cell>
          <cell r="Z163">
            <v>58974.77</v>
          </cell>
          <cell r="AA163">
            <v>560260.30999999994</v>
          </cell>
          <cell r="AB163">
            <v>29487.39</v>
          </cell>
          <cell r="AC163">
            <v>565832.47</v>
          </cell>
          <cell r="AD163">
            <v>480957.59</v>
          </cell>
          <cell r="AE163">
            <v>56583.25</v>
          </cell>
          <cell r="AF163">
            <v>537540.84000000008</v>
          </cell>
          <cell r="AG163">
            <v>28291.63</v>
          </cell>
          <cell r="AH163">
            <v>0</v>
          </cell>
          <cell r="AI163">
            <v>0</v>
          </cell>
          <cell r="AJ163">
            <v>0</v>
          </cell>
          <cell r="AK163">
            <v>0</v>
          </cell>
          <cell r="AL163">
            <v>0</v>
          </cell>
          <cell r="AM163">
            <v>563651.10999999987</v>
          </cell>
          <cell r="AN163">
            <v>479103.43000000005</v>
          </cell>
          <cell r="AO163">
            <v>56365.120000000003</v>
          </cell>
          <cell r="AP163">
            <v>535468.55000000005</v>
          </cell>
          <cell r="AQ163">
            <v>28182.559999999998</v>
          </cell>
          <cell r="AR163">
            <v>0</v>
          </cell>
          <cell r="AS163">
            <v>0</v>
          </cell>
          <cell r="AT163">
            <v>0</v>
          </cell>
          <cell r="AU163">
            <v>0</v>
          </cell>
          <cell r="AV163">
            <v>0</v>
          </cell>
          <cell r="AW163">
            <v>563651.10999999987</v>
          </cell>
          <cell r="AX163">
            <v>479103.43000000005</v>
          </cell>
          <cell r="AY163">
            <v>56365.120000000003</v>
          </cell>
          <cell r="AZ163">
            <v>535468.55000000005</v>
          </cell>
          <cell r="BA163">
            <v>28182.559999999998</v>
          </cell>
          <cell r="BB163">
            <v>0</v>
          </cell>
          <cell r="BC163">
            <v>0</v>
          </cell>
          <cell r="BD163">
            <v>0</v>
          </cell>
          <cell r="BE163">
            <v>0</v>
          </cell>
          <cell r="BF163">
            <v>0</v>
          </cell>
          <cell r="BG163">
            <v>563651.11</v>
          </cell>
          <cell r="BH163">
            <v>479103.43000000005</v>
          </cell>
          <cell r="BI163">
            <v>56365.120000000003</v>
          </cell>
          <cell r="BJ163">
            <v>535468.55000000005</v>
          </cell>
          <cell r="BK163">
            <v>28182.559999999998</v>
          </cell>
          <cell r="BL163">
            <v>0</v>
          </cell>
          <cell r="BM163">
            <v>0</v>
          </cell>
          <cell r="BN163">
            <v>0</v>
          </cell>
          <cell r="BO163">
            <v>0</v>
          </cell>
          <cell r="BP163">
            <v>0</v>
          </cell>
          <cell r="BQ163">
            <v>563651.10999999987</v>
          </cell>
          <cell r="BR163">
            <v>479103.43000000005</v>
          </cell>
          <cell r="BS163">
            <v>56365.120000000003</v>
          </cell>
          <cell r="BT163">
            <v>535468.55000000005</v>
          </cell>
          <cell r="BU163">
            <v>28182.559999999998</v>
          </cell>
          <cell r="BY163">
            <v>0</v>
          </cell>
          <cell r="CD163">
            <v>0</v>
          </cell>
          <cell r="CF163">
            <v>563651.10999999987</v>
          </cell>
          <cell r="CG163">
            <v>479103.43000000005</v>
          </cell>
          <cell r="CH163">
            <v>56365.120000000003</v>
          </cell>
          <cell r="CI163">
            <v>535468.55000000005</v>
          </cell>
          <cell r="CJ163">
            <v>28182.559999999998</v>
          </cell>
          <cell r="CK163" t="str">
            <v/>
          </cell>
          <cell r="CL163">
            <v>1</v>
          </cell>
          <cell r="CM163" t="str">
            <v>Nie</v>
          </cell>
          <cell r="CN163" t="str">
            <v>s DPH</v>
          </cell>
          <cell r="CO163">
            <v>0.99614486966236826</v>
          </cell>
          <cell r="CP163">
            <v>565832.47</v>
          </cell>
          <cell r="CQ163">
            <v>480957.59</v>
          </cell>
        </row>
        <row r="164">
          <cell r="A164" t="str">
            <v>310011B526</v>
          </cell>
          <cell r="B164">
            <v>1</v>
          </cell>
          <cell r="C164" t="str">
            <v>1.1.1</v>
          </cell>
          <cell r="D164" t="str">
            <v>OPKZP-PO1-SC111-2016-10</v>
          </cell>
          <cell r="E164" t="str">
            <v>odpady</v>
          </cell>
          <cell r="F164" t="str">
            <v>Obec Oravská Jasenica</v>
          </cell>
          <cell r="G164" t="str">
            <v>Zberný dvor Oravská Jasenica</v>
          </cell>
          <cell r="H164" t="str">
            <v>017</v>
          </cell>
          <cell r="I164" t="str">
            <v>ZA</v>
          </cell>
          <cell r="J164" t="str">
            <v>regionálny</v>
          </cell>
          <cell r="K164" t="str">
            <v>Námestovo</v>
          </cell>
          <cell r="L164" t="str">
            <v>áno</v>
          </cell>
          <cell r="M164" t="str">
            <v>áno</v>
          </cell>
          <cell r="N164">
            <v>42762</v>
          </cell>
          <cell r="O164" t="str">
            <v>Riadne ukončený</v>
          </cell>
          <cell r="P164">
            <v>43265</v>
          </cell>
          <cell r="Q164" t="str">
            <v>https://www.crz.gov.sk/index.php?ID=2786081&amp;l=sk</v>
          </cell>
          <cell r="R164" t="str">
            <v>https://crp.gov.sk/zberny-dvor-oravska-jasenica/</v>
          </cell>
          <cell r="S164" t="str">
            <v>OPKZP-PO1-SC111-2016-10/78</v>
          </cell>
          <cell r="T164">
            <v>0.85</v>
          </cell>
          <cell r="U164">
            <v>0.1</v>
          </cell>
          <cell r="V164">
            <v>0.05</v>
          </cell>
          <cell r="W164" t="str">
            <v>verejné</v>
          </cell>
          <cell r="X164">
            <v>405696.12</v>
          </cell>
          <cell r="Y164">
            <v>344841.7</v>
          </cell>
          <cell r="Z164">
            <v>40569.61</v>
          </cell>
          <cell r="AA164">
            <v>385411.31</v>
          </cell>
          <cell r="AB164">
            <v>20284.810000000001</v>
          </cell>
          <cell r="AC164">
            <v>405696.12</v>
          </cell>
          <cell r="AD164">
            <v>344841.7</v>
          </cell>
          <cell r="AE164">
            <v>40569.61</v>
          </cell>
          <cell r="AF164">
            <v>385411.31</v>
          </cell>
          <cell r="AG164">
            <v>20284.810000000001</v>
          </cell>
          <cell r="AH164">
            <v>0</v>
          </cell>
          <cell r="AI164">
            <v>0</v>
          </cell>
          <cell r="AJ164">
            <v>0</v>
          </cell>
          <cell r="AK164">
            <v>0</v>
          </cell>
          <cell r="AL164">
            <v>0</v>
          </cell>
          <cell r="AM164">
            <v>397843.82</v>
          </cell>
          <cell r="AN164">
            <v>338167.25</v>
          </cell>
          <cell r="AO164">
            <v>39784.379999999997</v>
          </cell>
          <cell r="AP164">
            <v>377951.63</v>
          </cell>
          <cell r="AQ164">
            <v>19892.189999999999</v>
          </cell>
          <cell r="AR164">
            <v>0</v>
          </cell>
          <cell r="AS164">
            <v>0</v>
          </cell>
          <cell r="AT164">
            <v>0</v>
          </cell>
          <cell r="AU164">
            <v>0</v>
          </cell>
          <cell r="AV164">
            <v>0</v>
          </cell>
          <cell r="AW164">
            <v>397843.82</v>
          </cell>
          <cell r="AX164">
            <v>338167.25</v>
          </cell>
          <cell r="AY164">
            <v>39784.379999999997</v>
          </cell>
          <cell r="AZ164">
            <v>377951.63</v>
          </cell>
          <cell r="BA164">
            <v>19892.189999999999</v>
          </cell>
          <cell r="BB164">
            <v>0</v>
          </cell>
          <cell r="BC164">
            <v>0</v>
          </cell>
          <cell r="BD164">
            <v>0</v>
          </cell>
          <cell r="BE164">
            <v>0</v>
          </cell>
          <cell r="BF164">
            <v>0</v>
          </cell>
          <cell r="BG164">
            <v>397843.82</v>
          </cell>
          <cell r="BH164">
            <v>338167.25</v>
          </cell>
          <cell r="BI164">
            <v>39784.379999999997</v>
          </cell>
          <cell r="BJ164">
            <v>377951.63</v>
          </cell>
          <cell r="BK164">
            <v>19892.189999999999</v>
          </cell>
          <cell r="BL164">
            <v>0</v>
          </cell>
          <cell r="BM164">
            <v>0</v>
          </cell>
          <cell r="BN164">
            <v>0</v>
          </cell>
          <cell r="BO164">
            <v>0</v>
          </cell>
          <cell r="BP164">
            <v>0</v>
          </cell>
          <cell r="BQ164">
            <v>397843.82</v>
          </cell>
          <cell r="BR164">
            <v>338167.25</v>
          </cell>
          <cell r="BS164">
            <v>39784.379999999997</v>
          </cell>
          <cell r="BT164">
            <v>377951.63</v>
          </cell>
          <cell r="BU164">
            <v>19892.189999999999</v>
          </cell>
          <cell r="BY164">
            <v>0</v>
          </cell>
          <cell r="CD164">
            <v>0</v>
          </cell>
          <cell r="CF164">
            <v>397843.82</v>
          </cell>
          <cell r="CG164">
            <v>338167.25</v>
          </cell>
          <cell r="CH164">
            <v>39784.379999999997</v>
          </cell>
          <cell r="CI164">
            <v>377951.63</v>
          </cell>
          <cell r="CJ164">
            <v>19892.189999999999</v>
          </cell>
          <cell r="CK164" t="str">
            <v/>
          </cell>
          <cell r="CL164">
            <v>1</v>
          </cell>
          <cell r="CM164" t="str">
            <v>Nie</v>
          </cell>
          <cell r="CN164" t="str">
            <v>s DPH</v>
          </cell>
          <cell r="CO164">
            <v>0.98064488558989094</v>
          </cell>
          <cell r="CP164">
            <v>397843.82</v>
          </cell>
          <cell r="CQ164">
            <v>338167.25</v>
          </cell>
        </row>
        <row r="165">
          <cell r="A165" t="str">
            <v>310011B533</v>
          </cell>
          <cell r="B165">
            <v>1</v>
          </cell>
          <cell r="C165" t="str">
            <v>1.1.1</v>
          </cell>
          <cell r="D165" t="str">
            <v>OPKZP-PO1-SC111-2016-10</v>
          </cell>
          <cell r="E165" t="str">
            <v>odpady</v>
          </cell>
          <cell r="F165" t="str">
            <v>Obec Vyhne</v>
          </cell>
          <cell r="G165" t="str">
            <v>Zberný dvor Vyhne</v>
          </cell>
          <cell r="H165" t="str">
            <v>017</v>
          </cell>
          <cell r="I165" t="str">
            <v>BB</v>
          </cell>
          <cell r="J165" t="str">
            <v>regionálny</v>
          </cell>
          <cell r="K165" t="str">
            <v>Žiar nad Hronom</v>
          </cell>
          <cell r="L165" t="str">
            <v>áno</v>
          </cell>
          <cell r="M165" t="str">
            <v>áno</v>
          </cell>
          <cell r="N165">
            <v>42761</v>
          </cell>
          <cell r="O165" t="str">
            <v>Riadne ukončený</v>
          </cell>
          <cell r="P165">
            <v>43629</v>
          </cell>
          <cell r="Q165" t="str">
            <v>https://www.crz.gov.sk/index.php?ID=2784860&amp;l=sk</v>
          </cell>
          <cell r="R165" t="str">
            <v>https://crp.gov.sk/zberny-dvor-vyhne/</v>
          </cell>
          <cell r="S165" t="str">
            <v>OPKZP-PO1-SC111-2016-10/79</v>
          </cell>
          <cell r="T165">
            <v>0.85</v>
          </cell>
          <cell r="U165">
            <v>0.1</v>
          </cell>
          <cell r="V165">
            <v>0.05</v>
          </cell>
          <cell r="W165" t="str">
            <v>verejné</v>
          </cell>
          <cell r="X165">
            <v>660853.30000000005</v>
          </cell>
          <cell r="Y165">
            <v>561725.30000000005</v>
          </cell>
          <cell r="Z165">
            <v>66085.33</v>
          </cell>
          <cell r="AA165">
            <v>627810.63</v>
          </cell>
          <cell r="AB165">
            <v>33042.67</v>
          </cell>
          <cell r="AC165">
            <v>468833.45</v>
          </cell>
          <cell r="AD165">
            <v>398508.43</v>
          </cell>
          <cell r="AE165">
            <v>46883.35</v>
          </cell>
          <cell r="AF165">
            <v>445391.77999999997</v>
          </cell>
          <cell r="AG165">
            <v>23441.68</v>
          </cell>
          <cell r="AH165">
            <v>0</v>
          </cell>
          <cell r="AI165">
            <v>0</v>
          </cell>
          <cell r="AJ165">
            <v>0</v>
          </cell>
          <cell r="AK165">
            <v>0</v>
          </cell>
          <cell r="AL165">
            <v>0</v>
          </cell>
          <cell r="AM165">
            <v>468786.12</v>
          </cell>
          <cell r="AN165">
            <v>398468.2</v>
          </cell>
          <cell r="AO165">
            <v>46878.600000000006</v>
          </cell>
          <cell r="AP165">
            <v>445346.80000000005</v>
          </cell>
          <cell r="AQ165">
            <v>23439.32</v>
          </cell>
          <cell r="AR165">
            <v>0</v>
          </cell>
          <cell r="AS165">
            <v>0</v>
          </cell>
          <cell r="AT165">
            <v>0</v>
          </cell>
          <cell r="AU165">
            <v>0</v>
          </cell>
          <cell r="AV165">
            <v>0</v>
          </cell>
          <cell r="AW165">
            <v>468786.12</v>
          </cell>
          <cell r="AX165">
            <v>398468.2</v>
          </cell>
          <cell r="AY165">
            <v>46878.600000000006</v>
          </cell>
          <cell r="AZ165">
            <v>445346.80000000005</v>
          </cell>
          <cell r="BA165">
            <v>23439.32</v>
          </cell>
          <cell r="BB165">
            <v>0</v>
          </cell>
          <cell r="BC165">
            <v>0</v>
          </cell>
          <cell r="BD165">
            <v>0</v>
          </cell>
          <cell r="BE165">
            <v>0</v>
          </cell>
          <cell r="BF165">
            <v>0</v>
          </cell>
          <cell r="BG165">
            <v>468786.12</v>
          </cell>
          <cell r="BH165">
            <v>398468.2</v>
          </cell>
          <cell r="BI165">
            <v>46878.600000000006</v>
          </cell>
          <cell r="BJ165">
            <v>445346.80000000005</v>
          </cell>
          <cell r="BK165">
            <v>23439.32</v>
          </cell>
          <cell r="BL165">
            <v>0</v>
          </cell>
          <cell r="BM165">
            <v>0</v>
          </cell>
          <cell r="BN165">
            <v>0</v>
          </cell>
          <cell r="BO165">
            <v>0</v>
          </cell>
          <cell r="BP165">
            <v>0</v>
          </cell>
          <cell r="BQ165">
            <v>468786.12</v>
          </cell>
          <cell r="BR165">
            <v>398468.2</v>
          </cell>
          <cell r="BS165">
            <v>46878.600000000006</v>
          </cell>
          <cell r="BT165">
            <v>445346.80000000005</v>
          </cell>
          <cell r="BU165">
            <v>23439.32</v>
          </cell>
          <cell r="BY165">
            <v>0</v>
          </cell>
          <cell r="CD165">
            <v>0</v>
          </cell>
          <cell r="CF165">
            <v>468786.12</v>
          </cell>
          <cell r="CG165">
            <v>398468.2</v>
          </cell>
          <cell r="CH165">
            <v>46878.600000000006</v>
          </cell>
          <cell r="CI165">
            <v>445346.80000000005</v>
          </cell>
          <cell r="CJ165">
            <v>23439.32</v>
          </cell>
          <cell r="CK165" t="str">
            <v/>
          </cell>
          <cell r="CL165">
            <v>1</v>
          </cell>
          <cell r="CM165" t="str">
            <v>Nie</v>
          </cell>
          <cell r="CN165" t="str">
            <v>s DPH</v>
          </cell>
          <cell r="CO165">
            <v>0.99989901026013561</v>
          </cell>
          <cell r="CP165">
            <v>468786.12</v>
          </cell>
          <cell r="CQ165">
            <v>398468.2</v>
          </cell>
        </row>
        <row r="166">
          <cell r="A166" t="str">
            <v>310011B534</v>
          </cell>
          <cell r="B166">
            <v>1</v>
          </cell>
          <cell r="C166" t="str">
            <v>1.1.1</v>
          </cell>
          <cell r="D166" t="str">
            <v>OPKZP-PO1-SC111-2016-10</v>
          </cell>
          <cell r="E166" t="str">
            <v>odpady</v>
          </cell>
          <cell r="F166" t="str">
            <v>Obec Bešeňov</v>
          </cell>
          <cell r="G166" t="str">
            <v>Nákup hnuteľných vecí na podporu triedeného zberu</v>
          </cell>
          <cell r="H166" t="str">
            <v>017</v>
          </cell>
          <cell r="I166" t="str">
            <v>NR</v>
          </cell>
          <cell r="J166" t="str">
            <v>regionálny</v>
          </cell>
          <cell r="K166" t="str">
            <v>Nové Zámky</v>
          </cell>
          <cell r="L166" t="str">
            <v>áno</v>
          </cell>
          <cell r="N166">
            <v>42741</v>
          </cell>
          <cell r="O166" t="str">
            <v>Riadne ukončený</v>
          </cell>
          <cell r="P166">
            <v>43216</v>
          </cell>
          <cell r="Q166" t="str">
            <v>https://www.crz.gov.sk/index.php?ID=2761786&amp;l=sk</v>
          </cell>
          <cell r="R166" t="str">
            <v>https://crp.gov.sk/nakup-hnutelnych-veci-na-podporu-triedeneho-zberu/</v>
          </cell>
          <cell r="S166" t="str">
            <v xml:space="preserve"> OPKZP-PO1-SC111-2016-10/80</v>
          </cell>
          <cell r="T166">
            <v>0.85</v>
          </cell>
          <cell r="U166">
            <v>0.1</v>
          </cell>
          <cell r="V166">
            <v>0.05</v>
          </cell>
          <cell r="W166" t="str">
            <v>verejné</v>
          </cell>
          <cell r="X166">
            <v>148752</v>
          </cell>
          <cell r="Y166">
            <v>126439.2</v>
          </cell>
          <cell r="Z166">
            <v>14875.2</v>
          </cell>
          <cell r="AA166">
            <v>141314.4</v>
          </cell>
          <cell r="AB166">
            <v>7437.6</v>
          </cell>
          <cell r="AC166">
            <v>148752</v>
          </cell>
          <cell r="AD166">
            <v>126439.2</v>
          </cell>
          <cell r="AE166">
            <v>14875.2</v>
          </cell>
          <cell r="AF166">
            <v>141314.4</v>
          </cell>
          <cell r="AG166">
            <v>7437.6</v>
          </cell>
          <cell r="AH166">
            <v>0</v>
          </cell>
          <cell r="AI166">
            <v>0</v>
          </cell>
          <cell r="AJ166">
            <v>0</v>
          </cell>
          <cell r="AK166">
            <v>0</v>
          </cell>
          <cell r="AL166">
            <v>0</v>
          </cell>
          <cell r="AM166">
            <v>144460</v>
          </cell>
          <cell r="AN166">
            <v>122791</v>
          </cell>
          <cell r="AO166">
            <v>14446</v>
          </cell>
          <cell r="AP166">
            <v>137237</v>
          </cell>
          <cell r="AQ166">
            <v>7223</v>
          </cell>
          <cell r="AR166">
            <v>0</v>
          </cell>
          <cell r="AS166">
            <v>0</v>
          </cell>
          <cell r="AT166">
            <v>0</v>
          </cell>
          <cell r="AU166">
            <v>0</v>
          </cell>
          <cell r="AV166">
            <v>0</v>
          </cell>
          <cell r="AW166">
            <v>144460</v>
          </cell>
          <cell r="AX166">
            <v>122791</v>
          </cell>
          <cell r="AY166">
            <v>14446</v>
          </cell>
          <cell r="AZ166">
            <v>137237</v>
          </cell>
          <cell r="BA166">
            <v>7223</v>
          </cell>
          <cell r="BB166">
            <v>0</v>
          </cell>
          <cell r="BC166">
            <v>0</v>
          </cell>
          <cell r="BD166">
            <v>0</v>
          </cell>
          <cell r="BE166">
            <v>0</v>
          </cell>
          <cell r="BF166">
            <v>0</v>
          </cell>
          <cell r="BG166">
            <v>144460</v>
          </cell>
          <cell r="BH166">
            <v>122791</v>
          </cell>
          <cell r="BI166">
            <v>14446</v>
          </cell>
          <cell r="BJ166">
            <v>137237</v>
          </cell>
          <cell r="BK166">
            <v>7223</v>
          </cell>
          <cell r="BL166">
            <v>0</v>
          </cell>
          <cell r="BM166">
            <v>0</v>
          </cell>
          <cell r="BN166">
            <v>0</v>
          </cell>
          <cell r="BO166">
            <v>0</v>
          </cell>
          <cell r="BP166">
            <v>0</v>
          </cell>
          <cell r="BQ166">
            <v>144460</v>
          </cell>
          <cell r="BR166">
            <v>122791</v>
          </cell>
          <cell r="BS166">
            <v>14446</v>
          </cell>
          <cell r="BT166">
            <v>137237</v>
          </cell>
          <cell r="BU166">
            <v>7223</v>
          </cell>
          <cell r="BY166">
            <v>0</v>
          </cell>
          <cell r="CD166">
            <v>0</v>
          </cell>
          <cell r="CF166">
            <v>144460</v>
          </cell>
          <cell r="CG166">
            <v>122791</v>
          </cell>
          <cell r="CH166">
            <v>14446</v>
          </cell>
          <cell r="CI166">
            <v>137237</v>
          </cell>
          <cell r="CJ166">
            <v>7223</v>
          </cell>
          <cell r="CK166" t="str">
            <v/>
          </cell>
          <cell r="CL166">
            <v>1</v>
          </cell>
          <cell r="CM166" t="str">
            <v>Nie</v>
          </cell>
          <cell r="CN166" t="str">
            <v>s DPH</v>
          </cell>
          <cell r="CO166">
            <v>0.97114660643218242</v>
          </cell>
          <cell r="CP166">
            <v>144460</v>
          </cell>
          <cell r="CQ166">
            <v>122791</v>
          </cell>
        </row>
        <row r="167">
          <cell r="A167" t="str">
            <v>310011B539</v>
          </cell>
          <cell r="B167">
            <v>1</v>
          </cell>
          <cell r="C167" t="str">
            <v>1.1.1</v>
          </cell>
          <cell r="D167" t="str">
            <v>OPKZP-PO1-SC111-2016-11</v>
          </cell>
          <cell r="E167" t="str">
            <v>odpady</v>
          </cell>
          <cell r="F167" t="str">
            <v>Technické služby s.r.o.</v>
          </cell>
          <cell r="G167" t="str">
            <v>Triedený zber komunálnych odpadov v meste Dolný Kubín</v>
          </cell>
          <cell r="H167" t="str">
            <v>017</v>
          </cell>
          <cell r="I167" t="str">
            <v>ZA</v>
          </cell>
          <cell r="J167" t="str">
            <v>regionálny</v>
          </cell>
          <cell r="K167" t="str">
            <v>Dolný Kubín</v>
          </cell>
          <cell r="L167" t="str">
            <v>áno</v>
          </cell>
          <cell r="N167">
            <v>42740</v>
          </cell>
          <cell r="O167" t="str">
            <v>Realizácia</v>
          </cell>
          <cell r="Q167" t="str">
            <v>https://www.crz.gov.sk/index.php?ID=2760635&amp;l=sk</v>
          </cell>
          <cell r="R167" t="str">
            <v>https://crp.gov.sk/triedeny-zber-komunalnych-odpadov-v-meste-dolny-kubin/</v>
          </cell>
          <cell r="S167" t="str">
            <v>OPKZP-PO1-SC111-2016-11/18</v>
          </cell>
          <cell r="T167">
            <v>0.85</v>
          </cell>
          <cell r="U167">
            <v>0.1</v>
          </cell>
          <cell r="V167">
            <v>0.05</v>
          </cell>
          <cell r="W167" t="str">
            <v>súkromné</v>
          </cell>
          <cell r="X167">
            <v>1463080</v>
          </cell>
          <cell r="Y167">
            <v>1243618</v>
          </cell>
          <cell r="Z167">
            <v>146308</v>
          </cell>
          <cell r="AA167">
            <v>1389926</v>
          </cell>
          <cell r="AB167">
            <v>73154</v>
          </cell>
          <cell r="AC167">
            <v>1449360</v>
          </cell>
          <cell r="AD167">
            <v>1231956</v>
          </cell>
          <cell r="AE167">
            <v>144936</v>
          </cell>
          <cell r="AF167">
            <v>1376892</v>
          </cell>
          <cell r="AG167">
            <v>72468</v>
          </cell>
          <cell r="AH167">
            <v>2000</v>
          </cell>
          <cell r="AI167">
            <v>1700</v>
          </cell>
          <cell r="AJ167">
            <v>200</v>
          </cell>
          <cell r="AK167">
            <v>1900</v>
          </cell>
          <cell r="AL167">
            <v>100</v>
          </cell>
          <cell r="AM167">
            <v>1446960</v>
          </cell>
          <cell r="AN167">
            <v>1229916</v>
          </cell>
          <cell r="AO167">
            <v>144696</v>
          </cell>
          <cell r="AP167">
            <v>1374612</v>
          </cell>
          <cell r="AQ167">
            <v>72348</v>
          </cell>
          <cell r="AR167">
            <v>0</v>
          </cell>
          <cell r="AS167">
            <v>0</v>
          </cell>
          <cell r="AT167">
            <v>0</v>
          </cell>
          <cell r="AU167">
            <v>0</v>
          </cell>
          <cell r="AV167">
            <v>0</v>
          </cell>
          <cell r="AW167">
            <v>1446960</v>
          </cell>
          <cell r="AX167">
            <v>1229916</v>
          </cell>
          <cell r="AY167">
            <v>144696</v>
          </cell>
          <cell r="AZ167">
            <v>1374612</v>
          </cell>
          <cell r="BA167">
            <v>72348</v>
          </cell>
          <cell r="BB167">
            <v>175560</v>
          </cell>
          <cell r="BC167">
            <v>149226</v>
          </cell>
          <cell r="BD167">
            <v>17556</v>
          </cell>
          <cell r="BE167">
            <v>166782</v>
          </cell>
          <cell r="BF167">
            <v>8778</v>
          </cell>
          <cell r="BG167">
            <v>1273400</v>
          </cell>
          <cell r="BH167">
            <v>1082390</v>
          </cell>
          <cell r="BI167">
            <v>127340</v>
          </cell>
          <cell r="BJ167">
            <v>1209730</v>
          </cell>
          <cell r="BK167">
            <v>63670</v>
          </cell>
          <cell r="BL167">
            <v>0</v>
          </cell>
          <cell r="BM167">
            <v>0</v>
          </cell>
          <cell r="BN167">
            <v>0</v>
          </cell>
          <cell r="BO167">
            <v>0</v>
          </cell>
          <cell r="BP167">
            <v>0</v>
          </cell>
          <cell r="BQ167">
            <v>1273400</v>
          </cell>
          <cell r="BR167">
            <v>1082390</v>
          </cell>
          <cell r="BS167">
            <v>127340</v>
          </cell>
          <cell r="BT167">
            <v>1209730</v>
          </cell>
          <cell r="BU167">
            <v>63670</v>
          </cell>
          <cell r="BY167">
            <v>0</v>
          </cell>
          <cell r="CD167">
            <v>0</v>
          </cell>
          <cell r="CF167">
            <v>1273400</v>
          </cell>
          <cell r="CG167">
            <v>1082390</v>
          </cell>
          <cell r="CH167">
            <v>127340</v>
          </cell>
          <cell r="CI167">
            <v>1209730</v>
          </cell>
          <cell r="CJ167">
            <v>63670</v>
          </cell>
          <cell r="CK167" t="str">
            <v/>
          </cell>
          <cell r="CL167">
            <v>1</v>
          </cell>
          <cell r="CM167" t="str">
            <v>Áno</v>
          </cell>
          <cell r="CN167" t="str">
            <v>bez DPH</v>
          </cell>
          <cell r="CO167">
            <v>0.99972401611745876</v>
          </cell>
          <cell r="CP167">
            <v>1449360</v>
          </cell>
          <cell r="CQ167">
            <v>1231956</v>
          </cell>
        </row>
        <row r="168">
          <cell r="A168" t="str">
            <v>310011B540</v>
          </cell>
          <cell r="B168">
            <v>1</v>
          </cell>
          <cell r="C168" t="str">
            <v>1.1.1</v>
          </cell>
          <cell r="D168" t="str">
            <v>OPKZP-PO1-SC111-2016-11</v>
          </cell>
          <cell r="E168" t="str">
            <v>odpady</v>
          </cell>
          <cell r="F168" t="str">
            <v>Obec Chrenovec - Brusno</v>
          </cell>
          <cell r="G168" t="str">
            <v>Zhodnocovanie biologicky rozložiteľného komunálneho odpadu v obci Chrenovec-Brusno</v>
          </cell>
          <cell r="H168" t="str">
            <v>017</v>
          </cell>
          <cell r="I168" t="str">
            <v>TN</v>
          </cell>
          <cell r="J168" t="str">
            <v>regionálny</v>
          </cell>
          <cell r="K168" t="str">
            <v>Prievidza</v>
          </cell>
          <cell r="L168" t="str">
            <v>áno</v>
          </cell>
          <cell r="N168">
            <v>42740</v>
          </cell>
          <cell r="O168" t="str">
            <v>Riadne ukončený</v>
          </cell>
          <cell r="P168">
            <v>43235</v>
          </cell>
          <cell r="Q168" t="str">
            <v>https://www.crz.gov.sk/index.php?ID=2760712&amp;l=sk</v>
          </cell>
          <cell r="R168" t="str">
            <v>https://crp.gov.sk/zhodnocovanie-brko-v-obci-chrenovec-brusno/</v>
          </cell>
          <cell r="S168" t="str">
            <v>OPKZP-PO1-SC111-2016-11/19</v>
          </cell>
          <cell r="T168">
            <v>0.85</v>
          </cell>
          <cell r="U168">
            <v>0.1</v>
          </cell>
          <cell r="V168">
            <v>0.05</v>
          </cell>
          <cell r="W168" t="str">
            <v>verejné</v>
          </cell>
          <cell r="X168">
            <v>384510.52</v>
          </cell>
          <cell r="Y168">
            <v>326833.94</v>
          </cell>
          <cell r="Z168">
            <v>38451.050000000003</v>
          </cell>
          <cell r="AA168">
            <v>365284.99</v>
          </cell>
          <cell r="AB168">
            <v>19225.53</v>
          </cell>
          <cell r="AC168">
            <v>384510.52</v>
          </cell>
          <cell r="AD168">
            <v>326833.94</v>
          </cell>
          <cell r="AE168">
            <v>38451.050000000003</v>
          </cell>
          <cell r="AF168">
            <v>365284.99</v>
          </cell>
          <cell r="AG168">
            <v>19225.53</v>
          </cell>
          <cell r="AH168">
            <v>0</v>
          </cell>
          <cell r="AI168">
            <v>0</v>
          </cell>
          <cell r="AJ168">
            <v>0</v>
          </cell>
          <cell r="AK168">
            <v>0</v>
          </cell>
          <cell r="AL168">
            <v>0</v>
          </cell>
          <cell r="AM168">
            <v>382565.74</v>
          </cell>
          <cell r="AN168">
            <v>325180.88</v>
          </cell>
          <cell r="AO168">
            <v>38256.57</v>
          </cell>
          <cell r="AP168">
            <v>363437.45</v>
          </cell>
          <cell r="AQ168">
            <v>19128.29</v>
          </cell>
          <cell r="AR168">
            <v>0</v>
          </cell>
          <cell r="AS168">
            <v>0</v>
          </cell>
          <cell r="AT168">
            <v>0</v>
          </cell>
          <cell r="AU168">
            <v>0</v>
          </cell>
          <cell r="AV168">
            <v>0</v>
          </cell>
          <cell r="AW168">
            <v>382565.74</v>
          </cell>
          <cell r="AX168">
            <v>325180.88</v>
          </cell>
          <cell r="AY168">
            <v>38256.57</v>
          </cell>
          <cell r="AZ168">
            <v>363437.45</v>
          </cell>
          <cell r="BA168">
            <v>19128.29</v>
          </cell>
          <cell r="BB168">
            <v>0</v>
          </cell>
          <cell r="BC168">
            <v>0</v>
          </cell>
          <cell r="BD168">
            <v>0</v>
          </cell>
          <cell r="BE168">
            <v>0</v>
          </cell>
          <cell r="BF168">
            <v>0</v>
          </cell>
          <cell r="BG168">
            <v>382565.74</v>
          </cell>
          <cell r="BH168">
            <v>325180.88</v>
          </cell>
          <cell r="BI168">
            <v>38256.57</v>
          </cell>
          <cell r="BJ168">
            <v>363437.45</v>
          </cell>
          <cell r="BK168">
            <v>19128.29</v>
          </cell>
          <cell r="BL168">
            <v>0</v>
          </cell>
          <cell r="BM168">
            <v>0</v>
          </cell>
          <cell r="BN168">
            <v>0</v>
          </cell>
          <cell r="BO168">
            <v>0</v>
          </cell>
          <cell r="BP168">
            <v>0</v>
          </cell>
          <cell r="BQ168">
            <v>382565.74</v>
          </cell>
          <cell r="BR168">
            <v>325180.88</v>
          </cell>
          <cell r="BS168">
            <v>38256.57</v>
          </cell>
          <cell r="BT168">
            <v>363437.45</v>
          </cell>
          <cell r="BU168">
            <v>19128.29</v>
          </cell>
          <cell r="BY168">
            <v>0</v>
          </cell>
          <cell r="CD168">
            <v>0</v>
          </cell>
          <cell r="CF168">
            <v>382565.74</v>
          </cell>
          <cell r="CG168">
            <v>325180.88</v>
          </cell>
          <cell r="CH168">
            <v>38256.57</v>
          </cell>
          <cell r="CI168">
            <v>363437.45</v>
          </cell>
          <cell r="CJ168">
            <v>19128.29</v>
          </cell>
          <cell r="CK168" t="str">
            <v/>
          </cell>
          <cell r="CL168">
            <v>1</v>
          </cell>
          <cell r="CM168" t="str">
            <v>Nie</v>
          </cell>
          <cell r="CN168" t="str">
            <v>s DPH</v>
          </cell>
          <cell r="CO168">
            <v>0.99494219568124065</v>
          </cell>
          <cell r="CP168">
            <v>382565.74</v>
          </cell>
          <cell r="CQ168">
            <v>325180.88</v>
          </cell>
        </row>
        <row r="169">
          <cell r="A169" t="str">
            <v>310011B541</v>
          </cell>
          <cell r="B169">
            <v>1</v>
          </cell>
          <cell r="C169" t="str">
            <v>1.1.1</v>
          </cell>
          <cell r="D169" t="str">
            <v>OPKZP-PO1-SC111-2016-10</v>
          </cell>
          <cell r="E169" t="str">
            <v>odpady</v>
          </cell>
          <cell r="F169" t="str">
            <v>Obec Častkovce</v>
          </cell>
          <cell r="G169" t="str">
            <v>Zberný dvor - Častkovce</v>
          </cell>
          <cell r="H169" t="str">
            <v>017</v>
          </cell>
          <cell r="I169" t="str">
            <v>TN</v>
          </cell>
          <cell r="J169" t="str">
            <v>regionálny</v>
          </cell>
          <cell r="K169" t="str">
            <v>Nové Mesto nad Váhom</v>
          </cell>
          <cell r="L169" t="str">
            <v>áno</v>
          </cell>
          <cell r="M169" t="str">
            <v>áno</v>
          </cell>
          <cell r="N169">
            <v>42740</v>
          </cell>
          <cell r="O169" t="str">
            <v>Riadne ukončený</v>
          </cell>
          <cell r="P169">
            <v>43564</v>
          </cell>
          <cell r="Q169" t="str">
            <v>https://www.crz.gov.sk/index.php?ID=2760936&amp;l=sk</v>
          </cell>
          <cell r="R169" t="str">
            <v>https://crp.gov.sk/zberny-dvor-castkovce/</v>
          </cell>
          <cell r="S169" t="str">
            <v>OPKZP-PO1-SC111-2016-10/81</v>
          </cell>
          <cell r="T169">
            <v>0.85</v>
          </cell>
          <cell r="U169">
            <v>0.1</v>
          </cell>
          <cell r="V169">
            <v>0.05</v>
          </cell>
          <cell r="W169" t="str">
            <v>verejné</v>
          </cell>
          <cell r="X169">
            <v>442735.7</v>
          </cell>
          <cell r="Y169">
            <v>376325.34</v>
          </cell>
          <cell r="Z169">
            <v>44273.57</v>
          </cell>
          <cell r="AA169">
            <v>420598.91000000003</v>
          </cell>
          <cell r="AB169">
            <v>22136.79</v>
          </cell>
          <cell r="AC169">
            <v>424725.94</v>
          </cell>
          <cell r="AD169">
            <v>361017.04</v>
          </cell>
          <cell r="AE169">
            <v>42472.6</v>
          </cell>
          <cell r="AF169">
            <v>403489.63999999996</v>
          </cell>
          <cell r="AG169">
            <v>21236.3</v>
          </cell>
          <cell r="AH169">
            <v>0</v>
          </cell>
          <cell r="AI169">
            <v>0</v>
          </cell>
          <cell r="AJ169">
            <v>0</v>
          </cell>
          <cell r="AK169">
            <v>0</v>
          </cell>
          <cell r="AL169">
            <v>0</v>
          </cell>
          <cell r="AM169">
            <v>418887.73000000004</v>
          </cell>
          <cell r="AN169">
            <v>356054.56</v>
          </cell>
          <cell r="AO169">
            <v>41888.78</v>
          </cell>
          <cell r="AP169">
            <v>397943.33999999997</v>
          </cell>
          <cell r="AQ169">
            <v>20944.389999999996</v>
          </cell>
          <cell r="AR169">
            <v>0</v>
          </cell>
          <cell r="AS169">
            <v>0</v>
          </cell>
          <cell r="AT169">
            <v>0</v>
          </cell>
          <cell r="AU169">
            <v>0</v>
          </cell>
          <cell r="AV169">
            <v>0</v>
          </cell>
          <cell r="AW169">
            <v>418887.73000000004</v>
          </cell>
          <cell r="AX169">
            <v>356054.56</v>
          </cell>
          <cell r="AY169">
            <v>41888.78</v>
          </cell>
          <cell r="AZ169">
            <v>397943.33999999997</v>
          </cell>
          <cell r="BA169">
            <v>20944.389999999996</v>
          </cell>
          <cell r="BB169">
            <v>0</v>
          </cell>
          <cell r="BC169">
            <v>0</v>
          </cell>
          <cell r="BD169">
            <v>0</v>
          </cell>
          <cell r="BE169">
            <v>0</v>
          </cell>
          <cell r="BF169">
            <v>0</v>
          </cell>
          <cell r="BG169">
            <v>418887.73000000004</v>
          </cell>
          <cell r="BH169">
            <v>356054.56</v>
          </cell>
          <cell r="BI169">
            <v>41888.78</v>
          </cell>
          <cell r="BJ169">
            <v>397943.33999999997</v>
          </cell>
          <cell r="BK169">
            <v>20944.39</v>
          </cell>
          <cell r="BL169">
            <v>0</v>
          </cell>
          <cell r="BM169">
            <v>0</v>
          </cell>
          <cell r="BN169">
            <v>0</v>
          </cell>
          <cell r="BO169">
            <v>0</v>
          </cell>
          <cell r="BP169">
            <v>0</v>
          </cell>
          <cell r="BQ169">
            <v>418887.73000000004</v>
          </cell>
          <cell r="BR169">
            <v>356054.56</v>
          </cell>
          <cell r="BS169">
            <v>41888.78</v>
          </cell>
          <cell r="BT169">
            <v>397943.33999999997</v>
          </cell>
          <cell r="BU169">
            <v>20944.39</v>
          </cell>
          <cell r="BV169">
            <v>137.28</v>
          </cell>
          <cell r="BW169">
            <v>116.69</v>
          </cell>
          <cell r="BX169">
            <v>13.73</v>
          </cell>
          <cell r="BY169">
            <v>130.41999999999999</v>
          </cell>
          <cell r="BZ169">
            <v>6.86</v>
          </cell>
          <cell r="CD169">
            <v>0</v>
          </cell>
          <cell r="CF169">
            <v>418750.45</v>
          </cell>
          <cell r="CG169">
            <v>355937.87</v>
          </cell>
          <cell r="CH169">
            <v>41875.049999999996</v>
          </cell>
          <cell r="CI169">
            <v>397812.92</v>
          </cell>
          <cell r="CJ169">
            <v>20937.53</v>
          </cell>
          <cell r="CK169" t="str">
            <v/>
          </cell>
          <cell r="CL169">
            <v>1</v>
          </cell>
          <cell r="CM169" t="str">
            <v>Nie</v>
          </cell>
          <cell r="CN169" t="str">
            <v>s DPH</v>
          </cell>
          <cell r="CO169">
            <v>0.98625416999554194</v>
          </cell>
          <cell r="CP169">
            <v>418750.45</v>
          </cell>
          <cell r="CQ169">
            <v>355937.87</v>
          </cell>
        </row>
        <row r="170">
          <cell r="A170" t="str">
            <v>310011B543</v>
          </cell>
          <cell r="B170">
            <v>1</v>
          </cell>
          <cell r="C170" t="str">
            <v>1.1.1</v>
          </cell>
          <cell r="D170" t="str">
            <v>OPKZP-PO1-SC111-2016-10</v>
          </cell>
          <cell r="E170" t="str">
            <v>odpady</v>
          </cell>
          <cell r="F170" t="str">
            <v>Mesto Sereď</v>
          </cell>
          <cell r="G170" t="str">
            <v>Rozšírenie triedeného zberu v meste Sereď</v>
          </cell>
          <cell r="H170" t="str">
            <v>017</v>
          </cell>
          <cell r="I170" t="str">
            <v>TT</v>
          </cell>
          <cell r="J170" t="str">
            <v>regionálny</v>
          </cell>
          <cell r="K170" t="str">
            <v>Galanta</v>
          </cell>
          <cell r="L170" t="str">
            <v>áno</v>
          </cell>
          <cell r="N170">
            <v>42754</v>
          </cell>
          <cell r="O170" t="str">
            <v>Riadne ukončený</v>
          </cell>
          <cell r="P170">
            <v>43636</v>
          </cell>
          <cell r="Q170" t="str">
            <v>https://www.crz.gov.sk/index.php?ID=2775853&amp;l=sk</v>
          </cell>
          <cell r="R170" t="str">
            <v>https://crp.gov.sk/rozsirenie-triedeneho-zberu-v-meste-sered/</v>
          </cell>
          <cell r="S170" t="str">
            <v>OPKZP-PO1-SC111-2016-10/82</v>
          </cell>
          <cell r="T170">
            <v>0.85</v>
          </cell>
          <cell r="U170">
            <v>0.1</v>
          </cell>
          <cell r="V170">
            <v>0.05</v>
          </cell>
          <cell r="W170" t="str">
            <v>verejné</v>
          </cell>
          <cell r="X170">
            <v>388319.64</v>
          </cell>
          <cell r="Y170">
            <v>330071.69</v>
          </cell>
          <cell r="Z170">
            <v>38831.97</v>
          </cell>
          <cell r="AA170">
            <v>368903.66000000003</v>
          </cell>
          <cell r="AB170">
            <v>19415.98</v>
          </cell>
          <cell r="AC170">
            <v>371582.53</v>
          </cell>
          <cell r="AD170">
            <v>315845.15000000002</v>
          </cell>
          <cell r="AE170">
            <v>37158.26</v>
          </cell>
          <cell r="AF170">
            <v>353003.41000000003</v>
          </cell>
          <cell r="AG170">
            <v>18579.12</v>
          </cell>
          <cell r="AH170">
            <v>0</v>
          </cell>
          <cell r="AI170">
            <v>0</v>
          </cell>
          <cell r="AJ170">
            <v>0</v>
          </cell>
          <cell r="AK170">
            <v>0</v>
          </cell>
          <cell r="AL170">
            <v>0</v>
          </cell>
          <cell r="AM170">
            <v>371582.52999999997</v>
          </cell>
          <cell r="AN170">
            <v>315845.14999999997</v>
          </cell>
          <cell r="AO170">
            <v>37158.25</v>
          </cell>
          <cell r="AP170">
            <v>353003.39999999997</v>
          </cell>
          <cell r="AQ170">
            <v>18579.13</v>
          </cell>
          <cell r="AR170">
            <v>0</v>
          </cell>
          <cell r="AS170">
            <v>0</v>
          </cell>
          <cell r="AT170">
            <v>0</v>
          </cell>
          <cell r="AU170">
            <v>0</v>
          </cell>
          <cell r="AV170">
            <v>0</v>
          </cell>
          <cell r="AW170">
            <v>371582.52999999997</v>
          </cell>
          <cell r="AX170">
            <v>315845.14999999997</v>
          </cell>
          <cell r="AY170">
            <v>37158.25</v>
          </cell>
          <cell r="AZ170">
            <v>353003.39999999997</v>
          </cell>
          <cell r="BA170">
            <v>18579.13</v>
          </cell>
          <cell r="BB170">
            <v>0</v>
          </cell>
          <cell r="BC170">
            <v>0</v>
          </cell>
          <cell r="BD170">
            <v>0</v>
          </cell>
          <cell r="BE170">
            <v>0</v>
          </cell>
          <cell r="BF170">
            <v>0</v>
          </cell>
          <cell r="BG170">
            <v>371582.52999999997</v>
          </cell>
          <cell r="BH170">
            <v>315845.14999999997</v>
          </cell>
          <cell r="BI170">
            <v>37158.25</v>
          </cell>
          <cell r="BJ170">
            <v>353003.39999999997</v>
          </cell>
          <cell r="BK170">
            <v>18579.13</v>
          </cell>
          <cell r="BL170">
            <v>0</v>
          </cell>
          <cell r="BM170">
            <v>0</v>
          </cell>
          <cell r="BN170">
            <v>0</v>
          </cell>
          <cell r="BO170">
            <v>0</v>
          </cell>
          <cell r="BP170">
            <v>0</v>
          </cell>
          <cell r="BQ170">
            <v>371582.52999999997</v>
          </cell>
          <cell r="BR170">
            <v>315845.14999999997</v>
          </cell>
          <cell r="BS170">
            <v>37158.25</v>
          </cell>
          <cell r="BT170">
            <v>353003.39999999997</v>
          </cell>
          <cell r="BU170">
            <v>18579.13</v>
          </cell>
          <cell r="BY170">
            <v>0</v>
          </cell>
          <cell r="CD170">
            <v>0</v>
          </cell>
          <cell r="CF170">
            <v>371582.52999999997</v>
          </cell>
          <cell r="CG170">
            <v>315845.14999999997</v>
          </cell>
          <cell r="CH170">
            <v>37158.25</v>
          </cell>
          <cell r="CI170">
            <v>353003.39999999997</v>
          </cell>
          <cell r="CJ170">
            <v>18579.13</v>
          </cell>
          <cell r="CK170" t="str">
            <v/>
          </cell>
          <cell r="CL170">
            <v>1</v>
          </cell>
          <cell r="CM170" t="str">
            <v>Nie</v>
          </cell>
          <cell r="CN170" t="str">
            <v>s DPH</v>
          </cell>
          <cell r="CO170">
            <v>0.99999997167166155</v>
          </cell>
          <cell r="CP170">
            <v>371582.52999999997</v>
          </cell>
          <cell r="CQ170">
            <v>315845.14999999997</v>
          </cell>
        </row>
        <row r="171">
          <cell r="A171" t="str">
            <v>310011B547</v>
          </cell>
          <cell r="B171">
            <v>1</v>
          </cell>
          <cell r="C171" t="str">
            <v>1.1.1</v>
          </cell>
          <cell r="D171" t="str">
            <v>OPKZP-PO1-SC111-2016-10</v>
          </cell>
          <cell r="E171" t="str">
            <v>odpady</v>
          </cell>
          <cell r="F171" t="str">
            <v>Obec Mengusovce</v>
          </cell>
          <cell r="G171" t="str">
            <v>Triedený zber komunálnych odpadov v obci Mengusovce</v>
          </cell>
          <cell r="H171" t="str">
            <v>017</v>
          </cell>
          <cell r="I171" t="str">
            <v>PO</v>
          </cell>
          <cell r="J171" t="str">
            <v>regionálny</v>
          </cell>
          <cell r="K171" t="str">
            <v>Poprad</v>
          </cell>
          <cell r="L171" t="str">
            <v>áno</v>
          </cell>
          <cell r="M171" t="str">
            <v>áno</v>
          </cell>
          <cell r="N171">
            <v>42746</v>
          </cell>
          <cell r="O171" t="str">
            <v>Riadne ukončený</v>
          </cell>
          <cell r="P171">
            <v>43334</v>
          </cell>
          <cell r="Q171" t="str">
            <v>https://www.crz.gov.sk/index.php?ID=2765487&amp;l=sk</v>
          </cell>
          <cell r="R171" t="str">
            <v>https://crp.gov.sk/triedeny-zber-komunalnych-odpadov-v-obci-mengusovce/</v>
          </cell>
          <cell r="S171" t="str">
            <v>OPKZP-PO1-SC111-2016-10/83</v>
          </cell>
          <cell r="T171">
            <v>0.85</v>
          </cell>
          <cell r="U171">
            <v>0.1</v>
          </cell>
          <cell r="V171">
            <v>0.05</v>
          </cell>
          <cell r="W171" t="str">
            <v>verejné</v>
          </cell>
          <cell r="X171">
            <v>104233.53</v>
          </cell>
          <cell r="Y171">
            <v>88598.5</v>
          </cell>
          <cell r="Z171">
            <v>10423.35</v>
          </cell>
          <cell r="AA171">
            <v>99021.85</v>
          </cell>
          <cell r="AB171">
            <v>5211.68</v>
          </cell>
          <cell r="AC171">
            <v>104233.53</v>
          </cell>
          <cell r="AD171">
            <v>88598.5</v>
          </cell>
          <cell r="AE171">
            <v>10423.35</v>
          </cell>
          <cell r="AF171">
            <v>99021.85</v>
          </cell>
          <cell r="AG171">
            <v>5211.68</v>
          </cell>
          <cell r="AH171">
            <v>0</v>
          </cell>
          <cell r="AI171">
            <v>0</v>
          </cell>
          <cell r="AJ171">
            <v>0</v>
          </cell>
          <cell r="AK171">
            <v>0</v>
          </cell>
          <cell r="AL171">
            <v>0</v>
          </cell>
          <cell r="AM171">
            <v>99816.37000000001</v>
          </cell>
          <cell r="AN171">
            <v>84843.930000000008</v>
          </cell>
          <cell r="AO171">
            <v>9981.6099999999988</v>
          </cell>
          <cell r="AP171">
            <v>94825.540000000008</v>
          </cell>
          <cell r="AQ171">
            <v>4990.83</v>
          </cell>
          <cell r="AR171">
            <v>0</v>
          </cell>
          <cell r="AS171">
            <v>0</v>
          </cell>
          <cell r="AT171">
            <v>0</v>
          </cell>
          <cell r="AU171">
            <v>0</v>
          </cell>
          <cell r="AV171">
            <v>0</v>
          </cell>
          <cell r="AW171">
            <v>99816.37000000001</v>
          </cell>
          <cell r="AX171">
            <v>84843.930000000008</v>
          </cell>
          <cell r="AY171">
            <v>9981.6099999999988</v>
          </cell>
          <cell r="AZ171">
            <v>94825.540000000008</v>
          </cell>
          <cell r="BA171">
            <v>4990.83</v>
          </cell>
          <cell r="BB171">
            <v>0</v>
          </cell>
          <cell r="BC171">
            <v>0</v>
          </cell>
          <cell r="BD171">
            <v>0</v>
          </cell>
          <cell r="BE171">
            <v>0</v>
          </cell>
          <cell r="BF171">
            <v>0</v>
          </cell>
          <cell r="BG171">
            <v>99816.37000000001</v>
          </cell>
          <cell r="BH171">
            <v>84843.930000000008</v>
          </cell>
          <cell r="BI171">
            <v>9981.6099999999988</v>
          </cell>
          <cell r="BJ171">
            <v>94825.540000000008</v>
          </cell>
          <cell r="BK171">
            <v>4990.83</v>
          </cell>
          <cell r="BL171">
            <v>0</v>
          </cell>
          <cell r="BM171">
            <v>0</v>
          </cell>
          <cell r="BN171">
            <v>0</v>
          </cell>
          <cell r="BO171">
            <v>0</v>
          </cell>
          <cell r="BP171">
            <v>0</v>
          </cell>
          <cell r="BQ171">
            <v>99816.37000000001</v>
          </cell>
          <cell r="BR171">
            <v>84843.930000000008</v>
          </cell>
          <cell r="BS171">
            <v>9981.6099999999988</v>
          </cell>
          <cell r="BT171">
            <v>94825.540000000008</v>
          </cell>
          <cell r="BU171">
            <v>4990.83</v>
          </cell>
          <cell r="BY171">
            <v>0</v>
          </cell>
          <cell r="CD171">
            <v>0</v>
          </cell>
          <cell r="CF171">
            <v>99816.37000000001</v>
          </cell>
          <cell r="CG171">
            <v>84843.930000000008</v>
          </cell>
          <cell r="CH171">
            <v>9981.6099999999988</v>
          </cell>
          <cell r="CI171">
            <v>94825.540000000008</v>
          </cell>
          <cell r="CJ171">
            <v>4990.83</v>
          </cell>
          <cell r="CK171" t="str">
            <v/>
          </cell>
          <cell r="CL171">
            <v>1</v>
          </cell>
          <cell r="CM171" t="str">
            <v>Nie</v>
          </cell>
          <cell r="CN171" t="str">
            <v>s DPH</v>
          </cell>
          <cell r="CO171">
            <v>0.95762238334266636</v>
          </cell>
          <cell r="CP171">
            <v>99816.37000000001</v>
          </cell>
          <cell r="CQ171">
            <v>84843.930000000008</v>
          </cell>
        </row>
        <row r="172">
          <cell r="A172" t="str">
            <v>310011B549</v>
          </cell>
          <cell r="B172">
            <v>1</v>
          </cell>
          <cell r="C172" t="str">
            <v>1.1.1</v>
          </cell>
          <cell r="D172" t="str">
            <v>OPKZP-PO1-SC111-2016-10</v>
          </cell>
          <cell r="E172" t="str">
            <v>odpady</v>
          </cell>
          <cell r="F172" t="str">
            <v>Obec Dolné Orešany</v>
          </cell>
          <cell r="G172" t="str">
            <v>Podpora triedeného zberu komunálnych odpadov v obci Dolné Orešany</v>
          </cell>
          <cell r="H172" t="str">
            <v>017</v>
          </cell>
          <cell r="I172" t="str">
            <v>TT</v>
          </cell>
          <cell r="J172" t="str">
            <v>regionálny</v>
          </cell>
          <cell r="K172" t="str">
            <v>Trnava</v>
          </cell>
          <cell r="L172" t="str">
            <v>áno</v>
          </cell>
          <cell r="N172">
            <v>42753</v>
          </cell>
          <cell r="O172" t="str">
            <v>Riadne ukončený</v>
          </cell>
          <cell r="P172">
            <v>43662</v>
          </cell>
          <cell r="Q172" t="str">
            <v>https://www.crz.gov.sk/index.php?ID=2773824&amp;l=sk</v>
          </cell>
          <cell r="R172" t="str">
            <v>https://crp.gov.sk/podpora-triedeneho-zberu-komunalnych-odpadov-v-obci-dolne-oresany/</v>
          </cell>
          <cell r="S172" t="str">
            <v>OPKZP-PO1-SC111-2016-10/84</v>
          </cell>
          <cell r="T172">
            <v>0.85</v>
          </cell>
          <cell r="U172">
            <v>0.1</v>
          </cell>
          <cell r="V172">
            <v>0.05</v>
          </cell>
          <cell r="W172" t="str">
            <v>verejné</v>
          </cell>
          <cell r="X172">
            <v>357447.29</v>
          </cell>
          <cell r="Y172">
            <v>303830.2</v>
          </cell>
          <cell r="Z172">
            <v>35744.730000000003</v>
          </cell>
          <cell r="AA172">
            <v>339574.93</v>
          </cell>
          <cell r="AB172">
            <v>17872.36</v>
          </cell>
          <cell r="AC172">
            <v>355500.02</v>
          </cell>
          <cell r="AD172">
            <v>302175.02</v>
          </cell>
          <cell r="AE172">
            <v>35550</v>
          </cell>
          <cell r="AF172">
            <v>337725.02</v>
          </cell>
          <cell r="AG172">
            <v>17775</v>
          </cell>
          <cell r="AH172">
            <v>0</v>
          </cell>
          <cell r="AI172">
            <v>0</v>
          </cell>
          <cell r="AJ172">
            <v>0</v>
          </cell>
          <cell r="AK172">
            <v>0</v>
          </cell>
          <cell r="AL172">
            <v>0</v>
          </cell>
          <cell r="AM172">
            <v>355500.01</v>
          </cell>
          <cell r="AN172">
            <v>302175.01</v>
          </cell>
          <cell r="AO172">
            <v>35550</v>
          </cell>
          <cell r="AP172">
            <v>337725.01</v>
          </cell>
          <cell r="AQ172">
            <v>17775</v>
          </cell>
          <cell r="AR172">
            <v>0</v>
          </cell>
          <cell r="AS172">
            <v>0</v>
          </cell>
          <cell r="AT172">
            <v>0</v>
          </cell>
          <cell r="AU172">
            <v>0</v>
          </cell>
          <cell r="AV172">
            <v>0</v>
          </cell>
          <cell r="AW172">
            <v>355500.01</v>
          </cell>
          <cell r="AX172">
            <v>302175.01</v>
          </cell>
          <cell r="AY172">
            <v>35550</v>
          </cell>
          <cell r="AZ172">
            <v>337725.01</v>
          </cell>
          <cell r="BA172">
            <v>17775</v>
          </cell>
          <cell r="BB172">
            <v>0</v>
          </cell>
          <cell r="BC172">
            <v>0</v>
          </cell>
          <cell r="BD172">
            <v>0</v>
          </cell>
          <cell r="BE172">
            <v>0</v>
          </cell>
          <cell r="BF172">
            <v>0</v>
          </cell>
          <cell r="BG172">
            <v>355500.01</v>
          </cell>
          <cell r="BH172">
            <v>302175.01</v>
          </cell>
          <cell r="BI172">
            <v>35550</v>
          </cell>
          <cell r="BJ172">
            <v>337725.01</v>
          </cell>
          <cell r="BK172">
            <v>17775</v>
          </cell>
          <cell r="BL172">
            <v>0</v>
          </cell>
          <cell r="BM172">
            <v>0</v>
          </cell>
          <cell r="BN172">
            <v>0</v>
          </cell>
          <cell r="BO172">
            <v>0</v>
          </cell>
          <cell r="BP172">
            <v>0</v>
          </cell>
          <cell r="BQ172">
            <v>355500.01</v>
          </cell>
          <cell r="BR172">
            <v>302175.01</v>
          </cell>
          <cell r="BS172">
            <v>35550</v>
          </cell>
          <cell r="BT172">
            <v>337725.01</v>
          </cell>
          <cell r="BU172">
            <v>17775</v>
          </cell>
          <cell r="BY172">
            <v>0</v>
          </cell>
          <cell r="CD172">
            <v>0</v>
          </cell>
          <cell r="CF172">
            <v>355500.01</v>
          </cell>
          <cell r="CG172">
            <v>302175.01</v>
          </cell>
          <cell r="CH172">
            <v>35550</v>
          </cell>
          <cell r="CI172">
            <v>337725.01</v>
          </cell>
          <cell r="CJ172">
            <v>17775</v>
          </cell>
          <cell r="CK172" t="str">
            <v/>
          </cell>
          <cell r="CL172">
            <v>1</v>
          </cell>
          <cell r="CM172" t="str">
            <v>Nie</v>
          </cell>
          <cell r="CN172" t="str">
            <v>s DPH</v>
          </cell>
          <cell r="CO172">
            <v>0.99999997039011201</v>
          </cell>
          <cell r="CP172">
            <v>355500.01</v>
          </cell>
          <cell r="CQ172">
            <v>302175.01</v>
          </cell>
        </row>
        <row r="173">
          <cell r="A173" t="str">
            <v>310011B550</v>
          </cell>
          <cell r="B173">
            <v>1</v>
          </cell>
          <cell r="C173" t="str">
            <v>1.1.1</v>
          </cell>
          <cell r="D173" t="str">
            <v>OPKZP-PO1-SC111-2016-10</v>
          </cell>
          <cell r="E173" t="str">
            <v>odpady</v>
          </cell>
          <cell r="F173" t="str">
            <v>Obec Lazany</v>
          </cell>
          <cell r="G173" t="str">
            <v>Zberný dvor v obci Lazany</v>
          </cell>
          <cell r="H173" t="str">
            <v>017</v>
          </cell>
          <cell r="I173" t="str">
            <v>TN</v>
          </cell>
          <cell r="J173" t="str">
            <v>regionálny</v>
          </cell>
          <cell r="K173" t="str">
            <v>Prievidza</v>
          </cell>
          <cell r="L173" t="str">
            <v>áno</v>
          </cell>
          <cell r="N173">
            <v>42741</v>
          </cell>
          <cell r="O173" t="str">
            <v>Riadne ukončený</v>
          </cell>
          <cell r="P173">
            <v>43409</v>
          </cell>
          <cell r="Q173" t="str">
            <v>https://www.crz.gov.sk/index.php?ID=2761927&amp;l=sk</v>
          </cell>
          <cell r="R173" t="str">
            <v>https://crp.gov.sk/zberny-dvor-v-obci-lazany/</v>
          </cell>
          <cell r="S173" t="str">
            <v>OPKZP-PO1-SC111-2016-10/85</v>
          </cell>
          <cell r="T173">
            <v>0.85</v>
          </cell>
          <cell r="U173">
            <v>0.1</v>
          </cell>
          <cell r="V173">
            <v>0.05</v>
          </cell>
          <cell r="W173" t="str">
            <v>verejné</v>
          </cell>
          <cell r="X173">
            <v>750434.82</v>
          </cell>
          <cell r="Y173">
            <v>637869.6</v>
          </cell>
          <cell r="Z173">
            <v>75043.48</v>
          </cell>
          <cell r="AA173">
            <v>712913.08</v>
          </cell>
          <cell r="AB173">
            <v>37521.74</v>
          </cell>
          <cell r="AC173">
            <v>727827.88</v>
          </cell>
          <cell r="AD173">
            <v>618653.69999999995</v>
          </cell>
          <cell r="AE173">
            <v>72782.789999999994</v>
          </cell>
          <cell r="AF173">
            <v>691436.49</v>
          </cell>
          <cell r="AG173">
            <v>36391.39</v>
          </cell>
          <cell r="AH173">
            <v>0</v>
          </cell>
          <cell r="AI173">
            <v>0</v>
          </cell>
          <cell r="AJ173">
            <v>0</v>
          </cell>
          <cell r="AK173">
            <v>0</v>
          </cell>
          <cell r="AL173">
            <v>0</v>
          </cell>
          <cell r="AM173">
            <v>691475.64</v>
          </cell>
          <cell r="AN173">
            <v>587754.29999999993</v>
          </cell>
          <cell r="AO173">
            <v>69147.56</v>
          </cell>
          <cell r="AP173">
            <v>656901.85999999987</v>
          </cell>
          <cell r="AQ173">
            <v>34573.779999999992</v>
          </cell>
          <cell r="AR173">
            <v>0</v>
          </cell>
          <cell r="AS173">
            <v>0</v>
          </cell>
          <cell r="AT173">
            <v>0</v>
          </cell>
          <cell r="AU173">
            <v>0</v>
          </cell>
          <cell r="AV173">
            <v>0</v>
          </cell>
          <cell r="AW173">
            <v>691475.64</v>
          </cell>
          <cell r="AX173">
            <v>587754.29999999993</v>
          </cell>
          <cell r="AY173">
            <v>69147.56</v>
          </cell>
          <cell r="AZ173">
            <v>656901.85999999987</v>
          </cell>
          <cell r="BA173">
            <v>34573.779999999992</v>
          </cell>
          <cell r="BB173">
            <v>0</v>
          </cell>
          <cell r="BC173">
            <v>0</v>
          </cell>
          <cell r="BD173">
            <v>0</v>
          </cell>
          <cell r="BE173">
            <v>0</v>
          </cell>
          <cell r="BF173">
            <v>0</v>
          </cell>
          <cell r="BG173">
            <v>691475.64</v>
          </cell>
          <cell r="BH173">
            <v>587754.29999999993</v>
          </cell>
          <cell r="BI173">
            <v>69147.56</v>
          </cell>
          <cell r="BJ173">
            <v>656901.85999999987</v>
          </cell>
          <cell r="BK173">
            <v>34573.779999999992</v>
          </cell>
          <cell r="BL173">
            <v>0</v>
          </cell>
          <cell r="BM173">
            <v>0</v>
          </cell>
          <cell r="BN173">
            <v>0</v>
          </cell>
          <cell r="BO173">
            <v>0</v>
          </cell>
          <cell r="BP173">
            <v>0</v>
          </cell>
          <cell r="BQ173">
            <v>691475.64</v>
          </cell>
          <cell r="BR173">
            <v>587754.29999999993</v>
          </cell>
          <cell r="BS173">
            <v>69147.56</v>
          </cell>
          <cell r="BT173">
            <v>656901.85999999987</v>
          </cell>
          <cell r="BU173">
            <v>34573.779999999992</v>
          </cell>
          <cell r="BY173">
            <v>0</v>
          </cell>
          <cell r="CD173">
            <v>0</v>
          </cell>
          <cell r="CF173">
            <v>691475.64</v>
          </cell>
          <cell r="CG173">
            <v>587754.29999999993</v>
          </cell>
          <cell r="CH173">
            <v>69147.56</v>
          </cell>
          <cell r="CI173">
            <v>656901.85999999987</v>
          </cell>
          <cell r="CJ173">
            <v>34573.779999999992</v>
          </cell>
          <cell r="CK173" t="str">
            <v/>
          </cell>
          <cell r="CL173">
            <v>1</v>
          </cell>
          <cell r="CM173" t="str">
            <v>Nie</v>
          </cell>
          <cell r="CN173" t="str">
            <v>s DPH</v>
          </cell>
          <cell r="CO173">
            <v>0.95005379308228277</v>
          </cell>
          <cell r="CP173">
            <v>691475.64</v>
          </cell>
          <cell r="CQ173">
            <v>587754.29999999993</v>
          </cell>
        </row>
        <row r="174">
          <cell r="A174" t="str">
            <v>310011B551</v>
          </cell>
          <cell r="B174">
            <v>1</v>
          </cell>
          <cell r="C174" t="str">
            <v>1.1.1</v>
          </cell>
          <cell r="D174" t="str">
            <v>OPKZP-PO1-SC111-2016-10</v>
          </cell>
          <cell r="E174" t="str">
            <v>odpady</v>
          </cell>
          <cell r="F174" t="str">
            <v>Obec Miloslavov</v>
          </cell>
          <cell r="G174" t="str">
            <v>Vybudovanie zberného dvora v obci Miloslavov</v>
          </cell>
          <cell r="H174" t="str">
            <v>017</v>
          </cell>
          <cell r="I174" t="str">
            <v>BA</v>
          </cell>
          <cell r="J174" t="str">
            <v>regionálny</v>
          </cell>
          <cell r="K174" t="str">
            <v>Senec</v>
          </cell>
          <cell r="L174" t="str">
            <v>áno</v>
          </cell>
          <cell r="M174" t="str">
            <v>áno</v>
          </cell>
          <cell r="N174">
            <v>42754</v>
          </cell>
          <cell r="O174" t="str">
            <v>Riadne ukončený</v>
          </cell>
          <cell r="P174">
            <v>43446</v>
          </cell>
          <cell r="Q174" t="str">
            <v>https://www.crz.gov.sk/index.php?ID=2775973&amp;l=sk</v>
          </cell>
          <cell r="R174" t="str">
            <v>https://crp.gov.sk/vybudovanie-zberneho-dvora-v-obci-miloslavov/</v>
          </cell>
          <cell r="S174" t="str">
            <v>OPKZP-PO1-SC111-2016-10/86</v>
          </cell>
          <cell r="T174">
            <v>0.85</v>
          </cell>
          <cell r="U174">
            <v>0.1</v>
          </cell>
          <cell r="V174">
            <v>0.05</v>
          </cell>
          <cell r="W174" t="str">
            <v>verejné</v>
          </cell>
          <cell r="X174">
            <v>884070.91</v>
          </cell>
          <cell r="Y174">
            <v>751460.27</v>
          </cell>
          <cell r="Z174">
            <v>88407.09</v>
          </cell>
          <cell r="AA174">
            <v>839867.36</v>
          </cell>
          <cell r="AB174">
            <v>44203.55</v>
          </cell>
          <cell r="AC174">
            <v>884070.91</v>
          </cell>
          <cell r="AD174">
            <v>751460.27</v>
          </cell>
          <cell r="AE174">
            <v>88407.09</v>
          </cell>
          <cell r="AF174">
            <v>839867.36</v>
          </cell>
          <cell r="AG174">
            <v>44203.55</v>
          </cell>
          <cell r="AH174">
            <v>0</v>
          </cell>
          <cell r="AI174">
            <v>0</v>
          </cell>
          <cell r="AJ174">
            <v>0</v>
          </cell>
          <cell r="AK174">
            <v>0</v>
          </cell>
          <cell r="AL174">
            <v>0</v>
          </cell>
          <cell r="AM174">
            <v>864445.39</v>
          </cell>
          <cell r="AN174">
            <v>734778.58000000007</v>
          </cell>
          <cell r="AO174">
            <v>86444.540000000008</v>
          </cell>
          <cell r="AP174">
            <v>821223.12000000011</v>
          </cell>
          <cell r="AQ174">
            <v>43222.27</v>
          </cell>
          <cell r="AR174">
            <v>0</v>
          </cell>
          <cell r="AS174">
            <v>0</v>
          </cell>
          <cell r="AT174">
            <v>0</v>
          </cell>
          <cell r="AU174">
            <v>0</v>
          </cell>
          <cell r="AV174">
            <v>0</v>
          </cell>
          <cell r="AW174">
            <v>864445.39</v>
          </cell>
          <cell r="AX174">
            <v>734778.58000000007</v>
          </cell>
          <cell r="AY174">
            <v>86444.540000000008</v>
          </cell>
          <cell r="AZ174">
            <v>821223.12000000011</v>
          </cell>
          <cell r="BA174">
            <v>43222.27</v>
          </cell>
          <cell r="BB174">
            <v>0</v>
          </cell>
          <cell r="BC174">
            <v>0</v>
          </cell>
          <cell r="BD174">
            <v>0</v>
          </cell>
          <cell r="BE174">
            <v>0</v>
          </cell>
          <cell r="BF174">
            <v>0</v>
          </cell>
          <cell r="BG174">
            <v>864445.39</v>
          </cell>
          <cell r="BH174">
            <v>734778.58000000007</v>
          </cell>
          <cell r="BI174">
            <v>86444.540000000008</v>
          </cell>
          <cell r="BJ174">
            <v>821223.12000000011</v>
          </cell>
          <cell r="BK174">
            <v>43222.27</v>
          </cell>
          <cell r="BL174">
            <v>0</v>
          </cell>
          <cell r="BM174">
            <v>0</v>
          </cell>
          <cell r="BN174">
            <v>0</v>
          </cell>
          <cell r="BO174">
            <v>0</v>
          </cell>
          <cell r="BP174">
            <v>0</v>
          </cell>
          <cell r="BQ174">
            <v>864445.39</v>
          </cell>
          <cell r="BR174">
            <v>734778.58000000007</v>
          </cell>
          <cell r="BS174">
            <v>86444.540000000008</v>
          </cell>
          <cell r="BT174">
            <v>821223.12000000011</v>
          </cell>
          <cell r="BU174">
            <v>43222.27</v>
          </cell>
          <cell r="BY174">
            <v>0</v>
          </cell>
          <cell r="CD174">
            <v>0</v>
          </cell>
          <cell r="CF174">
            <v>864445.39</v>
          </cell>
          <cell r="CG174">
            <v>734778.58000000007</v>
          </cell>
          <cell r="CH174">
            <v>86444.540000000008</v>
          </cell>
          <cell r="CI174">
            <v>821223.12000000011</v>
          </cell>
          <cell r="CJ174">
            <v>43222.27</v>
          </cell>
          <cell r="CK174" t="str">
            <v/>
          </cell>
          <cell r="CL174">
            <v>1</v>
          </cell>
          <cell r="CM174" t="str">
            <v>Nie</v>
          </cell>
          <cell r="CN174" t="str">
            <v>s DPH</v>
          </cell>
          <cell r="CO174">
            <v>0.97780097085806517</v>
          </cell>
          <cell r="CP174">
            <v>864445.39</v>
          </cell>
          <cell r="CQ174">
            <v>734778.58000000007</v>
          </cell>
        </row>
        <row r="175">
          <cell r="A175" t="str">
            <v>310011B554</v>
          </cell>
          <cell r="B175">
            <v>1</v>
          </cell>
          <cell r="C175" t="str">
            <v>1.1.1</v>
          </cell>
          <cell r="D175" t="str">
            <v>OPKZP-PO1-SC111-2016-10</v>
          </cell>
          <cell r="E175" t="str">
            <v>odpady</v>
          </cell>
          <cell r="F175" t="str">
            <v>Obec Čaklov</v>
          </cell>
          <cell r="G175" t="str">
            <v>Rozšírenie separovaného zberu odpadu v obci Čaklov</v>
          </cell>
          <cell r="H175" t="str">
            <v>017</v>
          </cell>
          <cell r="I175" t="str">
            <v>PO</v>
          </cell>
          <cell r="J175" t="str">
            <v>regionálny</v>
          </cell>
          <cell r="K175" t="str">
            <v>Vranov nad Topľou</v>
          </cell>
          <cell r="L175" t="str">
            <v>áno</v>
          </cell>
          <cell r="M175" t="str">
            <v>áno</v>
          </cell>
          <cell r="N175">
            <v>42740</v>
          </cell>
          <cell r="O175" t="str">
            <v>Riadne ukončený</v>
          </cell>
          <cell r="P175">
            <v>43300</v>
          </cell>
          <cell r="Q175" t="str">
            <v>https://www.crz.gov.sk/index.php?ID=2760748&amp;l=sk</v>
          </cell>
          <cell r="R175" t="str">
            <v>https://crp.gov.sk/rozsirenie-separovaneho-zberu-odpadu-v-obci-caklov/</v>
          </cell>
          <cell r="S175" t="str">
            <v>OPKZP-PO1-SC111-2016-10/87</v>
          </cell>
          <cell r="T175">
            <v>0.85</v>
          </cell>
          <cell r="U175">
            <v>0.1</v>
          </cell>
          <cell r="V175">
            <v>0.05</v>
          </cell>
          <cell r="W175" t="str">
            <v>verejné</v>
          </cell>
          <cell r="X175">
            <v>273607.49</v>
          </cell>
          <cell r="Y175">
            <v>232566.37</v>
          </cell>
          <cell r="Z175">
            <v>27360.75</v>
          </cell>
          <cell r="AA175">
            <v>259927.12</v>
          </cell>
          <cell r="AB175">
            <v>13680.37</v>
          </cell>
          <cell r="AC175">
            <v>254763.25</v>
          </cell>
          <cell r="AD175">
            <v>216548.76</v>
          </cell>
          <cell r="AE175">
            <v>25476.33</v>
          </cell>
          <cell r="AF175">
            <v>242025.09000000003</v>
          </cell>
          <cell r="AG175">
            <v>12738.16</v>
          </cell>
          <cell r="AH175">
            <v>0</v>
          </cell>
          <cell r="AI175">
            <v>0</v>
          </cell>
          <cell r="AJ175">
            <v>0</v>
          </cell>
          <cell r="AK175">
            <v>0</v>
          </cell>
          <cell r="AL175">
            <v>0</v>
          </cell>
          <cell r="AM175">
            <v>254482.89</v>
          </cell>
          <cell r="AN175">
            <v>216310.45</v>
          </cell>
          <cell r="AO175">
            <v>25448.29</v>
          </cell>
          <cell r="AP175">
            <v>241758.74000000002</v>
          </cell>
          <cell r="AQ175">
            <v>12724.15</v>
          </cell>
          <cell r="AR175">
            <v>0</v>
          </cell>
          <cell r="AS175">
            <v>0</v>
          </cell>
          <cell r="AT175">
            <v>0</v>
          </cell>
          <cell r="AU175">
            <v>0</v>
          </cell>
          <cell r="AV175">
            <v>0</v>
          </cell>
          <cell r="AW175">
            <v>254482.89</v>
          </cell>
          <cell r="AX175">
            <v>216310.45</v>
          </cell>
          <cell r="AY175">
            <v>25448.29</v>
          </cell>
          <cell r="AZ175">
            <v>241758.74000000002</v>
          </cell>
          <cell r="BA175">
            <v>12724.15</v>
          </cell>
          <cell r="BB175">
            <v>0</v>
          </cell>
          <cell r="BC175">
            <v>0</v>
          </cell>
          <cell r="BD175">
            <v>0</v>
          </cell>
          <cell r="BE175">
            <v>0</v>
          </cell>
          <cell r="BF175">
            <v>0</v>
          </cell>
          <cell r="BG175">
            <v>254482.89</v>
          </cell>
          <cell r="BH175">
            <v>216310.45</v>
          </cell>
          <cell r="BI175">
            <v>25448.29</v>
          </cell>
          <cell r="BJ175">
            <v>241758.74000000002</v>
          </cell>
          <cell r="BK175">
            <v>12724.15</v>
          </cell>
          <cell r="BL175">
            <v>0</v>
          </cell>
          <cell r="BM175">
            <v>0</v>
          </cell>
          <cell r="BN175">
            <v>0</v>
          </cell>
          <cell r="BO175">
            <v>0</v>
          </cell>
          <cell r="BP175">
            <v>0</v>
          </cell>
          <cell r="BQ175">
            <v>254482.89</v>
          </cell>
          <cell r="BR175">
            <v>216310.45</v>
          </cell>
          <cell r="BS175">
            <v>25448.29</v>
          </cell>
          <cell r="BT175">
            <v>241758.74000000002</v>
          </cell>
          <cell r="BU175">
            <v>12724.15</v>
          </cell>
          <cell r="BV175">
            <v>553.71</v>
          </cell>
          <cell r="BW175">
            <v>470.65</v>
          </cell>
          <cell r="BX175">
            <v>55.37</v>
          </cell>
          <cell r="BY175">
            <v>526.02</v>
          </cell>
          <cell r="BZ175">
            <v>27.69</v>
          </cell>
          <cell r="CD175">
            <v>0</v>
          </cell>
          <cell r="CF175">
            <v>253929.18000000002</v>
          </cell>
          <cell r="CG175">
            <v>215839.80000000002</v>
          </cell>
          <cell r="CH175">
            <v>25392.920000000002</v>
          </cell>
          <cell r="CI175">
            <v>241232.72000000003</v>
          </cell>
          <cell r="CJ175">
            <v>12696.46</v>
          </cell>
          <cell r="CK175" t="str">
            <v/>
          </cell>
          <cell r="CL175">
            <v>1</v>
          </cell>
          <cell r="CM175" t="str">
            <v>Nie</v>
          </cell>
          <cell r="CN175" t="str">
            <v>s DPH</v>
          </cell>
          <cell r="CO175">
            <v>0.99889949426317737</v>
          </cell>
          <cell r="CP175">
            <v>253929.18000000002</v>
          </cell>
          <cell r="CQ175">
            <v>215839.80000000002</v>
          </cell>
        </row>
        <row r="176">
          <cell r="A176" t="str">
            <v>310011B555</v>
          </cell>
          <cell r="B176">
            <v>1</v>
          </cell>
          <cell r="C176" t="str">
            <v>1.1.1</v>
          </cell>
          <cell r="D176" t="str">
            <v>OPKZP-PO1-SC111-2016-11</v>
          </cell>
          <cell r="E176" t="str">
            <v>odpady</v>
          </cell>
          <cell r="F176" t="str">
            <v>obec Trakovice</v>
          </cell>
          <cell r="G176" t="str">
            <v>Zhodnocovanie biologicky rozložiteľného komunálneho odpadu v obci Trakovice</v>
          </cell>
          <cell r="H176" t="str">
            <v>017</v>
          </cell>
          <cell r="I176" t="str">
            <v>TT</v>
          </cell>
          <cell r="J176" t="str">
            <v>regionálny</v>
          </cell>
          <cell r="K176" t="str">
            <v>Hlohovec</v>
          </cell>
          <cell r="L176" t="str">
            <v>áno</v>
          </cell>
          <cell r="N176">
            <v>42721</v>
          </cell>
          <cell r="O176" t="str">
            <v>Riadne ukončený</v>
          </cell>
          <cell r="P176">
            <v>43032</v>
          </cell>
          <cell r="Q176" t="str">
            <v>https://www.crz.gov.sk/index.php?ID=2734409&amp;l=sk</v>
          </cell>
          <cell r="R176" t="str">
            <v>https://crp.gov.sk/zhodnocovanie-biologicky-rozlozitelneho-komunalneho-odpadu-v-obci-trakovice/</v>
          </cell>
          <cell r="S176" t="str">
            <v>OPKZP-PO1-SC111-2016-11/20</v>
          </cell>
          <cell r="T176">
            <v>0.85</v>
          </cell>
          <cell r="U176">
            <v>0.1</v>
          </cell>
          <cell r="V176">
            <v>0.05</v>
          </cell>
          <cell r="W176" t="str">
            <v>verejné</v>
          </cell>
          <cell r="X176">
            <v>278202.90000000002</v>
          </cell>
          <cell r="Y176">
            <v>236472.46</v>
          </cell>
          <cell r="Z176">
            <v>27820.29</v>
          </cell>
          <cell r="AA176">
            <v>264292.75</v>
          </cell>
          <cell r="AB176">
            <v>13910.15</v>
          </cell>
          <cell r="AC176">
            <v>278202.90000000002</v>
          </cell>
          <cell r="AD176">
            <v>236472.46</v>
          </cell>
          <cell r="AE176">
            <v>27820.29</v>
          </cell>
          <cell r="AF176">
            <v>264292.75</v>
          </cell>
          <cell r="AG176">
            <v>13910.15</v>
          </cell>
          <cell r="AH176">
            <v>0</v>
          </cell>
          <cell r="AI176">
            <v>0</v>
          </cell>
          <cell r="AJ176">
            <v>0</v>
          </cell>
          <cell r="AK176">
            <v>0</v>
          </cell>
          <cell r="AL176">
            <v>0</v>
          </cell>
          <cell r="AM176">
            <v>274689.37</v>
          </cell>
          <cell r="AN176">
            <v>233485.96</v>
          </cell>
          <cell r="AO176">
            <v>27468.940000000002</v>
          </cell>
          <cell r="AP176">
            <v>260954.9</v>
          </cell>
          <cell r="AQ176">
            <v>13734.470000000001</v>
          </cell>
          <cell r="AR176">
            <v>0</v>
          </cell>
          <cell r="AS176">
            <v>0</v>
          </cell>
          <cell r="AT176">
            <v>0</v>
          </cell>
          <cell r="AU176">
            <v>0</v>
          </cell>
          <cell r="AV176">
            <v>0</v>
          </cell>
          <cell r="AW176">
            <v>274689.37</v>
          </cell>
          <cell r="AX176">
            <v>233485.96</v>
          </cell>
          <cell r="AY176">
            <v>27468.940000000002</v>
          </cell>
          <cell r="AZ176">
            <v>260954.9</v>
          </cell>
          <cell r="BA176">
            <v>13734.470000000001</v>
          </cell>
          <cell r="BB176">
            <v>0</v>
          </cell>
          <cell r="BC176">
            <v>0</v>
          </cell>
          <cell r="BD176">
            <v>0</v>
          </cell>
          <cell r="BE176">
            <v>0</v>
          </cell>
          <cell r="BF176">
            <v>0</v>
          </cell>
          <cell r="BG176">
            <v>274689.37</v>
          </cell>
          <cell r="BH176">
            <v>233485.96</v>
          </cell>
          <cell r="BI176">
            <v>27468.940000000002</v>
          </cell>
          <cell r="BJ176">
            <v>260954.9</v>
          </cell>
          <cell r="BK176">
            <v>13734.470000000001</v>
          </cell>
          <cell r="BL176">
            <v>0</v>
          </cell>
          <cell r="BM176">
            <v>0</v>
          </cell>
          <cell r="BN176">
            <v>0</v>
          </cell>
          <cell r="BO176">
            <v>0</v>
          </cell>
          <cell r="BP176">
            <v>0</v>
          </cell>
          <cell r="BQ176">
            <v>274689.37</v>
          </cell>
          <cell r="BR176">
            <v>233485.96</v>
          </cell>
          <cell r="BS176">
            <v>27468.940000000002</v>
          </cell>
          <cell r="BT176">
            <v>260954.9</v>
          </cell>
          <cell r="BU176">
            <v>13734.470000000001</v>
          </cell>
          <cell r="BY176">
            <v>0</v>
          </cell>
          <cell r="CD176">
            <v>0</v>
          </cell>
          <cell r="CF176">
            <v>274689.37</v>
          </cell>
          <cell r="CG176">
            <v>233485.96</v>
          </cell>
          <cell r="CH176">
            <v>27468.940000000002</v>
          </cell>
          <cell r="CI176">
            <v>260954.9</v>
          </cell>
          <cell r="CJ176">
            <v>13734.470000000001</v>
          </cell>
          <cell r="CK176" t="str">
            <v/>
          </cell>
          <cell r="CL176">
            <v>1</v>
          </cell>
          <cell r="CM176" t="str">
            <v>Nie</v>
          </cell>
          <cell r="CN176" t="str">
            <v>s DPH</v>
          </cell>
          <cell r="CO176">
            <v>0.98737063351151322</v>
          </cell>
          <cell r="CP176">
            <v>274689.37</v>
          </cell>
          <cell r="CQ176">
            <v>233485.96</v>
          </cell>
        </row>
        <row r="177">
          <cell r="A177" t="str">
            <v>310011B557</v>
          </cell>
          <cell r="B177">
            <v>1</v>
          </cell>
          <cell r="C177" t="str">
            <v>1.1.1</v>
          </cell>
          <cell r="D177" t="str">
            <v>OPKZP-PO1-SC111-2016-10</v>
          </cell>
          <cell r="E177" t="str">
            <v>odpady</v>
          </cell>
          <cell r="F177" t="str">
            <v>Mesto Piešťany</v>
          </cell>
          <cell r="G177" t="str">
            <v>Vybudovanie zberného dvora v meste Piešťany</v>
          </cell>
          <cell r="H177" t="str">
            <v>017</v>
          </cell>
          <cell r="I177" t="str">
            <v>TT</v>
          </cell>
          <cell r="J177" t="str">
            <v>regionálny</v>
          </cell>
          <cell r="K177" t="str">
            <v>Piešťany</v>
          </cell>
          <cell r="L177" t="str">
            <v>áno</v>
          </cell>
          <cell r="M177" t="str">
            <v>áno</v>
          </cell>
          <cell r="N177">
            <v>42753</v>
          </cell>
          <cell r="O177" t="str">
            <v>Riadne ukončený</v>
          </cell>
          <cell r="P177">
            <v>43580</v>
          </cell>
          <cell r="Q177" t="str">
            <v>https://www.crz.gov.sk/index.php?ID=2774083&amp;l=sk</v>
          </cell>
          <cell r="R177" t="str">
            <v>https://crp.gov.sk/vybudovanie-zberneho-dvora-v-meste-piestany/</v>
          </cell>
          <cell r="S177" t="str">
            <v>OPKZP-PO1-SC111-2016-10/88</v>
          </cell>
          <cell r="T177">
            <v>0.85</v>
          </cell>
          <cell r="U177">
            <v>0.1</v>
          </cell>
          <cell r="V177">
            <v>0.05</v>
          </cell>
          <cell r="W177" t="str">
            <v>verejné</v>
          </cell>
          <cell r="X177">
            <v>1557483.76</v>
          </cell>
          <cell r="Y177">
            <v>1323861.2</v>
          </cell>
          <cell r="Z177">
            <v>155748.37</v>
          </cell>
          <cell r="AA177">
            <v>1479609.5699999998</v>
          </cell>
          <cell r="AB177">
            <v>77874.19</v>
          </cell>
          <cell r="AC177">
            <v>1319638.92</v>
          </cell>
          <cell r="AD177">
            <v>1121693.08</v>
          </cell>
          <cell r="AE177">
            <v>131963.89000000001</v>
          </cell>
          <cell r="AF177">
            <v>1253656.9700000002</v>
          </cell>
          <cell r="AG177">
            <v>65981.95</v>
          </cell>
          <cell r="AH177">
            <v>0</v>
          </cell>
          <cell r="AI177">
            <v>0</v>
          </cell>
          <cell r="AJ177">
            <v>0</v>
          </cell>
          <cell r="AK177">
            <v>0</v>
          </cell>
          <cell r="AL177">
            <v>0</v>
          </cell>
          <cell r="AM177">
            <v>1277798.9500000002</v>
          </cell>
          <cell r="AN177">
            <v>1086129.1299999999</v>
          </cell>
          <cell r="AO177">
            <v>127779.86000000002</v>
          </cell>
          <cell r="AP177">
            <v>1213908.99</v>
          </cell>
          <cell r="AQ177">
            <v>63889.960000000006</v>
          </cell>
          <cell r="AR177">
            <v>0</v>
          </cell>
          <cell r="AS177">
            <v>0</v>
          </cell>
          <cell r="AT177">
            <v>0</v>
          </cell>
          <cell r="AU177">
            <v>0</v>
          </cell>
          <cell r="AV177">
            <v>0</v>
          </cell>
          <cell r="AW177">
            <v>1277798.9500000002</v>
          </cell>
          <cell r="AX177">
            <v>1086129.1299999999</v>
          </cell>
          <cell r="AY177">
            <v>127779.86000000002</v>
          </cell>
          <cell r="AZ177">
            <v>1213908.99</v>
          </cell>
          <cell r="BA177">
            <v>63889.960000000006</v>
          </cell>
          <cell r="BB177">
            <v>0</v>
          </cell>
          <cell r="BC177">
            <v>0</v>
          </cell>
          <cell r="BD177">
            <v>0</v>
          </cell>
          <cell r="BE177">
            <v>0</v>
          </cell>
          <cell r="BF177">
            <v>0</v>
          </cell>
          <cell r="BG177">
            <v>1277798.95</v>
          </cell>
          <cell r="BH177">
            <v>1086129.1299999999</v>
          </cell>
          <cell r="BI177">
            <v>127779.86000000002</v>
          </cell>
          <cell r="BJ177">
            <v>1213908.99</v>
          </cell>
          <cell r="BK177">
            <v>63889.960000000006</v>
          </cell>
          <cell r="BL177">
            <v>0</v>
          </cell>
          <cell r="BM177">
            <v>0</v>
          </cell>
          <cell r="BN177">
            <v>0</v>
          </cell>
          <cell r="BO177">
            <v>0</v>
          </cell>
          <cell r="BP177">
            <v>0</v>
          </cell>
          <cell r="BQ177">
            <v>1277798.9500000002</v>
          </cell>
          <cell r="BR177">
            <v>1086129.1299999999</v>
          </cell>
          <cell r="BS177">
            <v>127779.86000000002</v>
          </cell>
          <cell r="BT177">
            <v>1213908.99</v>
          </cell>
          <cell r="BU177">
            <v>63889.960000000006</v>
          </cell>
          <cell r="BV177">
            <v>2496.36</v>
          </cell>
          <cell r="BW177">
            <v>2121.91</v>
          </cell>
          <cell r="BX177">
            <v>249.63</v>
          </cell>
          <cell r="BY177">
            <v>2371.54</v>
          </cell>
          <cell r="BZ177">
            <v>124.82</v>
          </cell>
          <cell r="CD177">
            <v>0</v>
          </cell>
          <cell r="CF177">
            <v>1275302.5900000001</v>
          </cell>
          <cell r="CG177">
            <v>1084007.22</v>
          </cell>
          <cell r="CH177">
            <v>127530.23000000001</v>
          </cell>
          <cell r="CI177">
            <v>1211537.45</v>
          </cell>
          <cell r="CJ177">
            <v>63765.140000000007</v>
          </cell>
          <cell r="CK177">
            <v>0.98989044012571914</v>
          </cell>
          <cell r="CL177">
            <v>1</v>
          </cell>
          <cell r="CM177" t="str">
            <v>Nie</v>
          </cell>
          <cell r="CN177" t="str">
            <v>s DPH</v>
          </cell>
          <cell r="CO177">
            <v>0.96829437322077005</v>
          </cell>
          <cell r="CP177">
            <v>1275302.5900000001</v>
          </cell>
          <cell r="CQ177">
            <v>1084007.22</v>
          </cell>
        </row>
        <row r="178">
          <cell r="A178" t="str">
            <v>310011B560</v>
          </cell>
          <cell r="B178">
            <v>1</v>
          </cell>
          <cell r="C178" t="str">
            <v>1.1.1</v>
          </cell>
          <cell r="D178" t="str">
            <v>OPKZP-PO1-SC111-2016-10</v>
          </cell>
          <cell r="E178" t="str">
            <v>odpady</v>
          </cell>
          <cell r="F178" t="str">
            <v>Mesto Želiezovce</v>
          </cell>
          <cell r="G178" t="str">
            <v>Rozšírenie systému separovaného zberu odpadov na území mesta Želiezovce</v>
          </cell>
          <cell r="H178" t="str">
            <v>017</v>
          </cell>
          <cell r="I178" t="str">
            <v>NR</v>
          </cell>
          <cell r="J178" t="str">
            <v>regionálny</v>
          </cell>
          <cell r="K178" t="str">
            <v>Levice</v>
          </cell>
          <cell r="L178" t="str">
            <v>áno</v>
          </cell>
          <cell r="N178">
            <v>42753</v>
          </cell>
          <cell r="O178" t="str">
            <v>Riadne ukončený</v>
          </cell>
          <cell r="P178">
            <v>43433</v>
          </cell>
          <cell r="Q178" t="str">
            <v>https://www.crz.gov.sk/index.php?ID=2773522&amp;l=sk</v>
          </cell>
          <cell r="R178" t="str">
            <v>https://crp.gov.sk/rozsirenie-systemu-separovaneho-zberu-odpadov-na-uzemi-mesta-zeliezovce/</v>
          </cell>
          <cell r="S178" t="str">
            <v>OPKZP-PO1-SC111-2016-10/89</v>
          </cell>
          <cell r="T178">
            <v>0.85</v>
          </cell>
          <cell r="U178">
            <v>0.1</v>
          </cell>
          <cell r="V178">
            <v>0.05</v>
          </cell>
          <cell r="W178" t="str">
            <v>verejné</v>
          </cell>
          <cell r="X178">
            <v>487249.2</v>
          </cell>
          <cell r="Y178">
            <v>414161.82</v>
          </cell>
          <cell r="Z178">
            <v>48724.92</v>
          </cell>
          <cell r="AA178">
            <v>462886.74</v>
          </cell>
          <cell r="AB178">
            <v>24362.46</v>
          </cell>
          <cell r="AC178">
            <v>487249.2</v>
          </cell>
          <cell r="AD178">
            <v>414161.82</v>
          </cell>
          <cell r="AE178">
            <v>48724.92</v>
          </cell>
          <cell r="AF178">
            <v>462886.74</v>
          </cell>
          <cell r="AG178">
            <v>24362.46</v>
          </cell>
          <cell r="AH178">
            <v>0</v>
          </cell>
          <cell r="AI178">
            <v>0</v>
          </cell>
          <cell r="AJ178">
            <v>0</v>
          </cell>
          <cell r="AK178">
            <v>0</v>
          </cell>
          <cell r="AL178">
            <v>0</v>
          </cell>
          <cell r="AM178">
            <v>481776.5</v>
          </cell>
          <cell r="AN178">
            <v>409510.03</v>
          </cell>
          <cell r="AO178">
            <v>48177.64</v>
          </cell>
          <cell r="AP178">
            <v>457687.67000000004</v>
          </cell>
          <cell r="AQ178">
            <v>24088.83</v>
          </cell>
          <cell r="AR178">
            <v>0</v>
          </cell>
          <cell r="AS178">
            <v>0</v>
          </cell>
          <cell r="AT178">
            <v>0</v>
          </cell>
          <cell r="AU178">
            <v>0</v>
          </cell>
          <cell r="AV178">
            <v>0</v>
          </cell>
          <cell r="AW178">
            <v>481776.5</v>
          </cell>
          <cell r="AX178">
            <v>409510.03</v>
          </cell>
          <cell r="AY178">
            <v>48177.64</v>
          </cell>
          <cell r="AZ178">
            <v>457687.67000000004</v>
          </cell>
          <cell r="BA178">
            <v>24088.83</v>
          </cell>
          <cell r="BB178">
            <v>0</v>
          </cell>
          <cell r="BC178">
            <v>0</v>
          </cell>
          <cell r="BD178">
            <v>0</v>
          </cell>
          <cell r="BE178">
            <v>0</v>
          </cell>
          <cell r="BF178">
            <v>0</v>
          </cell>
          <cell r="BG178">
            <v>481776.5</v>
          </cell>
          <cell r="BH178">
            <v>409510.03</v>
          </cell>
          <cell r="BI178">
            <v>48177.64</v>
          </cell>
          <cell r="BJ178">
            <v>457687.67000000004</v>
          </cell>
          <cell r="BK178">
            <v>24088.83</v>
          </cell>
          <cell r="BL178">
            <v>0</v>
          </cell>
          <cell r="BM178">
            <v>0</v>
          </cell>
          <cell r="BN178">
            <v>0</v>
          </cell>
          <cell r="BO178">
            <v>0</v>
          </cell>
          <cell r="BP178">
            <v>0</v>
          </cell>
          <cell r="BQ178">
            <v>481776.5</v>
          </cell>
          <cell r="BR178">
            <v>409510.03</v>
          </cell>
          <cell r="BS178">
            <v>48177.64</v>
          </cell>
          <cell r="BT178">
            <v>457687.67000000004</v>
          </cell>
          <cell r="BU178">
            <v>24088.83</v>
          </cell>
          <cell r="BY178">
            <v>0</v>
          </cell>
          <cell r="CD178">
            <v>0</v>
          </cell>
          <cell r="CF178">
            <v>481776.5</v>
          </cell>
          <cell r="CG178">
            <v>409510.03</v>
          </cell>
          <cell r="CH178">
            <v>48177.64</v>
          </cell>
          <cell r="CI178">
            <v>457687.67000000004</v>
          </cell>
          <cell r="CJ178">
            <v>24088.83</v>
          </cell>
          <cell r="CK178" t="str">
            <v/>
          </cell>
          <cell r="CL178">
            <v>1</v>
          </cell>
          <cell r="CM178" t="str">
            <v>Nie</v>
          </cell>
          <cell r="CN178" t="str">
            <v>s DPH</v>
          </cell>
          <cell r="CO178">
            <v>0.98876815957182107</v>
          </cell>
          <cell r="CP178">
            <v>481776.5</v>
          </cell>
          <cell r="CQ178">
            <v>409510.03</v>
          </cell>
        </row>
        <row r="179">
          <cell r="A179" t="str">
            <v>310011B561</v>
          </cell>
          <cell r="B179">
            <v>1</v>
          </cell>
          <cell r="C179" t="str">
            <v>1.1.1</v>
          </cell>
          <cell r="D179" t="str">
            <v>OPKZP-PO1-SC111-2016-10</v>
          </cell>
          <cell r="E179" t="str">
            <v>odpady</v>
          </cell>
          <cell r="F179" t="str">
            <v>Mesto Gabčíkovo</v>
          </cell>
          <cell r="G179" t="str">
            <v>Ekodvor Gabčíkovo – separovaný zber odpadu</v>
          </cell>
          <cell r="H179" t="str">
            <v>017</v>
          </cell>
          <cell r="I179" t="str">
            <v>TT</v>
          </cell>
          <cell r="J179" t="str">
            <v>regionálny</v>
          </cell>
          <cell r="K179" t="str">
            <v>Dunajská Streda</v>
          </cell>
          <cell r="L179" t="str">
            <v>áno</v>
          </cell>
          <cell r="M179" t="str">
            <v>áno</v>
          </cell>
          <cell r="N179">
            <v>42741</v>
          </cell>
          <cell r="O179" t="str">
            <v>Realizácia</v>
          </cell>
          <cell r="Q179" t="str">
            <v>https://www.crz.gov.sk/index.php?ID=2762210&amp;l=sk</v>
          </cell>
          <cell r="R179" t="str">
            <v>https://crp.gov.sk/ekodvor-gabcikovo-separovany-zber-odpadu/</v>
          </cell>
          <cell r="S179" t="str">
            <v>OPKZP-PO1-SC111-2016-10/90</v>
          </cell>
          <cell r="T179">
            <v>0.85</v>
          </cell>
          <cell r="U179">
            <v>0.1</v>
          </cell>
          <cell r="V179">
            <v>0.05</v>
          </cell>
          <cell r="W179" t="str">
            <v>verejné</v>
          </cell>
          <cell r="X179">
            <v>799248.77</v>
          </cell>
          <cell r="Y179">
            <v>679361.45</v>
          </cell>
          <cell r="Z179">
            <v>79924.88</v>
          </cell>
          <cell r="AA179">
            <v>759286.33</v>
          </cell>
          <cell r="AB179">
            <v>39962.44</v>
          </cell>
          <cell r="AC179">
            <v>799248.77</v>
          </cell>
          <cell r="AD179">
            <v>679361.45</v>
          </cell>
          <cell r="AE179">
            <v>79924.88</v>
          </cell>
          <cell r="AF179">
            <v>759286.33</v>
          </cell>
          <cell r="AG179">
            <v>39962.44</v>
          </cell>
          <cell r="AH179">
            <v>10080</v>
          </cell>
          <cell r="AI179">
            <v>8568</v>
          </cell>
          <cell r="AJ179">
            <v>1008</v>
          </cell>
          <cell r="AK179">
            <v>9576</v>
          </cell>
          <cell r="AL179">
            <v>504</v>
          </cell>
          <cell r="AM179">
            <v>557458.91</v>
          </cell>
          <cell r="AN179">
            <v>473840.07</v>
          </cell>
          <cell r="AO179">
            <v>55745.9</v>
          </cell>
          <cell r="AP179">
            <v>529585.97</v>
          </cell>
          <cell r="AQ179">
            <v>27872.940000000002</v>
          </cell>
          <cell r="AR179">
            <v>0</v>
          </cell>
          <cell r="AS179">
            <v>0</v>
          </cell>
          <cell r="AT179">
            <v>0</v>
          </cell>
          <cell r="AU179">
            <v>0</v>
          </cell>
          <cell r="AV179">
            <v>0</v>
          </cell>
          <cell r="AW179">
            <v>557458.91</v>
          </cell>
          <cell r="AX179">
            <v>473840.07</v>
          </cell>
          <cell r="AY179">
            <v>55745.9</v>
          </cell>
          <cell r="AZ179">
            <v>529585.97</v>
          </cell>
          <cell r="BA179">
            <v>27872.940000000002</v>
          </cell>
          <cell r="BB179">
            <v>556619.87</v>
          </cell>
          <cell r="BC179">
            <v>473126.88949999999</v>
          </cell>
          <cell r="BD179">
            <v>55661.987000000001</v>
          </cell>
          <cell r="BE179">
            <v>528788.87650000001</v>
          </cell>
          <cell r="BF179">
            <v>27830.9935</v>
          </cell>
          <cell r="BG179">
            <v>839.04</v>
          </cell>
          <cell r="BH179">
            <v>713.18</v>
          </cell>
          <cell r="BI179">
            <v>83.91</v>
          </cell>
          <cell r="BJ179">
            <v>797.08999999999992</v>
          </cell>
          <cell r="BK179">
            <v>41.95</v>
          </cell>
          <cell r="BL179">
            <v>0</v>
          </cell>
          <cell r="BM179">
            <v>0</v>
          </cell>
          <cell r="BN179">
            <v>0</v>
          </cell>
          <cell r="BO179">
            <v>0</v>
          </cell>
          <cell r="BP179">
            <v>0</v>
          </cell>
          <cell r="BQ179">
            <v>839.04</v>
          </cell>
          <cell r="BR179">
            <v>713.18</v>
          </cell>
          <cell r="BS179">
            <v>83.91</v>
          </cell>
          <cell r="BT179">
            <v>797.08999999999992</v>
          </cell>
          <cell r="BU179">
            <v>41.95</v>
          </cell>
          <cell r="BY179">
            <v>0</v>
          </cell>
          <cell r="CD179">
            <v>0</v>
          </cell>
          <cell r="CF179">
            <v>839.04</v>
          </cell>
          <cell r="CG179">
            <v>713.18</v>
          </cell>
          <cell r="CH179">
            <v>83.91</v>
          </cell>
          <cell r="CI179">
            <v>797.08999999999992</v>
          </cell>
          <cell r="CJ179">
            <v>41.95</v>
          </cell>
          <cell r="CK179" t="str">
            <v/>
          </cell>
          <cell r="CL179">
            <v>1</v>
          </cell>
          <cell r="CM179" t="str">
            <v>Nie</v>
          </cell>
          <cell r="CN179" t="str">
            <v>s DPH</v>
          </cell>
          <cell r="CO179">
            <v>0.71009044769711582</v>
          </cell>
          <cell r="CP179">
            <v>799248.77</v>
          </cell>
          <cell r="CQ179">
            <v>679361.45</v>
          </cell>
        </row>
        <row r="180">
          <cell r="A180" t="str">
            <v>310011B562</v>
          </cell>
          <cell r="B180">
            <v>1</v>
          </cell>
          <cell r="C180" t="str">
            <v>1.1.1</v>
          </cell>
          <cell r="D180" t="str">
            <v>OPKZP-PO1-SC111-2016-10</v>
          </cell>
          <cell r="E180" t="str">
            <v>odpady</v>
          </cell>
          <cell r="F180" t="str">
            <v>Obec Divinka</v>
          </cell>
          <cell r="G180" t="str">
            <v>Intenzifikácia triedeného zberu v obci Divinka</v>
          </cell>
          <cell r="H180" t="str">
            <v>017</v>
          </cell>
          <cell r="I180" t="str">
            <v>ZA</v>
          </cell>
          <cell r="J180" t="str">
            <v>regionálny</v>
          </cell>
          <cell r="K180" t="str">
            <v>Žilina</v>
          </cell>
          <cell r="L180" t="str">
            <v>áno</v>
          </cell>
          <cell r="N180">
            <v>42753</v>
          </cell>
          <cell r="O180" t="str">
            <v>Riadne ukončený</v>
          </cell>
          <cell r="P180">
            <v>43305</v>
          </cell>
          <cell r="Q180" t="str">
            <v>https://www.crz.gov.sk/index.php?ID=2774508&amp;l=sk</v>
          </cell>
          <cell r="R180" t="str">
            <v>https://crp.gov.sk/intenzifikacia-triedeneho-zberu-v-obci-divinka/</v>
          </cell>
          <cell r="S180" t="str">
            <v>OPKZP-PO1-SC111-2016-10/91</v>
          </cell>
          <cell r="T180">
            <v>0.85</v>
          </cell>
          <cell r="U180">
            <v>0.1</v>
          </cell>
          <cell r="V180">
            <v>0.05</v>
          </cell>
          <cell r="W180" t="str">
            <v>verejné</v>
          </cell>
          <cell r="X180">
            <v>328018.78000000003</v>
          </cell>
          <cell r="Y180">
            <v>278815.96000000002</v>
          </cell>
          <cell r="Z180">
            <v>32801.879999999997</v>
          </cell>
          <cell r="AA180">
            <v>311617.84000000003</v>
          </cell>
          <cell r="AB180">
            <v>16400.939999999999</v>
          </cell>
          <cell r="AC180">
            <v>321479.23</v>
          </cell>
          <cell r="AD180">
            <v>273257.34999999998</v>
          </cell>
          <cell r="AE180">
            <v>32147.919999999998</v>
          </cell>
          <cell r="AF180">
            <v>305405.26999999996</v>
          </cell>
          <cell r="AG180">
            <v>16073.96</v>
          </cell>
          <cell r="AH180">
            <v>0</v>
          </cell>
          <cell r="AI180">
            <v>0</v>
          </cell>
          <cell r="AJ180">
            <v>0</v>
          </cell>
          <cell r="AK180">
            <v>0</v>
          </cell>
          <cell r="AL180">
            <v>0</v>
          </cell>
          <cell r="AM180">
            <v>321473.23000000004</v>
          </cell>
          <cell r="AN180">
            <v>273252.24</v>
          </cell>
          <cell r="AO180">
            <v>32147.33</v>
          </cell>
          <cell r="AP180">
            <v>305399.57</v>
          </cell>
          <cell r="AQ180">
            <v>16073.66</v>
          </cell>
          <cell r="AR180">
            <v>0</v>
          </cell>
          <cell r="AS180">
            <v>0</v>
          </cell>
          <cell r="AT180">
            <v>0</v>
          </cell>
          <cell r="AU180">
            <v>0</v>
          </cell>
          <cell r="AV180">
            <v>0</v>
          </cell>
          <cell r="AW180">
            <v>321473.23000000004</v>
          </cell>
          <cell r="AX180">
            <v>273252.24</v>
          </cell>
          <cell r="AY180">
            <v>32147.33</v>
          </cell>
          <cell r="AZ180">
            <v>305399.57</v>
          </cell>
          <cell r="BA180">
            <v>16073.66</v>
          </cell>
          <cell r="BB180">
            <v>0</v>
          </cell>
          <cell r="BC180">
            <v>0</v>
          </cell>
          <cell r="BD180">
            <v>0</v>
          </cell>
          <cell r="BE180">
            <v>0</v>
          </cell>
          <cell r="BF180">
            <v>0</v>
          </cell>
          <cell r="BG180">
            <v>321473.23000000004</v>
          </cell>
          <cell r="BH180">
            <v>273252.24</v>
          </cell>
          <cell r="BI180">
            <v>32147.33</v>
          </cell>
          <cell r="BJ180">
            <v>305399.57</v>
          </cell>
          <cell r="BK180">
            <v>16073.66</v>
          </cell>
          <cell r="BL180">
            <v>0</v>
          </cell>
          <cell r="BM180">
            <v>0</v>
          </cell>
          <cell r="BN180">
            <v>0</v>
          </cell>
          <cell r="BO180">
            <v>0</v>
          </cell>
          <cell r="BP180">
            <v>0</v>
          </cell>
          <cell r="BQ180">
            <v>321473.23000000004</v>
          </cell>
          <cell r="BR180">
            <v>273252.24</v>
          </cell>
          <cell r="BS180">
            <v>32147.33</v>
          </cell>
          <cell r="BT180">
            <v>305399.57</v>
          </cell>
          <cell r="BU180">
            <v>16073.66</v>
          </cell>
          <cell r="BV180">
            <v>94.24</v>
          </cell>
          <cell r="BW180">
            <v>80.099999999999994</v>
          </cell>
          <cell r="BX180">
            <v>9.43</v>
          </cell>
          <cell r="BY180">
            <v>89.53</v>
          </cell>
          <cell r="BZ180">
            <v>4.71</v>
          </cell>
          <cell r="CD180">
            <v>0</v>
          </cell>
          <cell r="CF180">
            <v>321378.99000000005</v>
          </cell>
          <cell r="CG180">
            <v>273172.14</v>
          </cell>
          <cell r="CH180">
            <v>32137.9</v>
          </cell>
          <cell r="CI180">
            <v>305310.04000000004</v>
          </cell>
          <cell r="CJ180">
            <v>16068.95</v>
          </cell>
          <cell r="CK180" t="str">
            <v/>
          </cell>
          <cell r="CL180">
            <v>1</v>
          </cell>
          <cell r="CM180" t="str">
            <v>Nie</v>
          </cell>
          <cell r="CN180" t="str">
            <v>s DPH</v>
          </cell>
          <cell r="CO180">
            <v>0.99998133627491115</v>
          </cell>
          <cell r="CP180">
            <v>321378.99000000005</v>
          </cell>
          <cell r="CQ180">
            <v>273172.14</v>
          </cell>
        </row>
        <row r="181">
          <cell r="A181" t="str">
            <v>310011B564</v>
          </cell>
          <cell r="B181">
            <v>1</v>
          </cell>
          <cell r="C181" t="str">
            <v>1.1.1</v>
          </cell>
          <cell r="D181" t="str">
            <v>OPKZP-PO1-SC111-2016-10</v>
          </cell>
          <cell r="E181" t="str">
            <v>odpady</v>
          </cell>
          <cell r="F181" t="str">
            <v>Obec Záhorská Ves</v>
          </cell>
          <cell r="G181" t="str">
            <v>Zberný dvor – Záhorská Ves</v>
          </cell>
          <cell r="H181" t="str">
            <v>017</v>
          </cell>
          <cell r="I181" t="str">
            <v>BA</v>
          </cell>
          <cell r="J181" t="str">
            <v>regionálny</v>
          </cell>
          <cell r="K181" t="str">
            <v>Malacky</v>
          </cell>
          <cell r="L181" t="str">
            <v>áno</v>
          </cell>
          <cell r="N181">
            <v>42753</v>
          </cell>
          <cell r="O181" t="str">
            <v>Realizácia</v>
          </cell>
          <cell r="Q181" t="str">
            <v>https://www.crz.gov.sk/index.php?ID=2774452&amp;l=sk</v>
          </cell>
          <cell r="R181" t="str">
            <v>https://crp.gov.sk/zberny-dvor-–-zahorska-ves/</v>
          </cell>
          <cell r="S181" t="str">
            <v>OPKZP-PO1-SC111-2016-10/92</v>
          </cell>
          <cell r="T181">
            <v>0.85</v>
          </cell>
          <cell r="U181">
            <v>0.1</v>
          </cell>
          <cell r="V181">
            <v>0.05</v>
          </cell>
          <cell r="W181" t="str">
            <v>verejné</v>
          </cell>
          <cell r="X181">
            <v>406360.26</v>
          </cell>
          <cell r="Y181">
            <v>345406.22</v>
          </cell>
          <cell r="Z181">
            <v>40636.03</v>
          </cell>
          <cell r="AA181">
            <v>386042.25</v>
          </cell>
          <cell r="AB181">
            <v>20318.009999999998</v>
          </cell>
          <cell r="AC181">
            <v>406360.26</v>
          </cell>
          <cell r="AD181">
            <v>345406.22</v>
          </cell>
          <cell r="AE181">
            <v>40636.03</v>
          </cell>
          <cell r="AF181">
            <v>386042.25</v>
          </cell>
          <cell r="AG181">
            <v>20318.009999999998</v>
          </cell>
          <cell r="AH181">
            <v>0</v>
          </cell>
          <cell r="AI181">
            <v>0</v>
          </cell>
          <cell r="AJ181">
            <v>0</v>
          </cell>
          <cell r="AK181">
            <v>0</v>
          </cell>
          <cell r="AL181">
            <v>0</v>
          </cell>
          <cell r="AM181">
            <v>79710.960000000006</v>
          </cell>
          <cell r="AN181">
            <v>67754.320000000007</v>
          </cell>
          <cell r="AO181">
            <v>7971.09</v>
          </cell>
          <cell r="AP181">
            <v>75725.41</v>
          </cell>
          <cell r="AQ181">
            <v>3985.55</v>
          </cell>
          <cell r="AR181">
            <v>0</v>
          </cell>
          <cell r="AS181">
            <v>0</v>
          </cell>
          <cell r="AT181">
            <v>0</v>
          </cell>
          <cell r="AU181">
            <v>0</v>
          </cell>
          <cell r="AV181">
            <v>0</v>
          </cell>
          <cell r="AW181">
            <v>79710.960000000006</v>
          </cell>
          <cell r="AX181">
            <v>67754.320000000007</v>
          </cell>
          <cell r="AY181">
            <v>7971.09</v>
          </cell>
          <cell r="AZ181">
            <v>75725.41</v>
          </cell>
          <cell r="BA181">
            <v>3985.55</v>
          </cell>
          <cell r="BB181">
            <v>0</v>
          </cell>
          <cell r="BC181">
            <v>0</v>
          </cell>
          <cell r="BD181">
            <v>0</v>
          </cell>
          <cell r="BE181">
            <v>0</v>
          </cell>
          <cell r="BF181">
            <v>0</v>
          </cell>
          <cell r="BG181">
            <v>79710.960000000006</v>
          </cell>
          <cell r="BH181">
            <v>67754.320000000007</v>
          </cell>
          <cell r="BI181">
            <v>7971.09</v>
          </cell>
          <cell r="BJ181">
            <v>75725.41</v>
          </cell>
          <cell r="BK181">
            <v>3985.55</v>
          </cell>
          <cell r="BL181">
            <v>0</v>
          </cell>
          <cell r="BM181">
            <v>0</v>
          </cell>
          <cell r="BN181">
            <v>0</v>
          </cell>
          <cell r="BO181">
            <v>0</v>
          </cell>
          <cell r="BP181">
            <v>0</v>
          </cell>
          <cell r="BQ181">
            <v>79710.960000000006</v>
          </cell>
          <cell r="BR181">
            <v>67754.320000000007</v>
          </cell>
          <cell r="BS181">
            <v>7971.09</v>
          </cell>
          <cell r="BT181">
            <v>75725.41</v>
          </cell>
          <cell r="BU181">
            <v>3985.55</v>
          </cell>
          <cell r="BY181">
            <v>0</v>
          </cell>
          <cell r="CD181">
            <v>0</v>
          </cell>
          <cell r="CF181">
            <v>79710.960000000006</v>
          </cell>
          <cell r="CG181">
            <v>67754.320000000007</v>
          </cell>
          <cell r="CH181">
            <v>7971.09</v>
          </cell>
          <cell r="CI181">
            <v>75725.41</v>
          </cell>
          <cell r="CJ181">
            <v>3985.55</v>
          </cell>
          <cell r="CK181" t="str">
            <v/>
          </cell>
          <cell r="CL181">
            <v>1</v>
          </cell>
          <cell r="CM181" t="str">
            <v>Nie</v>
          </cell>
          <cell r="CN181" t="str">
            <v>s DPH</v>
          </cell>
          <cell r="CO181">
            <v>0.19615834795284715</v>
          </cell>
          <cell r="CP181">
            <v>406360.26</v>
          </cell>
          <cell r="CQ181">
            <v>345406.22</v>
          </cell>
        </row>
        <row r="182">
          <cell r="A182" t="str">
            <v>310011B565</v>
          </cell>
          <cell r="B182">
            <v>1</v>
          </cell>
          <cell r="C182" t="str">
            <v>1.1.1</v>
          </cell>
          <cell r="D182" t="str">
            <v>OPKZP-PO1-SC111-2016-10</v>
          </cell>
          <cell r="E182" t="str">
            <v>odpady</v>
          </cell>
          <cell r="F182" t="str">
            <v>Obec Liptovské Revúce</v>
          </cell>
          <cell r="G182" t="str">
            <v>Zberný dvor odpadov – Liptovské Revúce</v>
          </cell>
          <cell r="H182" t="str">
            <v>017</v>
          </cell>
          <cell r="I182" t="str">
            <v>ZA</v>
          </cell>
          <cell r="J182" t="str">
            <v>regionálny</v>
          </cell>
          <cell r="K182" t="str">
            <v>Ružomberok</v>
          </cell>
          <cell r="L182" t="str">
            <v>áno</v>
          </cell>
          <cell r="N182">
            <v>42753</v>
          </cell>
          <cell r="O182" t="str">
            <v>Riadne ukončený</v>
          </cell>
          <cell r="P182">
            <v>43334</v>
          </cell>
          <cell r="Q182" t="str">
            <v>https://www.crz.gov.sk/index.php?ID=2773560&amp;l=sk</v>
          </cell>
          <cell r="R182" t="str">
            <v>https://crp.gov.sk/zberny-dvor-odpadov-liptovske-revuce/</v>
          </cell>
          <cell r="S182" t="str">
            <v>OPKZP-PO1-SC111-2016-10/93</v>
          </cell>
          <cell r="T182">
            <v>0.85</v>
          </cell>
          <cell r="U182">
            <v>0.1</v>
          </cell>
          <cell r="V182">
            <v>0.05</v>
          </cell>
          <cell r="W182" t="str">
            <v>verejné</v>
          </cell>
          <cell r="X182">
            <v>530828.1</v>
          </cell>
          <cell r="Y182">
            <v>451203.88</v>
          </cell>
          <cell r="Z182">
            <v>53082.81</v>
          </cell>
          <cell r="AA182">
            <v>504286.69</v>
          </cell>
          <cell r="AB182">
            <v>26541.41</v>
          </cell>
          <cell r="AC182">
            <v>528033.93000000005</v>
          </cell>
          <cell r="AD182">
            <v>448828.84</v>
          </cell>
          <cell r="AE182">
            <v>52803.39</v>
          </cell>
          <cell r="AF182">
            <v>501632.23000000004</v>
          </cell>
          <cell r="AG182">
            <v>26401.7</v>
          </cell>
          <cell r="AH182">
            <v>0</v>
          </cell>
          <cell r="AI182">
            <v>0</v>
          </cell>
          <cell r="AJ182">
            <v>0</v>
          </cell>
          <cell r="AK182">
            <v>0</v>
          </cell>
          <cell r="AL182">
            <v>0</v>
          </cell>
          <cell r="AM182">
            <v>528593.4</v>
          </cell>
          <cell r="AN182">
            <v>449304.38999999996</v>
          </cell>
          <cell r="AO182">
            <v>52859.34</v>
          </cell>
          <cell r="AP182">
            <v>502163.73</v>
          </cell>
          <cell r="AQ182">
            <v>26429.67</v>
          </cell>
          <cell r="AR182">
            <v>0</v>
          </cell>
          <cell r="AS182">
            <v>0</v>
          </cell>
          <cell r="AT182">
            <v>0</v>
          </cell>
          <cell r="AU182">
            <v>0</v>
          </cell>
          <cell r="AV182">
            <v>0</v>
          </cell>
          <cell r="AW182">
            <v>528593.4</v>
          </cell>
          <cell r="AX182">
            <v>449304.38999999996</v>
          </cell>
          <cell r="AY182">
            <v>52859.34</v>
          </cell>
          <cell r="AZ182">
            <v>502163.73</v>
          </cell>
          <cell r="BA182">
            <v>26429.67</v>
          </cell>
          <cell r="BB182">
            <v>0</v>
          </cell>
          <cell r="BC182">
            <v>0</v>
          </cell>
          <cell r="BD182">
            <v>0</v>
          </cell>
          <cell r="BE182">
            <v>0</v>
          </cell>
          <cell r="BF182">
            <v>0</v>
          </cell>
          <cell r="BG182">
            <v>526810</v>
          </cell>
          <cell r="BH182">
            <v>447788.5</v>
          </cell>
          <cell r="BI182">
            <v>52681</v>
          </cell>
          <cell r="BJ182">
            <v>500469.5</v>
          </cell>
          <cell r="BK182">
            <v>26340.5</v>
          </cell>
          <cell r="BL182">
            <v>0</v>
          </cell>
          <cell r="BM182">
            <v>0</v>
          </cell>
          <cell r="BN182">
            <v>0</v>
          </cell>
          <cell r="BO182">
            <v>0</v>
          </cell>
          <cell r="BP182">
            <v>0</v>
          </cell>
          <cell r="BQ182">
            <v>526810</v>
          </cell>
          <cell r="BR182">
            <v>447788.5</v>
          </cell>
          <cell r="BS182">
            <v>52681</v>
          </cell>
          <cell r="BT182">
            <v>500469.5</v>
          </cell>
          <cell r="BU182">
            <v>26340.5</v>
          </cell>
          <cell r="BY182">
            <v>0</v>
          </cell>
          <cell r="CD182">
            <v>0</v>
          </cell>
          <cell r="CF182">
            <v>526810</v>
          </cell>
          <cell r="CG182">
            <v>447788.5</v>
          </cell>
          <cell r="CH182">
            <v>52681</v>
          </cell>
          <cell r="CI182">
            <v>500469.5</v>
          </cell>
          <cell r="CJ182">
            <v>26340.5</v>
          </cell>
          <cell r="CK182" t="str">
            <v/>
          </cell>
          <cell r="CL182">
            <v>1</v>
          </cell>
          <cell r="CM182" t="str">
            <v>Nie</v>
          </cell>
          <cell r="CN182" t="str">
            <v>s DPH</v>
          </cell>
          <cell r="CO182">
            <v>1.0010595411702312</v>
          </cell>
          <cell r="CP182">
            <v>526810</v>
          </cell>
          <cell r="CQ182">
            <v>447788.5</v>
          </cell>
        </row>
        <row r="183">
          <cell r="A183" t="str">
            <v>310011B568</v>
          </cell>
          <cell r="B183">
            <v>1</v>
          </cell>
          <cell r="C183" t="str">
            <v>1.1.1</v>
          </cell>
          <cell r="D183" t="str">
            <v>OPKZP-PO1-SC111-2016-10</v>
          </cell>
          <cell r="E183" t="str">
            <v>odpady</v>
          </cell>
          <cell r="F183" t="str">
            <v>Obec Horná Súča</v>
          </cell>
          <cell r="G183" t="str">
            <v>Zberný dvor odpadov Horná Súča</v>
          </cell>
          <cell r="H183" t="str">
            <v>017</v>
          </cell>
          <cell r="I183" t="str">
            <v>TN</v>
          </cell>
          <cell r="J183" t="str">
            <v>regionálny</v>
          </cell>
          <cell r="K183" t="str">
            <v>Trenčín</v>
          </cell>
          <cell r="L183" t="str">
            <v>áno</v>
          </cell>
          <cell r="M183" t="str">
            <v>áno</v>
          </cell>
          <cell r="N183">
            <v>42741</v>
          </cell>
          <cell r="O183" t="str">
            <v>Mimoriadne ukončený</v>
          </cell>
          <cell r="P183">
            <v>43154</v>
          </cell>
          <cell r="Q183" t="str">
            <v>https://www.crz.gov.sk/index.php?ID=2762437&amp;l=sk</v>
          </cell>
          <cell r="R183" t="str">
            <v>https://crp.gov.sk/zberny-dvor-odpadov-horna-suca/</v>
          </cell>
          <cell r="S183" t="str">
            <v>OPKZP-PO1-SC111-2016-10/94</v>
          </cell>
          <cell r="T183">
            <v>0.85</v>
          </cell>
          <cell r="U183">
            <v>0.1</v>
          </cell>
          <cell r="V183">
            <v>0.05</v>
          </cell>
          <cell r="W183" t="str">
            <v>verejné</v>
          </cell>
          <cell r="X183">
            <v>1087863.94</v>
          </cell>
          <cell r="Y183">
            <v>924684.35</v>
          </cell>
          <cell r="Z183">
            <v>108786.39</v>
          </cell>
          <cell r="AA183">
            <v>1033470.74</v>
          </cell>
          <cell r="AB183">
            <v>54393.2</v>
          </cell>
          <cell r="AC183">
            <v>1087863.94</v>
          </cell>
          <cell r="AD183">
            <v>924684.35</v>
          </cell>
          <cell r="AE183">
            <v>108786.39</v>
          </cell>
          <cell r="AF183">
            <v>1033470.74</v>
          </cell>
          <cell r="AG183">
            <v>54393.2</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Y183">
            <v>0</v>
          </cell>
          <cell r="CD183">
            <v>0</v>
          </cell>
          <cell r="CF183">
            <v>0</v>
          </cell>
          <cell r="CG183">
            <v>0</v>
          </cell>
          <cell r="CH183">
            <v>0</v>
          </cell>
          <cell r="CI183">
            <v>0</v>
          </cell>
          <cell r="CJ183">
            <v>0</v>
          </cell>
          <cell r="CK183" t="str">
            <v/>
          </cell>
          <cell r="CL183">
            <v>1</v>
          </cell>
          <cell r="CM183" t="str">
            <v>Nie</v>
          </cell>
          <cell r="CN183" t="str">
            <v>s DPH</v>
          </cell>
          <cell r="CO183">
            <v>0</v>
          </cell>
          <cell r="CP183">
            <v>1087863.94</v>
          </cell>
          <cell r="CQ183">
            <v>924684.35</v>
          </cell>
        </row>
        <row r="184">
          <cell r="A184" t="str">
            <v>310011B569</v>
          </cell>
          <cell r="B184">
            <v>1</v>
          </cell>
          <cell r="C184" t="str">
            <v>1.1.1</v>
          </cell>
          <cell r="D184" t="str">
            <v>OPKZP-PO1-SC111-2016-10</v>
          </cell>
          <cell r="E184" t="str">
            <v>odpady</v>
          </cell>
          <cell r="F184" t="str">
            <v>Obec Podolie</v>
          </cell>
          <cell r="G184" t="str">
            <v>Zberný dvor Podolie</v>
          </cell>
          <cell r="H184" t="str">
            <v>017</v>
          </cell>
          <cell r="I184" t="str">
            <v>TN</v>
          </cell>
          <cell r="J184" t="str">
            <v>regionálny</v>
          </cell>
          <cell r="K184" t="str">
            <v>Nové Mesto nad Váhom</v>
          </cell>
          <cell r="L184" t="str">
            <v>áno</v>
          </cell>
          <cell r="N184">
            <v>42761</v>
          </cell>
          <cell r="O184" t="str">
            <v>Mimoriadne ukončený</v>
          </cell>
          <cell r="P184">
            <v>42857</v>
          </cell>
          <cell r="Q184" t="str">
            <v>https://www.crz.gov.sk/index.php?ID=2785336&amp;l=sk</v>
          </cell>
          <cell r="R184" t="str">
            <v>https://crp.gov.sk/zberny-dvor-podolie/</v>
          </cell>
          <cell r="S184" t="str">
            <v>OPKZP-PO1-SC111-2016-10/95</v>
          </cell>
          <cell r="T184">
            <v>0.85</v>
          </cell>
          <cell r="U184">
            <v>0.1</v>
          </cell>
          <cell r="V184">
            <v>0.05</v>
          </cell>
          <cell r="W184" t="str">
            <v>verejné</v>
          </cell>
          <cell r="X184">
            <v>274562.52</v>
          </cell>
          <cell r="Y184">
            <v>233378.14</v>
          </cell>
          <cell r="Z184">
            <v>27456.25</v>
          </cell>
          <cell r="AA184">
            <v>260834.39</v>
          </cell>
          <cell r="AB184">
            <v>13728.13</v>
          </cell>
          <cell r="AC184">
            <v>274562.52</v>
          </cell>
          <cell r="AD184">
            <v>233378.14</v>
          </cell>
          <cell r="AE184">
            <v>27456.25</v>
          </cell>
          <cell r="AF184">
            <v>260834.39</v>
          </cell>
          <cell r="AG184">
            <v>13728.13</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Y184">
            <v>0</v>
          </cell>
          <cell r="CD184">
            <v>0</v>
          </cell>
          <cell r="CF184">
            <v>0</v>
          </cell>
          <cell r="CG184">
            <v>0</v>
          </cell>
          <cell r="CH184">
            <v>0</v>
          </cell>
          <cell r="CI184">
            <v>0</v>
          </cell>
          <cell r="CJ184">
            <v>0</v>
          </cell>
          <cell r="CK184" t="str">
            <v/>
          </cell>
          <cell r="CL184">
            <v>1</v>
          </cell>
          <cell r="CM184" t="str">
            <v>Nie</v>
          </cell>
          <cell r="CN184" t="str">
            <v>s DPH</v>
          </cell>
          <cell r="CO184">
            <v>0</v>
          </cell>
          <cell r="CP184">
            <v>274562.52</v>
          </cell>
          <cell r="CQ184">
            <v>233378.14</v>
          </cell>
        </row>
        <row r="185">
          <cell r="A185" t="str">
            <v>310011B572</v>
          </cell>
          <cell r="B185">
            <v>1</v>
          </cell>
          <cell r="C185" t="str">
            <v>1.1.1</v>
          </cell>
          <cell r="D185" t="str">
            <v>OPKZP-PO1-SC111-2016-11</v>
          </cell>
          <cell r="E185" t="str">
            <v>odpady</v>
          </cell>
          <cell r="F185" t="str">
            <v>SLUŽBA, mestský podnik Stropkov</v>
          </cell>
          <cell r="G185" t="str">
            <v>Zhodnocovanie biologicky rozložiteľného komunálneho odpadu, Stropkov</v>
          </cell>
          <cell r="H185" t="str">
            <v>017</v>
          </cell>
          <cell r="I185" t="str">
            <v>PO</v>
          </cell>
          <cell r="J185" t="str">
            <v>regionálny</v>
          </cell>
          <cell r="K185" t="str">
            <v>Stropkov</v>
          </cell>
          <cell r="L185" t="str">
            <v>áno</v>
          </cell>
          <cell r="N185">
            <v>42728</v>
          </cell>
          <cell r="O185" t="str">
            <v>Riadne ukončený</v>
          </cell>
          <cell r="P185">
            <v>43612</v>
          </cell>
          <cell r="Q185" t="str">
            <v>https://www.crz.gov.sk/index.php?ID=2746986&amp;l=sk</v>
          </cell>
          <cell r="R185" t="str">
            <v>https://crp.gov.sk/zhodnocovanie-biologicky-rozlozitelneho-komunalneho-odpadu-stropkov/</v>
          </cell>
          <cell r="S185" t="str">
            <v>OPKZP-PO1-SC111-2016-11/21</v>
          </cell>
          <cell r="T185">
            <v>0.85</v>
          </cell>
          <cell r="U185">
            <v>0.1</v>
          </cell>
          <cell r="V185">
            <v>0.05</v>
          </cell>
          <cell r="W185" t="str">
            <v>verejné</v>
          </cell>
          <cell r="X185">
            <v>902203.05</v>
          </cell>
          <cell r="Y185">
            <v>766872.59</v>
          </cell>
          <cell r="Z185">
            <v>90220.31</v>
          </cell>
          <cell r="AA185">
            <v>857092.89999999991</v>
          </cell>
          <cell r="AB185">
            <v>45110.15</v>
          </cell>
          <cell r="AC185">
            <v>885977.86</v>
          </cell>
          <cell r="AD185">
            <v>753081.18</v>
          </cell>
          <cell r="AE185">
            <v>88597.79</v>
          </cell>
          <cell r="AF185">
            <v>841678.97000000009</v>
          </cell>
          <cell r="AG185">
            <v>44298.89</v>
          </cell>
          <cell r="AH185">
            <v>0</v>
          </cell>
          <cell r="AI185">
            <v>0</v>
          </cell>
          <cell r="AJ185">
            <v>0</v>
          </cell>
          <cell r="AK185">
            <v>0</v>
          </cell>
          <cell r="AL185">
            <v>0</v>
          </cell>
          <cell r="AM185">
            <v>875339.7</v>
          </cell>
          <cell r="AN185">
            <v>744038.74</v>
          </cell>
          <cell r="AO185">
            <v>87533.97</v>
          </cell>
          <cell r="AP185">
            <v>831572.71</v>
          </cell>
          <cell r="AQ185">
            <v>43766.99</v>
          </cell>
          <cell r="AR185">
            <v>0</v>
          </cell>
          <cell r="AS185">
            <v>0</v>
          </cell>
          <cell r="AT185">
            <v>0</v>
          </cell>
          <cell r="AU185">
            <v>0</v>
          </cell>
          <cell r="AV185">
            <v>0</v>
          </cell>
          <cell r="AW185">
            <v>875339.7</v>
          </cell>
          <cell r="AX185">
            <v>744038.74</v>
          </cell>
          <cell r="AY185">
            <v>87533.97</v>
          </cell>
          <cell r="AZ185">
            <v>831572.71</v>
          </cell>
          <cell r="BA185">
            <v>43766.99</v>
          </cell>
          <cell r="BB185">
            <v>0</v>
          </cell>
          <cell r="BC185">
            <v>0</v>
          </cell>
          <cell r="BD185">
            <v>0</v>
          </cell>
          <cell r="BE185">
            <v>0</v>
          </cell>
          <cell r="BF185">
            <v>0</v>
          </cell>
          <cell r="BG185">
            <v>875339.7</v>
          </cell>
          <cell r="BH185">
            <v>744038.74</v>
          </cell>
          <cell r="BI185">
            <v>87533.97</v>
          </cell>
          <cell r="BJ185">
            <v>831572.71</v>
          </cell>
          <cell r="BK185">
            <v>43766.99</v>
          </cell>
          <cell r="BL185">
            <v>0</v>
          </cell>
          <cell r="BM185">
            <v>0</v>
          </cell>
          <cell r="BN185">
            <v>0</v>
          </cell>
          <cell r="BO185">
            <v>0</v>
          </cell>
          <cell r="BP185">
            <v>0</v>
          </cell>
          <cell r="BQ185">
            <v>875339.7</v>
          </cell>
          <cell r="BR185">
            <v>744038.74</v>
          </cell>
          <cell r="BS185">
            <v>87533.97</v>
          </cell>
          <cell r="BT185">
            <v>831572.71</v>
          </cell>
          <cell r="BU185">
            <v>43766.99</v>
          </cell>
          <cell r="BY185">
            <v>0</v>
          </cell>
          <cell r="CD185">
            <v>0</v>
          </cell>
          <cell r="CF185">
            <v>875339.7</v>
          </cell>
          <cell r="CG185">
            <v>744038.74</v>
          </cell>
          <cell r="CH185">
            <v>87533.97</v>
          </cell>
          <cell r="CI185">
            <v>831572.71</v>
          </cell>
          <cell r="CJ185">
            <v>43766.99</v>
          </cell>
          <cell r="CK185" t="str">
            <v/>
          </cell>
          <cell r="CL185">
            <v>1</v>
          </cell>
          <cell r="CM185" t="str">
            <v>Áno</v>
          </cell>
          <cell r="CN185" t="str">
            <v>bez DPH</v>
          </cell>
          <cell r="CO185">
            <v>0.98799273789625497</v>
          </cell>
          <cell r="CP185">
            <v>875339.7</v>
          </cell>
          <cell r="CQ185">
            <v>744038.74</v>
          </cell>
        </row>
        <row r="186">
          <cell r="A186" t="str">
            <v>310011B575</v>
          </cell>
          <cell r="B186">
            <v>1</v>
          </cell>
          <cell r="C186" t="str">
            <v>1.1.1</v>
          </cell>
          <cell r="D186" t="str">
            <v>OPKZP-PO1-SC111-2016-10</v>
          </cell>
          <cell r="E186" t="str">
            <v>odpady</v>
          </cell>
          <cell r="F186" t="str">
            <v>Obec Dolná Súča</v>
          </cell>
          <cell r="G186" t="str">
            <v>Intenzifikácia triedeného zberu v obci Dolná Súča</v>
          </cell>
          <cell r="H186" t="str">
            <v>017</v>
          </cell>
          <cell r="I186" t="str">
            <v>TN</v>
          </cell>
          <cell r="J186" t="str">
            <v>regionálny</v>
          </cell>
          <cell r="K186" t="str">
            <v>Trenčín</v>
          </cell>
          <cell r="L186" t="str">
            <v>áno</v>
          </cell>
          <cell r="N186">
            <v>42741</v>
          </cell>
          <cell r="O186" t="str">
            <v>Riadne ukončený</v>
          </cell>
          <cell r="P186">
            <v>43446</v>
          </cell>
          <cell r="Q186" t="str">
            <v>https://www.crz.gov.sk/index.php?ID=2762450&amp;l=sk</v>
          </cell>
          <cell r="R186" t="str">
            <v>https://crp.gov.sk/intenzifikacia-triedeneho-zberu-v-obci-dolna-suca/</v>
          </cell>
          <cell r="S186" t="str">
            <v>OPKZP-PO1-SC111-2016-10/96</v>
          </cell>
          <cell r="T186">
            <v>0.85</v>
          </cell>
          <cell r="U186">
            <v>0.1</v>
          </cell>
          <cell r="V186">
            <v>0.05</v>
          </cell>
          <cell r="W186" t="str">
            <v>verejné</v>
          </cell>
          <cell r="X186">
            <v>467117.21</v>
          </cell>
          <cell r="Y186">
            <v>397049.63</v>
          </cell>
          <cell r="Z186">
            <v>46711.72</v>
          </cell>
          <cell r="AA186">
            <v>443761.35</v>
          </cell>
          <cell r="AB186">
            <v>23355.86</v>
          </cell>
          <cell r="AC186">
            <v>452793.34</v>
          </cell>
          <cell r="AD186">
            <v>384874.34</v>
          </cell>
          <cell r="AE186">
            <v>45279.33</v>
          </cell>
          <cell r="AF186">
            <v>430153.67000000004</v>
          </cell>
          <cell r="AG186">
            <v>22639.67</v>
          </cell>
          <cell r="AH186">
            <v>0</v>
          </cell>
          <cell r="AI186">
            <v>0</v>
          </cell>
          <cell r="AJ186">
            <v>0</v>
          </cell>
          <cell r="AK186">
            <v>0</v>
          </cell>
          <cell r="AL186">
            <v>0</v>
          </cell>
          <cell r="AM186">
            <v>449767.16000000003</v>
          </cell>
          <cell r="AN186">
            <v>382302.09</v>
          </cell>
          <cell r="AO186">
            <v>44976.71</v>
          </cell>
          <cell r="AP186">
            <v>427278.80000000005</v>
          </cell>
          <cell r="AQ186">
            <v>22488.36</v>
          </cell>
          <cell r="AR186">
            <v>0</v>
          </cell>
          <cell r="AS186">
            <v>0</v>
          </cell>
          <cell r="AT186">
            <v>0</v>
          </cell>
          <cell r="AU186">
            <v>0</v>
          </cell>
          <cell r="AV186">
            <v>0</v>
          </cell>
          <cell r="AW186">
            <v>449767.16000000003</v>
          </cell>
          <cell r="AX186">
            <v>382302.09</v>
          </cell>
          <cell r="AY186">
            <v>44976.71</v>
          </cell>
          <cell r="AZ186">
            <v>427278.80000000005</v>
          </cell>
          <cell r="BA186">
            <v>22488.36</v>
          </cell>
          <cell r="BB186">
            <v>0</v>
          </cell>
          <cell r="BC186">
            <v>0</v>
          </cell>
          <cell r="BD186">
            <v>0</v>
          </cell>
          <cell r="BE186">
            <v>0</v>
          </cell>
          <cell r="BF186">
            <v>0</v>
          </cell>
          <cell r="BG186">
            <v>449767.16000000003</v>
          </cell>
          <cell r="BH186">
            <v>382302.09</v>
          </cell>
          <cell r="BI186">
            <v>44976.71</v>
          </cell>
          <cell r="BJ186">
            <v>427278.80000000005</v>
          </cell>
          <cell r="BK186">
            <v>22488.36</v>
          </cell>
          <cell r="BL186">
            <v>0</v>
          </cell>
          <cell r="BM186">
            <v>0</v>
          </cell>
          <cell r="BN186">
            <v>0</v>
          </cell>
          <cell r="BO186">
            <v>0</v>
          </cell>
          <cell r="BP186">
            <v>0</v>
          </cell>
          <cell r="BQ186">
            <v>449767.16000000003</v>
          </cell>
          <cell r="BR186">
            <v>382302.09</v>
          </cell>
          <cell r="BS186">
            <v>44976.71</v>
          </cell>
          <cell r="BT186">
            <v>427278.80000000005</v>
          </cell>
          <cell r="BU186">
            <v>22488.36</v>
          </cell>
          <cell r="BY186">
            <v>0</v>
          </cell>
          <cell r="CD186">
            <v>0</v>
          </cell>
          <cell r="CF186">
            <v>449767.16000000003</v>
          </cell>
          <cell r="CG186">
            <v>382302.09</v>
          </cell>
          <cell r="CH186">
            <v>44976.71</v>
          </cell>
          <cell r="CI186">
            <v>427278.80000000005</v>
          </cell>
          <cell r="CJ186">
            <v>22488.36</v>
          </cell>
          <cell r="CK186" t="str">
            <v/>
          </cell>
          <cell r="CL186">
            <v>1</v>
          </cell>
          <cell r="CM186" t="str">
            <v>Nie</v>
          </cell>
          <cell r="CN186" t="str">
            <v>s DPH</v>
          </cell>
          <cell r="CO186">
            <v>0.99331664425878319</v>
          </cell>
          <cell r="CP186">
            <v>449767.16000000003</v>
          </cell>
          <cell r="CQ186">
            <v>382302.09</v>
          </cell>
        </row>
        <row r="187">
          <cell r="A187" t="str">
            <v>310011B576</v>
          </cell>
          <cell r="B187">
            <v>1</v>
          </cell>
          <cell r="C187" t="str">
            <v>1.1.1</v>
          </cell>
          <cell r="D187" t="str">
            <v>OPKZP-PO1-SC111-2016-11</v>
          </cell>
          <cell r="E187" t="str">
            <v>odpady</v>
          </cell>
          <cell r="F187" t="str">
            <v>Obec Horná Súča</v>
          </cell>
          <cell r="G187" t="str">
            <v>Obecná kompostáreň Horná Súča</v>
          </cell>
          <cell r="H187" t="str">
            <v>017</v>
          </cell>
          <cell r="I187" t="str">
            <v>TN</v>
          </cell>
          <cell r="J187" t="str">
            <v>regionálny</v>
          </cell>
          <cell r="K187" t="str">
            <v>Trenčín</v>
          </cell>
          <cell r="L187" t="str">
            <v>áno</v>
          </cell>
          <cell r="N187">
            <v>42741</v>
          </cell>
          <cell r="O187" t="str">
            <v>Mimoriadne ukončený</v>
          </cell>
          <cell r="P187">
            <v>43096</v>
          </cell>
          <cell r="Q187" t="str">
            <v>https://www.crz.gov.sk/index.php?ID=2762597&amp;l=sk</v>
          </cell>
          <cell r="R187" t="str">
            <v>https://crp.gov.sk/obecna-kompostaren-horna-suca/</v>
          </cell>
          <cell r="S187" t="str">
            <v>OPKZP-PO1-SC111-2016-11/22</v>
          </cell>
          <cell r="T187">
            <v>0.85</v>
          </cell>
          <cell r="U187">
            <v>0.1</v>
          </cell>
          <cell r="V187">
            <v>0.05</v>
          </cell>
          <cell r="W187" t="str">
            <v>verejné</v>
          </cell>
          <cell r="X187">
            <v>407702.48</v>
          </cell>
          <cell r="Y187">
            <v>346547.11</v>
          </cell>
          <cell r="Z187">
            <v>40770.25</v>
          </cell>
          <cell r="AA187">
            <v>387317.36</v>
          </cell>
          <cell r="AB187">
            <v>20385.12</v>
          </cell>
          <cell r="AC187">
            <v>407702.48</v>
          </cell>
          <cell r="AD187">
            <v>346547.11</v>
          </cell>
          <cell r="AE187">
            <v>40770.25</v>
          </cell>
          <cell r="AF187">
            <v>387317.36</v>
          </cell>
          <cell r="AG187">
            <v>20385.12</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Y187">
            <v>0</v>
          </cell>
          <cell r="CD187">
            <v>0</v>
          </cell>
          <cell r="CF187">
            <v>0</v>
          </cell>
          <cell r="CG187">
            <v>0</v>
          </cell>
          <cell r="CH187">
            <v>0</v>
          </cell>
          <cell r="CI187">
            <v>0</v>
          </cell>
          <cell r="CJ187">
            <v>0</v>
          </cell>
          <cell r="CK187" t="str">
            <v/>
          </cell>
          <cell r="CL187">
            <v>1</v>
          </cell>
          <cell r="CM187" t="str">
            <v>Nie</v>
          </cell>
          <cell r="CN187" t="str">
            <v>s DPH</v>
          </cell>
          <cell r="CO187">
            <v>0</v>
          </cell>
          <cell r="CP187">
            <v>407702.48</v>
          </cell>
          <cell r="CQ187">
            <v>346547.11</v>
          </cell>
        </row>
        <row r="188">
          <cell r="A188" t="str">
            <v>310011B578</v>
          </cell>
          <cell r="B188">
            <v>1</v>
          </cell>
          <cell r="C188" t="str">
            <v>1.1.1</v>
          </cell>
          <cell r="D188" t="str">
            <v>OPKZP-PO1-SC111-2016-10</v>
          </cell>
          <cell r="E188" t="str">
            <v>odpady</v>
          </cell>
          <cell r="F188" t="str">
            <v>Mesto Brezno</v>
          </cell>
          <cell r="G188" t="str">
            <v>Zber a zhodnotenie BRO a DSO mesta Brezno</v>
          </cell>
          <cell r="H188" t="str">
            <v>017</v>
          </cell>
          <cell r="I188" t="str">
            <v>BB</v>
          </cell>
          <cell r="J188" t="str">
            <v>regionálny</v>
          </cell>
          <cell r="K188" t="str">
            <v>Brezno</v>
          </cell>
          <cell r="L188" t="str">
            <v>áno</v>
          </cell>
          <cell r="N188">
            <v>42754</v>
          </cell>
          <cell r="O188" t="str">
            <v>Realizácia</v>
          </cell>
          <cell r="P188">
            <v>43668</v>
          </cell>
          <cell r="Q188" t="str">
            <v>https://www.crz.gov.sk/index.php?ID=2776113&amp;l=sk</v>
          </cell>
          <cell r="R188" t="str">
            <v>https://crp.gov.sk/zber-a-zhodnotenie-bro-a-dso-mesta-brezno/</v>
          </cell>
          <cell r="S188" t="str">
            <v>OPKZP-PO1-SC111-2016-10/97</v>
          </cell>
          <cell r="T188">
            <v>0.85</v>
          </cell>
          <cell r="U188">
            <v>0.1</v>
          </cell>
          <cell r="V188">
            <v>0.05</v>
          </cell>
          <cell r="W188" t="str">
            <v>verejné</v>
          </cell>
          <cell r="X188">
            <v>1093766.3999999999</v>
          </cell>
          <cell r="Y188">
            <v>929701.44</v>
          </cell>
          <cell r="Z188">
            <v>109376.64</v>
          </cell>
          <cell r="AA188">
            <v>1039078.08</v>
          </cell>
          <cell r="AB188">
            <v>54688.32</v>
          </cell>
          <cell r="AC188">
            <v>1065115.6000000001</v>
          </cell>
          <cell r="AD188">
            <v>905348.26</v>
          </cell>
          <cell r="AE188">
            <v>106511.56</v>
          </cell>
          <cell r="AF188">
            <v>1011859.8200000001</v>
          </cell>
          <cell r="AG188">
            <v>53255.78</v>
          </cell>
          <cell r="AH188">
            <v>0</v>
          </cell>
          <cell r="AI188">
            <v>0</v>
          </cell>
          <cell r="AJ188">
            <v>0</v>
          </cell>
          <cell r="AK188">
            <v>0</v>
          </cell>
          <cell r="AL188">
            <v>0</v>
          </cell>
          <cell r="AM188">
            <v>1049556.9100000001</v>
          </cell>
          <cell r="AN188">
            <v>892123.37000000011</v>
          </cell>
          <cell r="AO188">
            <v>104955.68999999999</v>
          </cell>
          <cell r="AP188">
            <v>997079.06</v>
          </cell>
          <cell r="AQ188">
            <v>52477.849999999991</v>
          </cell>
          <cell r="AR188">
            <v>0</v>
          </cell>
          <cell r="AS188">
            <v>0</v>
          </cell>
          <cell r="AT188">
            <v>0</v>
          </cell>
          <cell r="AU188">
            <v>0</v>
          </cell>
          <cell r="AV188">
            <v>0</v>
          </cell>
          <cell r="AW188">
            <v>1049556.9100000001</v>
          </cell>
          <cell r="AX188">
            <v>892123.37000000011</v>
          </cell>
          <cell r="AY188">
            <v>104955.68999999999</v>
          </cell>
          <cell r="AZ188">
            <v>997079.06</v>
          </cell>
          <cell r="BA188">
            <v>52477.849999999991</v>
          </cell>
          <cell r="BB188">
            <v>0</v>
          </cell>
          <cell r="BC188">
            <v>0</v>
          </cell>
          <cell r="BD188">
            <v>0</v>
          </cell>
          <cell r="BE188">
            <v>0</v>
          </cell>
          <cell r="BF188">
            <v>0</v>
          </cell>
          <cell r="BG188">
            <v>1049556.9100000001</v>
          </cell>
          <cell r="BH188">
            <v>892123.37000000011</v>
          </cell>
          <cell r="BI188">
            <v>104955.68999999999</v>
          </cell>
          <cell r="BJ188">
            <v>997079.06</v>
          </cell>
          <cell r="BK188">
            <v>52477.849999999991</v>
          </cell>
          <cell r="BL188">
            <v>0</v>
          </cell>
          <cell r="BM188">
            <v>0</v>
          </cell>
          <cell r="BN188">
            <v>0</v>
          </cell>
          <cell r="BO188">
            <v>0</v>
          </cell>
          <cell r="BP188">
            <v>0</v>
          </cell>
          <cell r="BQ188">
            <v>1049556.9100000001</v>
          </cell>
          <cell r="BR188">
            <v>892123.37000000011</v>
          </cell>
          <cell r="BS188">
            <v>104955.68999999999</v>
          </cell>
          <cell r="BT188">
            <v>997079.06</v>
          </cell>
          <cell r="BU188">
            <v>52477.849999999991</v>
          </cell>
          <cell r="BY188">
            <v>0</v>
          </cell>
          <cell r="CD188">
            <v>0</v>
          </cell>
          <cell r="CF188">
            <v>1049556.9100000001</v>
          </cell>
          <cell r="CG188">
            <v>892123.37000000011</v>
          </cell>
          <cell r="CH188">
            <v>104955.68999999999</v>
          </cell>
          <cell r="CI188">
            <v>997079.06</v>
          </cell>
          <cell r="CJ188">
            <v>52477.849999999991</v>
          </cell>
          <cell r="CK188" t="str">
            <v/>
          </cell>
          <cell r="CL188">
            <v>1</v>
          </cell>
          <cell r="CM188" t="str">
            <v>Nie</v>
          </cell>
          <cell r="CN188" t="str">
            <v>s DPH</v>
          </cell>
          <cell r="CO188">
            <v>0.98539248252786638</v>
          </cell>
          <cell r="CP188">
            <v>1065115.6000000001</v>
          </cell>
          <cell r="CQ188">
            <v>905348.26</v>
          </cell>
        </row>
        <row r="189">
          <cell r="A189" t="str">
            <v>310011B579</v>
          </cell>
          <cell r="B189">
            <v>1</v>
          </cell>
          <cell r="C189" t="str">
            <v>1.1.1</v>
          </cell>
          <cell r="D189" t="str">
            <v>OPKZP-PO1-SC111-2016-10</v>
          </cell>
          <cell r="E189" t="str">
            <v>odpady</v>
          </cell>
          <cell r="F189" t="str">
            <v>Obec Liešťany</v>
          </cell>
          <cell r="G189" t="str">
            <v>Zberný dvor v obci Liešťany</v>
          </cell>
          <cell r="H189" t="str">
            <v>017</v>
          </cell>
          <cell r="I189" t="str">
            <v>TN</v>
          </cell>
          <cell r="J189" t="str">
            <v>regionálny</v>
          </cell>
          <cell r="K189" t="str">
            <v>Prievidza</v>
          </cell>
          <cell r="L189" t="str">
            <v>áno</v>
          </cell>
          <cell r="M189" t="str">
            <v>áno</v>
          </cell>
          <cell r="N189">
            <v>42753</v>
          </cell>
          <cell r="O189" t="str">
            <v>Realizácia</v>
          </cell>
          <cell r="Q189" t="str">
            <v>https://www.crz.gov.sk/index.php?ID=2773606&amp;l=sk</v>
          </cell>
          <cell r="R189" t="str">
            <v>https://crp.gov.sk/zberny-dvor-v-obci-liestany/</v>
          </cell>
          <cell r="S189" t="str">
            <v>OPKZP-PO1-SC111-2016-10/98</v>
          </cell>
          <cell r="T189">
            <v>0.85</v>
          </cell>
          <cell r="U189">
            <v>0.1</v>
          </cell>
          <cell r="V189">
            <v>0.05</v>
          </cell>
          <cell r="W189" t="str">
            <v>verejné</v>
          </cell>
          <cell r="X189">
            <v>387609.41</v>
          </cell>
          <cell r="Y189">
            <v>329468</v>
          </cell>
          <cell r="Z189">
            <v>38760.94</v>
          </cell>
          <cell r="AA189">
            <v>368228.94</v>
          </cell>
          <cell r="AB189">
            <v>19380.47</v>
          </cell>
          <cell r="AC189">
            <v>387609.41</v>
          </cell>
          <cell r="AD189">
            <v>329468</v>
          </cell>
          <cell r="AE189">
            <v>38760.94</v>
          </cell>
          <cell r="AF189">
            <v>368228.94</v>
          </cell>
          <cell r="AG189">
            <v>19380.47</v>
          </cell>
          <cell r="AH189">
            <v>0</v>
          </cell>
          <cell r="AI189">
            <v>0</v>
          </cell>
          <cell r="AJ189">
            <v>0</v>
          </cell>
          <cell r="AK189">
            <v>0</v>
          </cell>
          <cell r="AL189">
            <v>0</v>
          </cell>
          <cell r="AM189">
            <v>357769.67</v>
          </cell>
          <cell r="AN189">
            <v>304104.21999999997</v>
          </cell>
          <cell r="AO189">
            <v>35776.97</v>
          </cell>
          <cell r="AP189">
            <v>339881.18999999994</v>
          </cell>
          <cell r="AQ189">
            <v>17888.48</v>
          </cell>
          <cell r="AR189">
            <v>0</v>
          </cell>
          <cell r="AS189">
            <v>0</v>
          </cell>
          <cell r="AT189">
            <v>0</v>
          </cell>
          <cell r="AU189">
            <v>0</v>
          </cell>
          <cell r="AV189">
            <v>0</v>
          </cell>
          <cell r="AW189">
            <v>357769.67</v>
          </cell>
          <cell r="AX189">
            <v>304104.21999999997</v>
          </cell>
          <cell r="AY189">
            <v>35776.97</v>
          </cell>
          <cell r="AZ189">
            <v>339881.18999999994</v>
          </cell>
          <cell r="BA189">
            <v>17888.48</v>
          </cell>
          <cell r="BB189">
            <v>0</v>
          </cell>
          <cell r="BC189">
            <v>0</v>
          </cell>
          <cell r="BD189">
            <v>0</v>
          </cell>
          <cell r="BE189">
            <v>0</v>
          </cell>
          <cell r="BF189">
            <v>0</v>
          </cell>
          <cell r="BG189">
            <v>357769.67</v>
          </cell>
          <cell r="BH189">
            <v>304104.21999999997</v>
          </cell>
          <cell r="BI189">
            <v>35776.97</v>
          </cell>
          <cell r="BJ189">
            <v>339881.18999999994</v>
          </cell>
          <cell r="BK189">
            <v>17888.48</v>
          </cell>
          <cell r="BL189">
            <v>0</v>
          </cell>
          <cell r="BM189">
            <v>0</v>
          </cell>
          <cell r="BN189">
            <v>0</v>
          </cell>
          <cell r="BO189">
            <v>0</v>
          </cell>
          <cell r="BP189">
            <v>0</v>
          </cell>
          <cell r="BQ189">
            <v>357769.67</v>
          </cell>
          <cell r="BR189">
            <v>304104.21999999997</v>
          </cell>
          <cell r="BS189">
            <v>35776.97</v>
          </cell>
          <cell r="BT189">
            <v>339881.18999999994</v>
          </cell>
          <cell r="BU189">
            <v>17888.48</v>
          </cell>
          <cell r="BY189">
            <v>0</v>
          </cell>
          <cell r="CD189">
            <v>0</v>
          </cell>
          <cell r="CF189">
            <v>357769.67</v>
          </cell>
          <cell r="CG189">
            <v>304104.21999999997</v>
          </cell>
          <cell r="CH189">
            <v>35776.97</v>
          </cell>
          <cell r="CI189">
            <v>339881.18999999994</v>
          </cell>
          <cell r="CJ189">
            <v>17888.48</v>
          </cell>
          <cell r="CK189" t="str">
            <v/>
          </cell>
          <cell r="CL189">
            <v>1</v>
          </cell>
          <cell r="CM189" t="str">
            <v>Nie</v>
          </cell>
          <cell r="CN189" t="str">
            <v>s DPH</v>
          </cell>
          <cell r="CO189">
            <v>0.92301596392722407</v>
          </cell>
          <cell r="CP189">
            <v>387609.41</v>
          </cell>
          <cell r="CQ189">
            <v>329468</v>
          </cell>
        </row>
        <row r="190">
          <cell r="A190" t="str">
            <v>310011B580</v>
          </cell>
          <cell r="B190">
            <v>1</v>
          </cell>
          <cell r="C190" t="str">
            <v>1.1.1</v>
          </cell>
          <cell r="D190" t="str">
            <v>OPKZP-PO1-SC111-2016-10</v>
          </cell>
          <cell r="E190" t="str">
            <v>odpady</v>
          </cell>
          <cell r="F190" t="str">
            <v>Obec Hontianske Moravce</v>
          </cell>
          <cell r="G190" t="str">
            <v>Zberný dvor Hontianske Moravce</v>
          </cell>
          <cell r="H190" t="str">
            <v>017</v>
          </cell>
          <cell r="I190" t="str">
            <v>BB</v>
          </cell>
          <cell r="J190" t="str">
            <v>regionálny</v>
          </cell>
          <cell r="K190" t="str">
            <v>Krupina</v>
          </cell>
          <cell r="L190" t="str">
            <v>áno</v>
          </cell>
          <cell r="N190">
            <v>42741</v>
          </cell>
          <cell r="O190" t="str">
            <v>Riadne ukončený</v>
          </cell>
          <cell r="P190">
            <v>43411</v>
          </cell>
          <cell r="Q190" t="str">
            <v>https://www.crz.gov.sk/index.php?ID=2761823&amp;l=sk</v>
          </cell>
          <cell r="R190" t="str">
            <v>https://crp.gov.sk/zberny-dvor-hontianske-moravce/</v>
          </cell>
          <cell r="S190" t="str">
            <v>OPKZP-PO1-SC111-2016-10/99</v>
          </cell>
          <cell r="T190">
            <v>0.85</v>
          </cell>
          <cell r="U190">
            <v>0.1</v>
          </cell>
          <cell r="V190">
            <v>0.05</v>
          </cell>
          <cell r="W190" t="str">
            <v>verejné</v>
          </cell>
          <cell r="X190">
            <v>248613.11</v>
          </cell>
          <cell r="Y190">
            <v>211321.14</v>
          </cell>
          <cell r="Z190">
            <v>24861.31</v>
          </cell>
          <cell r="AA190">
            <v>236182.45</v>
          </cell>
          <cell r="AB190">
            <v>12430.66</v>
          </cell>
          <cell r="AC190">
            <v>227356.74</v>
          </cell>
          <cell r="AD190">
            <v>193253.23</v>
          </cell>
          <cell r="AE190">
            <v>22735.67</v>
          </cell>
          <cell r="AF190">
            <v>215988.90000000002</v>
          </cell>
          <cell r="AG190">
            <v>11367.84</v>
          </cell>
          <cell r="AH190">
            <v>0</v>
          </cell>
          <cell r="AI190">
            <v>0</v>
          </cell>
          <cell r="AJ190">
            <v>0</v>
          </cell>
          <cell r="AK190">
            <v>0</v>
          </cell>
          <cell r="AL190">
            <v>0</v>
          </cell>
          <cell r="AM190">
            <v>227356.74000000002</v>
          </cell>
          <cell r="AN190">
            <v>193253.23</v>
          </cell>
          <cell r="AO190">
            <v>22735.67</v>
          </cell>
          <cell r="AP190">
            <v>215988.90000000002</v>
          </cell>
          <cell r="AQ190">
            <v>11367.84</v>
          </cell>
          <cell r="AR190">
            <v>0</v>
          </cell>
          <cell r="AS190">
            <v>0</v>
          </cell>
          <cell r="AT190">
            <v>0</v>
          </cell>
          <cell r="AU190">
            <v>0</v>
          </cell>
          <cell r="AV190">
            <v>0</v>
          </cell>
          <cell r="AW190">
            <v>227356.74000000002</v>
          </cell>
          <cell r="AX190">
            <v>193253.23</v>
          </cell>
          <cell r="AY190">
            <v>22735.67</v>
          </cell>
          <cell r="AZ190">
            <v>215988.90000000002</v>
          </cell>
          <cell r="BA190">
            <v>11367.84</v>
          </cell>
          <cell r="BB190">
            <v>0</v>
          </cell>
          <cell r="BC190">
            <v>0</v>
          </cell>
          <cell r="BD190">
            <v>0</v>
          </cell>
          <cell r="BE190">
            <v>0</v>
          </cell>
          <cell r="BF190">
            <v>0</v>
          </cell>
          <cell r="BG190">
            <v>227356.74</v>
          </cell>
          <cell r="BH190">
            <v>193253.23</v>
          </cell>
          <cell r="BI190">
            <v>22735.67</v>
          </cell>
          <cell r="BJ190">
            <v>215988.90000000002</v>
          </cell>
          <cell r="BK190">
            <v>11367.84</v>
          </cell>
          <cell r="BL190">
            <v>0</v>
          </cell>
          <cell r="BM190">
            <v>0</v>
          </cell>
          <cell r="BN190">
            <v>0</v>
          </cell>
          <cell r="BO190">
            <v>0</v>
          </cell>
          <cell r="BP190">
            <v>0</v>
          </cell>
          <cell r="BQ190">
            <v>227356.74</v>
          </cell>
          <cell r="BR190">
            <v>193253.23</v>
          </cell>
          <cell r="BS190">
            <v>22735.67</v>
          </cell>
          <cell r="BT190">
            <v>215988.90000000002</v>
          </cell>
          <cell r="BU190">
            <v>11367.84</v>
          </cell>
          <cell r="BY190">
            <v>0</v>
          </cell>
          <cell r="CD190">
            <v>0</v>
          </cell>
          <cell r="CF190">
            <v>227356.74</v>
          </cell>
          <cell r="CG190">
            <v>193253.23</v>
          </cell>
          <cell r="CH190">
            <v>22735.67</v>
          </cell>
          <cell r="CI190">
            <v>215988.90000000002</v>
          </cell>
          <cell r="CJ190">
            <v>11367.84</v>
          </cell>
          <cell r="CK190" t="str">
            <v/>
          </cell>
          <cell r="CL190">
            <v>1</v>
          </cell>
          <cell r="CM190" t="str">
            <v>Nie</v>
          </cell>
          <cell r="CN190" t="str">
            <v>s DPH</v>
          </cell>
          <cell r="CO190">
            <v>1</v>
          </cell>
          <cell r="CP190">
            <v>227356.74</v>
          </cell>
          <cell r="CQ190">
            <v>193253.23</v>
          </cell>
        </row>
        <row r="191">
          <cell r="A191" t="str">
            <v>310011B581</v>
          </cell>
          <cell r="B191">
            <v>1</v>
          </cell>
          <cell r="C191" t="str">
            <v>1.1.1</v>
          </cell>
          <cell r="D191" t="str">
            <v>OPKZP-PO1-SC111-2016-10</v>
          </cell>
          <cell r="E191" t="str">
            <v>odpady</v>
          </cell>
          <cell r="F191" t="str">
            <v>Združenie obcí VIESKY</v>
          </cell>
          <cell r="G191" t="str">
            <v>Zlepšenie systému separovaného zberu Združenia obcí VIESKY</v>
          </cell>
          <cell r="H191" t="str">
            <v>017</v>
          </cell>
          <cell r="I191" t="str">
            <v>TT</v>
          </cell>
          <cell r="J191" t="str">
            <v>regionálny</v>
          </cell>
          <cell r="K191" t="str">
            <v>Skalica</v>
          </cell>
          <cell r="L191" t="str">
            <v>áno</v>
          </cell>
          <cell r="N191">
            <v>42740</v>
          </cell>
          <cell r="O191" t="str">
            <v>Realizácia</v>
          </cell>
          <cell r="Q191" t="str">
            <v>https://www.crz.gov.sk/index.php?ID=2760636&amp;l=sk</v>
          </cell>
          <cell r="R191" t="str">
            <v>https://crp.gov.sk/zlepsenie-systemu-separovaneho-zberu-obci-viesky/</v>
          </cell>
          <cell r="S191" t="str">
            <v>OPKZP-PO1-SC111-2016-10/100</v>
          </cell>
          <cell r="T191">
            <v>0.85</v>
          </cell>
          <cell r="U191">
            <v>0.1</v>
          </cell>
          <cell r="V191">
            <v>0.05</v>
          </cell>
          <cell r="W191" t="str">
            <v>verejné</v>
          </cell>
          <cell r="X191">
            <v>757950.99</v>
          </cell>
          <cell r="Y191">
            <v>644258.34</v>
          </cell>
          <cell r="Z191">
            <v>75795.100000000006</v>
          </cell>
          <cell r="AA191">
            <v>720053.44</v>
          </cell>
          <cell r="AB191">
            <v>37897.550000000003</v>
          </cell>
          <cell r="AC191">
            <v>757950.99</v>
          </cell>
          <cell r="AD191">
            <v>644258.34</v>
          </cell>
          <cell r="AE191">
            <v>75795.100000000006</v>
          </cell>
          <cell r="AF191">
            <v>720053.44</v>
          </cell>
          <cell r="AG191">
            <v>37897.550000000003</v>
          </cell>
          <cell r="AH191">
            <v>0</v>
          </cell>
          <cell r="AI191">
            <v>0</v>
          </cell>
          <cell r="AJ191">
            <v>0</v>
          </cell>
          <cell r="AK191">
            <v>0</v>
          </cell>
          <cell r="AL191">
            <v>0</v>
          </cell>
          <cell r="AM191">
            <v>82812.38</v>
          </cell>
          <cell r="AN191">
            <v>70390.52</v>
          </cell>
          <cell r="AO191">
            <v>8281.24</v>
          </cell>
          <cell r="AP191">
            <v>78671.760000000009</v>
          </cell>
          <cell r="AQ191">
            <v>4140.62</v>
          </cell>
          <cell r="AR191">
            <v>0</v>
          </cell>
          <cell r="AS191">
            <v>0</v>
          </cell>
          <cell r="AT191">
            <v>0</v>
          </cell>
          <cell r="AU191">
            <v>0</v>
          </cell>
          <cell r="AV191">
            <v>0</v>
          </cell>
          <cell r="AW191">
            <v>82812.38</v>
          </cell>
          <cell r="AX191">
            <v>70390.52</v>
          </cell>
          <cell r="AY191">
            <v>8281.24</v>
          </cell>
          <cell r="AZ191">
            <v>78671.760000000009</v>
          </cell>
          <cell r="BA191">
            <v>4140.62</v>
          </cell>
          <cell r="BB191">
            <v>0</v>
          </cell>
          <cell r="BC191">
            <v>0</v>
          </cell>
          <cell r="BD191">
            <v>0</v>
          </cell>
          <cell r="BE191">
            <v>0</v>
          </cell>
          <cell r="BF191">
            <v>0</v>
          </cell>
          <cell r="BG191">
            <v>82812.38</v>
          </cell>
          <cell r="BH191">
            <v>70390.52</v>
          </cell>
          <cell r="BI191">
            <v>8281.24</v>
          </cell>
          <cell r="BJ191">
            <v>78671.760000000009</v>
          </cell>
          <cell r="BK191">
            <v>4140.62</v>
          </cell>
          <cell r="BL191">
            <v>0</v>
          </cell>
          <cell r="BM191">
            <v>0</v>
          </cell>
          <cell r="BN191">
            <v>0</v>
          </cell>
          <cell r="BO191">
            <v>0</v>
          </cell>
          <cell r="BP191">
            <v>0</v>
          </cell>
          <cell r="BQ191">
            <v>82812.38</v>
          </cell>
          <cell r="BR191">
            <v>70390.52</v>
          </cell>
          <cell r="BS191">
            <v>8281.24</v>
          </cell>
          <cell r="BT191">
            <v>78671.760000000009</v>
          </cell>
          <cell r="BU191">
            <v>4140.62</v>
          </cell>
          <cell r="BY191">
            <v>0</v>
          </cell>
          <cell r="CD191">
            <v>0</v>
          </cell>
          <cell r="CF191">
            <v>82812.38</v>
          </cell>
          <cell r="CG191">
            <v>70390.52</v>
          </cell>
          <cell r="CH191">
            <v>8281.24</v>
          </cell>
          <cell r="CI191">
            <v>78671.760000000009</v>
          </cell>
          <cell r="CJ191">
            <v>4140.62</v>
          </cell>
          <cell r="CK191" t="str">
            <v/>
          </cell>
          <cell r="CL191">
            <v>1</v>
          </cell>
          <cell r="CM191" t="str">
            <v>Nie</v>
          </cell>
          <cell r="CN191" t="str">
            <v>s DPH</v>
          </cell>
          <cell r="CO191">
            <v>0.10925822394515609</v>
          </cell>
          <cell r="CP191">
            <v>757950.99</v>
          </cell>
          <cell r="CQ191">
            <v>644258.34</v>
          </cell>
        </row>
        <row r="192">
          <cell r="A192" t="str">
            <v>310011B584</v>
          </cell>
          <cell r="B192">
            <v>1</v>
          </cell>
          <cell r="C192" t="str">
            <v>1.1.1</v>
          </cell>
          <cell r="D192" t="str">
            <v>OPKZP-PO1-SC111-2016-10</v>
          </cell>
          <cell r="E192" t="str">
            <v>odpady</v>
          </cell>
          <cell r="F192" t="str">
            <v>Združenie obcí Púchovská dolina</v>
          </cell>
          <cell r="G192" t="str">
            <v>Intenzifikácia triedeného zberu združenia obcí Púchovskej Doliny</v>
          </cell>
          <cell r="H192" t="str">
            <v>017</v>
          </cell>
          <cell r="I192" t="str">
            <v>TN</v>
          </cell>
          <cell r="J192" t="str">
            <v>regionálny</v>
          </cell>
          <cell r="K192" t="str">
            <v>Púchov</v>
          </cell>
          <cell r="L192" t="str">
            <v>áno</v>
          </cell>
          <cell r="N192">
            <v>42755</v>
          </cell>
          <cell r="O192" t="str">
            <v>Realizácia</v>
          </cell>
          <cell r="P192">
            <v>43620</v>
          </cell>
          <cell r="Q192" t="str">
            <v>https://www.crz.gov.sk/index.php?ID=2777237&amp;l=sk</v>
          </cell>
          <cell r="R192" t="str">
            <v>https://crp.gov.sk/intenzifikacia-triedeneho-zberu-zdruzenia-obci-puchovskej-doliny/</v>
          </cell>
          <cell r="S192" t="str">
            <v>OPKZP-PO1-SC111-2016-10/101</v>
          </cell>
          <cell r="T192">
            <v>0.85</v>
          </cell>
          <cell r="U192">
            <v>0.1</v>
          </cell>
          <cell r="V192">
            <v>0.05</v>
          </cell>
          <cell r="W192" t="str">
            <v>verejné</v>
          </cell>
          <cell r="X192">
            <v>1361615.23</v>
          </cell>
          <cell r="Y192">
            <v>1157372.95</v>
          </cell>
          <cell r="Z192">
            <v>136161.51999999999</v>
          </cell>
          <cell r="AA192">
            <v>1293534.47</v>
          </cell>
          <cell r="AB192">
            <v>68080.759999999995</v>
          </cell>
          <cell r="AC192">
            <v>1361615.23</v>
          </cell>
          <cell r="AD192">
            <v>1157372.95</v>
          </cell>
          <cell r="AE192">
            <v>136161.51999999999</v>
          </cell>
          <cell r="AF192">
            <v>1293534.47</v>
          </cell>
          <cell r="AG192">
            <v>68080.759999999995</v>
          </cell>
          <cell r="AH192">
            <v>0</v>
          </cell>
          <cell r="AI192">
            <v>0</v>
          </cell>
          <cell r="AJ192">
            <v>0</v>
          </cell>
          <cell r="AK192">
            <v>0</v>
          </cell>
          <cell r="AL192">
            <v>0</v>
          </cell>
          <cell r="AM192">
            <v>1269611.6000000001</v>
          </cell>
          <cell r="AN192">
            <v>1079169.8600000001</v>
          </cell>
          <cell r="AO192">
            <v>126961.16</v>
          </cell>
          <cell r="AP192">
            <v>1206131.02</v>
          </cell>
          <cell r="AQ192">
            <v>63480.579999999994</v>
          </cell>
          <cell r="AR192">
            <v>0</v>
          </cell>
          <cell r="AS192">
            <v>0</v>
          </cell>
          <cell r="AT192">
            <v>0</v>
          </cell>
          <cell r="AU192">
            <v>0</v>
          </cell>
          <cell r="AV192">
            <v>0</v>
          </cell>
          <cell r="AW192">
            <v>1269611.6000000001</v>
          </cell>
          <cell r="AX192">
            <v>1079169.8600000001</v>
          </cell>
          <cell r="AY192">
            <v>126961.16</v>
          </cell>
          <cell r="AZ192">
            <v>1206131.02</v>
          </cell>
          <cell r="BA192">
            <v>63480.579999999994</v>
          </cell>
          <cell r="BB192">
            <v>0</v>
          </cell>
          <cell r="BC192">
            <v>0</v>
          </cell>
          <cell r="BD192">
            <v>0</v>
          </cell>
          <cell r="BE192">
            <v>0</v>
          </cell>
          <cell r="BF192">
            <v>0</v>
          </cell>
          <cell r="BG192">
            <v>1269611.6000000001</v>
          </cell>
          <cell r="BH192">
            <v>1079169.8600000001</v>
          </cell>
          <cell r="BI192">
            <v>126961.16</v>
          </cell>
          <cell r="BJ192">
            <v>1206131.02</v>
          </cell>
          <cell r="BK192">
            <v>63480.58</v>
          </cell>
          <cell r="BL192">
            <v>0</v>
          </cell>
          <cell r="BM192">
            <v>0</v>
          </cell>
          <cell r="BN192">
            <v>0</v>
          </cell>
          <cell r="BO192">
            <v>0</v>
          </cell>
          <cell r="BP192">
            <v>0</v>
          </cell>
          <cell r="BQ192">
            <v>1269611.6000000001</v>
          </cell>
          <cell r="BR192">
            <v>1079169.8600000001</v>
          </cell>
          <cell r="BS192">
            <v>126961.16</v>
          </cell>
          <cell r="BT192">
            <v>1206131.02</v>
          </cell>
          <cell r="BU192">
            <v>63480.58</v>
          </cell>
          <cell r="BV192">
            <v>3918.8</v>
          </cell>
          <cell r="BW192">
            <v>3330.98</v>
          </cell>
          <cell r="BX192">
            <v>391.88</v>
          </cell>
          <cell r="BY192">
            <v>3722.86</v>
          </cell>
          <cell r="BZ192">
            <v>195.94</v>
          </cell>
          <cell r="CD192">
            <v>0</v>
          </cell>
          <cell r="CF192">
            <v>1265692.8</v>
          </cell>
          <cell r="CG192">
            <v>1075838.8800000001</v>
          </cell>
          <cell r="CH192">
            <v>126569.28</v>
          </cell>
          <cell r="CI192">
            <v>1202408.1600000001</v>
          </cell>
          <cell r="CJ192">
            <v>63284.639999999999</v>
          </cell>
          <cell r="CK192">
            <v>0.99560040858270726</v>
          </cell>
          <cell r="CL192">
            <v>1</v>
          </cell>
          <cell r="CM192" t="str">
            <v>Nie</v>
          </cell>
          <cell r="CN192" t="str">
            <v>s DPH</v>
          </cell>
          <cell r="CO192">
            <v>0.93243052115959468</v>
          </cell>
          <cell r="CP192">
            <v>1361615.23</v>
          </cell>
          <cell r="CQ192">
            <v>1157372.95</v>
          </cell>
        </row>
        <row r="193">
          <cell r="A193" t="str">
            <v>310011B586</v>
          </cell>
          <cell r="B193">
            <v>1</v>
          </cell>
          <cell r="C193" t="str">
            <v>1.1.1</v>
          </cell>
          <cell r="D193" t="str">
            <v>OPKZP-PO1-SC111-2016-10</v>
          </cell>
          <cell r="E193" t="str">
            <v>odpady</v>
          </cell>
          <cell r="F193" t="str">
            <v>Obec Hrabušice</v>
          </cell>
          <cell r="G193" t="str">
            <v>„Zberný dvor“ v obci Hrabušice</v>
          </cell>
          <cell r="H193" t="str">
            <v>017</v>
          </cell>
          <cell r="I193" t="str">
            <v>KE</v>
          </cell>
          <cell r="J193" t="str">
            <v>regionálny</v>
          </cell>
          <cell r="K193" t="str">
            <v>Spišská Nová Ves</v>
          </cell>
          <cell r="L193" t="str">
            <v>áno</v>
          </cell>
          <cell r="N193">
            <v>42761</v>
          </cell>
          <cell r="O193" t="str">
            <v>Riadne ukončený</v>
          </cell>
          <cell r="P193">
            <v>43655</v>
          </cell>
          <cell r="Q193" t="str">
            <v>https://www.crz.gov.sk/index.php?ID=2785090&amp;l=sk</v>
          </cell>
          <cell r="R193" t="str">
            <v>https://crp.gov.sk/zberny-dvor-v-obci-hrabusice/</v>
          </cell>
          <cell r="S193" t="str">
            <v>OPKZP-PO1-SC111-2016-10/102</v>
          </cell>
          <cell r="T193">
            <v>0.85</v>
          </cell>
          <cell r="U193">
            <v>0.1</v>
          </cell>
          <cell r="V193">
            <v>0.05</v>
          </cell>
          <cell r="W193" t="str">
            <v>verejné</v>
          </cell>
          <cell r="X193">
            <v>503906.12</v>
          </cell>
          <cell r="Y193">
            <v>428320.2</v>
          </cell>
          <cell r="Z193">
            <v>50390.61</v>
          </cell>
          <cell r="AA193">
            <v>478710.81</v>
          </cell>
          <cell r="AB193">
            <v>25195.31</v>
          </cell>
          <cell r="AC193">
            <v>359674.2</v>
          </cell>
          <cell r="AD193">
            <v>305723.07</v>
          </cell>
          <cell r="AE193">
            <v>35967.42</v>
          </cell>
          <cell r="AF193">
            <v>341690.49</v>
          </cell>
          <cell r="AG193">
            <v>17983.71</v>
          </cell>
          <cell r="AH193">
            <v>0</v>
          </cell>
          <cell r="AI193">
            <v>0</v>
          </cell>
          <cell r="AJ193">
            <v>0</v>
          </cell>
          <cell r="AK193">
            <v>0</v>
          </cell>
          <cell r="AL193">
            <v>0</v>
          </cell>
          <cell r="AM193">
            <v>344343.95999999996</v>
          </cell>
          <cell r="AN193">
            <v>292692.37</v>
          </cell>
          <cell r="AO193">
            <v>34434.39</v>
          </cell>
          <cell r="AP193">
            <v>327126.76</v>
          </cell>
          <cell r="AQ193">
            <v>17217.2</v>
          </cell>
          <cell r="AR193">
            <v>0</v>
          </cell>
          <cell r="AS193">
            <v>0</v>
          </cell>
          <cell r="AT193">
            <v>0</v>
          </cell>
          <cell r="AU193">
            <v>0</v>
          </cell>
          <cell r="AV193">
            <v>0</v>
          </cell>
          <cell r="AW193">
            <v>344343.95999999996</v>
          </cell>
          <cell r="AX193">
            <v>292692.37</v>
          </cell>
          <cell r="AY193">
            <v>34434.39</v>
          </cell>
          <cell r="AZ193">
            <v>327126.76</v>
          </cell>
          <cell r="BA193">
            <v>17217.2</v>
          </cell>
          <cell r="BB193">
            <v>0</v>
          </cell>
          <cell r="BC193">
            <v>0</v>
          </cell>
          <cell r="BD193">
            <v>0</v>
          </cell>
          <cell r="BE193">
            <v>0</v>
          </cell>
          <cell r="BF193">
            <v>0</v>
          </cell>
          <cell r="BG193">
            <v>344343.95999999996</v>
          </cell>
          <cell r="BH193">
            <v>292692.37</v>
          </cell>
          <cell r="BI193">
            <v>34434.39</v>
          </cell>
          <cell r="BJ193">
            <v>327126.76</v>
          </cell>
          <cell r="BK193">
            <v>17217.2</v>
          </cell>
          <cell r="BL193">
            <v>0</v>
          </cell>
          <cell r="BM193">
            <v>0</v>
          </cell>
          <cell r="BN193">
            <v>0</v>
          </cell>
          <cell r="BO193">
            <v>0</v>
          </cell>
          <cell r="BP193">
            <v>0</v>
          </cell>
          <cell r="BQ193">
            <v>344343.95999999996</v>
          </cell>
          <cell r="BR193">
            <v>292692.37</v>
          </cell>
          <cell r="BS193">
            <v>34434.39</v>
          </cell>
          <cell r="BT193">
            <v>327126.76</v>
          </cell>
          <cell r="BU193">
            <v>17217.2</v>
          </cell>
          <cell r="BY193">
            <v>0</v>
          </cell>
          <cell r="CD193">
            <v>0</v>
          </cell>
          <cell r="CF193">
            <v>344343.95999999996</v>
          </cell>
          <cell r="CG193">
            <v>292692.37</v>
          </cell>
          <cell r="CH193">
            <v>34434.39</v>
          </cell>
          <cell r="CI193">
            <v>327126.76</v>
          </cell>
          <cell r="CJ193">
            <v>17217.2</v>
          </cell>
          <cell r="CK193" t="str">
            <v/>
          </cell>
          <cell r="CL193">
            <v>1</v>
          </cell>
          <cell r="CM193" t="str">
            <v>Nie</v>
          </cell>
          <cell r="CN193" t="str">
            <v>s DPH</v>
          </cell>
          <cell r="CO193">
            <v>0.95737742071779641</v>
          </cell>
          <cell r="CP193">
            <v>344343.95999999996</v>
          </cell>
          <cell r="CQ193">
            <v>292692.37</v>
          </cell>
        </row>
        <row r="194">
          <cell r="A194" t="str">
            <v>310011B587</v>
          </cell>
          <cell r="B194">
            <v>1</v>
          </cell>
          <cell r="C194" t="str">
            <v>1.1.1</v>
          </cell>
          <cell r="D194" t="str">
            <v>OPKZP-PO1-SC111-2016-10</v>
          </cell>
          <cell r="E194" t="str">
            <v>odpady</v>
          </cell>
          <cell r="F194" t="str">
            <v>Obec Ľubotín</v>
          </cell>
          <cell r="G194" t="str">
            <v>Rozšírenie separovaného zberu v obci Ľubotín</v>
          </cell>
          <cell r="H194" t="str">
            <v>017</v>
          </cell>
          <cell r="I194" t="str">
            <v>PO</v>
          </cell>
          <cell r="J194" t="str">
            <v>regionálny</v>
          </cell>
          <cell r="K194" t="str">
            <v>Stará Ľubovňa</v>
          </cell>
          <cell r="L194" t="str">
            <v>áno</v>
          </cell>
          <cell r="N194">
            <v>42741</v>
          </cell>
          <cell r="O194" t="str">
            <v>Riadne ukončený</v>
          </cell>
          <cell r="P194">
            <v>43322</v>
          </cell>
          <cell r="Q194" t="str">
            <v>https://www.crz.gov.sk/index.php?ID=2761878&amp;l=sk</v>
          </cell>
          <cell r="R194" t="str">
            <v>https://crp.gov.sk/79554-sk/skvalitnenie-triedeneho-zberu-komunalneho-odpadu-technika-pre-zvoz-a-spracovanie-biologicky-rozlozitelneho-komunalneho-odpadu/</v>
          </cell>
          <cell r="S194" t="str">
            <v>OPKZP-PO1-SC111-2016-10/103</v>
          </cell>
          <cell r="T194">
            <v>0.85</v>
          </cell>
          <cell r="U194">
            <v>0.1</v>
          </cell>
          <cell r="V194">
            <v>0.05</v>
          </cell>
          <cell r="W194" t="str">
            <v>verejné</v>
          </cell>
          <cell r="X194">
            <v>221094.39999999999</v>
          </cell>
          <cell r="Y194">
            <v>187930.23999999999</v>
          </cell>
          <cell r="Z194">
            <v>22109.439999999999</v>
          </cell>
          <cell r="AA194">
            <v>210039.67999999999</v>
          </cell>
          <cell r="AB194">
            <v>11054.72</v>
          </cell>
          <cell r="AC194">
            <v>205589.71</v>
          </cell>
          <cell r="AD194">
            <v>174751.25</v>
          </cell>
          <cell r="AE194">
            <v>20558.97</v>
          </cell>
          <cell r="AF194">
            <v>195310.22</v>
          </cell>
          <cell r="AG194">
            <v>10279.49</v>
          </cell>
          <cell r="AH194">
            <v>0</v>
          </cell>
          <cell r="AI194">
            <v>0</v>
          </cell>
          <cell r="AJ194">
            <v>0</v>
          </cell>
          <cell r="AK194">
            <v>0</v>
          </cell>
          <cell r="AL194">
            <v>0</v>
          </cell>
          <cell r="AM194">
            <v>205589.71</v>
          </cell>
          <cell r="AN194">
            <v>174751.25999999998</v>
          </cell>
          <cell r="AO194">
            <v>20558.960000000003</v>
          </cell>
          <cell r="AP194">
            <v>195310.21999999997</v>
          </cell>
          <cell r="AQ194">
            <v>10279.490000000002</v>
          </cell>
          <cell r="AR194">
            <v>0</v>
          </cell>
          <cell r="AS194">
            <v>0</v>
          </cell>
          <cell r="AT194">
            <v>0</v>
          </cell>
          <cell r="AU194">
            <v>0</v>
          </cell>
          <cell r="AV194">
            <v>0</v>
          </cell>
          <cell r="AW194">
            <v>205589.71</v>
          </cell>
          <cell r="AX194">
            <v>174751.25999999998</v>
          </cell>
          <cell r="AY194">
            <v>20558.960000000003</v>
          </cell>
          <cell r="AZ194">
            <v>195310.21999999997</v>
          </cell>
          <cell r="BA194">
            <v>10279.490000000002</v>
          </cell>
          <cell r="BB194">
            <v>0</v>
          </cell>
          <cell r="BC194">
            <v>0</v>
          </cell>
          <cell r="BD194">
            <v>0</v>
          </cell>
          <cell r="BE194">
            <v>0</v>
          </cell>
          <cell r="BF194">
            <v>0</v>
          </cell>
          <cell r="BG194">
            <v>205589.71</v>
          </cell>
          <cell r="BH194">
            <v>174751.26</v>
          </cell>
          <cell r="BI194">
            <v>20558.96</v>
          </cell>
          <cell r="BJ194">
            <v>195310.22</v>
          </cell>
          <cell r="BK194">
            <v>10279.49</v>
          </cell>
          <cell r="BL194">
            <v>0</v>
          </cell>
          <cell r="BM194">
            <v>0</v>
          </cell>
          <cell r="BN194">
            <v>0</v>
          </cell>
          <cell r="BO194">
            <v>0</v>
          </cell>
          <cell r="BP194">
            <v>0</v>
          </cell>
          <cell r="BQ194">
            <v>205589.71</v>
          </cell>
          <cell r="BR194">
            <v>174751.26</v>
          </cell>
          <cell r="BS194">
            <v>20558.96</v>
          </cell>
          <cell r="BT194">
            <v>195310.22</v>
          </cell>
          <cell r="BU194">
            <v>10279.49</v>
          </cell>
          <cell r="BY194">
            <v>0</v>
          </cell>
          <cell r="CD194">
            <v>0</v>
          </cell>
          <cell r="CF194">
            <v>205589.71</v>
          </cell>
          <cell r="CG194">
            <v>174751.26</v>
          </cell>
          <cell r="CH194">
            <v>20558.96</v>
          </cell>
          <cell r="CI194">
            <v>195310.22</v>
          </cell>
          <cell r="CJ194">
            <v>10279.49</v>
          </cell>
          <cell r="CK194" t="str">
            <v/>
          </cell>
          <cell r="CL194">
            <v>1</v>
          </cell>
          <cell r="CM194" t="str">
            <v>Nie</v>
          </cell>
          <cell r="CN194" t="str">
            <v>s DPH</v>
          </cell>
          <cell r="CO194">
            <v>0.99999999999999989</v>
          </cell>
          <cell r="CP194">
            <v>205589.71</v>
          </cell>
          <cell r="CQ194">
            <v>174751.26</v>
          </cell>
        </row>
        <row r="195">
          <cell r="A195" t="str">
            <v>310011B588</v>
          </cell>
          <cell r="B195">
            <v>1</v>
          </cell>
          <cell r="C195" t="str">
            <v>1.1.1</v>
          </cell>
          <cell r="D195" t="str">
            <v>OPKZP-PO1-SC111-2016-10</v>
          </cell>
          <cell r="E195" t="str">
            <v>odpady</v>
          </cell>
          <cell r="F195" t="str">
            <v>Obec Kvakovce</v>
          </cell>
          <cell r="G195" t="str">
            <v>Zvýšenie kapacity triedeného zberu komunálnych odpadov v obci Kvakovce.</v>
          </cell>
          <cell r="H195" t="str">
            <v>017</v>
          </cell>
          <cell r="I195" t="str">
            <v>PO</v>
          </cell>
          <cell r="J195" t="str">
            <v>regionálny</v>
          </cell>
          <cell r="K195" t="str">
            <v>Vranov nad Topľou</v>
          </cell>
          <cell r="L195" t="str">
            <v>áno</v>
          </cell>
          <cell r="N195">
            <v>42753</v>
          </cell>
          <cell r="O195" t="str">
            <v>Riadne ukončený</v>
          </cell>
          <cell r="P195">
            <v>43438</v>
          </cell>
          <cell r="Q195" t="str">
            <v>https://www.crz.gov.sk/index.php?ID=2773469&amp;l=sk</v>
          </cell>
          <cell r="R195" t="str">
            <v>https://crp.gov.sk/zvysenie-kapacity-triedeneho-zberu-komunalnych-odpadov-v-obci-kvakovce/</v>
          </cell>
          <cell r="S195" t="str">
            <v>OPKZP-PO1-SC111-2016-10/104</v>
          </cell>
          <cell r="T195">
            <v>0.85</v>
          </cell>
          <cell r="U195">
            <v>0.1</v>
          </cell>
          <cell r="V195">
            <v>0.05</v>
          </cell>
          <cell r="W195" t="str">
            <v>verejné</v>
          </cell>
          <cell r="X195">
            <v>346374.86</v>
          </cell>
          <cell r="Y195">
            <v>294418.63</v>
          </cell>
          <cell r="Z195">
            <v>34637.49</v>
          </cell>
          <cell r="AA195">
            <v>329056.12</v>
          </cell>
          <cell r="AB195">
            <v>17318.740000000002</v>
          </cell>
          <cell r="AC195">
            <v>305111.59000000003</v>
          </cell>
          <cell r="AD195">
            <v>259344.85</v>
          </cell>
          <cell r="AE195">
            <v>30511.16</v>
          </cell>
          <cell r="AF195">
            <v>289856.01</v>
          </cell>
          <cell r="AG195">
            <v>15255.58</v>
          </cell>
          <cell r="AH195">
            <v>0</v>
          </cell>
          <cell r="AI195">
            <v>0</v>
          </cell>
          <cell r="AJ195">
            <v>0</v>
          </cell>
          <cell r="AK195">
            <v>0</v>
          </cell>
          <cell r="AL195">
            <v>0</v>
          </cell>
          <cell r="AM195">
            <v>305111.58999999997</v>
          </cell>
          <cell r="AN195">
            <v>259344.84999999998</v>
          </cell>
          <cell r="AO195">
            <v>30511.16</v>
          </cell>
          <cell r="AP195">
            <v>289856.00999999995</v>
          </cell>
          <cell r="AQ195">
            <v>15255.58</v>
          </cell>
          <cell r="AR195">
            <v>0</v>
          </cell>
          <cell r="AS195">
            <v>0</v>
          </cell>
          <cell r="AT195">
            <v>0</v>
          </cell>
          <cell r="AU195">
            <v>0</v>
          </cell>
          <cell r="AV195">
            <v>0</v>
          </cell>
          <cell r="AW195">
            <v>305111.58999999997</v>
          </cell>
          <cell r="AX195">
            <v>259344.84999999998</v>
          </cell>
          <cell r="AY195">
            <v>30511.16</v>
          </cell>
          <cell r="AZ195">
            <v>289856.00999999995</v>
          </cell>
          <cell r="BA195">
            <v>15255.58</v>
          </cell>
          <cell r="BB195">
            <v>0</v>
          </cell>
          <cell r="BC195">
            <v>0</v>
          </cell>
          <cell r="BD195">
            <v>0</v>
          </cell>
          <cell r="BE195">
            <v>0</v>
          </cell>
          <cell r="BF195">
            <v>0</v>
          </cell>
          <cell r="BG195">
            <v>305111.58999999997</v>
          </cell>
          <cell r="BH195">
            <v>259344.84999999998</v>
          </cell>
          <cell r="BI195">
            <v>30511.16</v>
          </cell>
          <cell r="BJ195">
            <v>289856.00999999995</v>
          </cell>
          <cell r="BK195">
            <v>15255.58</v>
          </cell>
          <cell r="BL195">
            <v>0</v>
          </cell>
          <cell r="BM195">
            <v>0</v>
          </cell>
          <cell r="BN195">
            <v>0</v>
          </cell>
          <cell r="BO195">
            <v>0</v>
          </cell>
          <cell r="BP195">
            <v>0</v>
          </cell>
          <cell r="BQ195">
            <v>305111.58999999997</v>
          </cell>
          <cell r="BR195">
            <v>259344.84999999998</v>
          </cell>
          <cell r="BS195">
            <v>30511.16</v>
          </cell>
          <cell r="BT195">
            <v>289856.00999999995</v>
          </cell>
          <cell r="BU195">
            <v>15255.58</v>
          </cell>
          <cell r="BY195">
            <v>0</v>
          </cell>
          <cell r="CD195">
            <v>0</v>
          </cell>
          <cell r="CF195">
            <v>305111.58999999997</v>
          </cell>
          <cell r="CG195">
            <v>259344.84999999998</v>
          </cell>
          <cell r="CH195">
            <v>30511.16</v>
          </cell>
          <cell r="CI195">
            <v>289856.00999999995</v>
          </cell>
          <cell r="CJ195">
            <v>15255.58</v>
          </cell>
          <cell r="CK195" t="str">
            <v/>
          </cell>
          <cell r="CL195">
            <v>1</v>
          </cell>
          <cell r="CM195" t="str">
            <v>Nie</v>
          </cell>
          <cell r="CN195" t="str">
            <v>s DPH</v>
          </cell>
          <cell r="CO195">
            <v>0.99999999999999978</v>
          </cell>
          <cell r="CP195">
            <v>305111.58999999997</v>
          </cell>
          <cell r="CQ195">
            <v>259344.84999999998</v>
          </cell>
        </row>
        <row r="196">
          <cell r="A196" t="str">
            <v>310011B589</v>
          </cell>
          <cell r="B196">
            <v>1</v>
          </cell>
          <cell r="C196" t="str">
            <v>1.1.1</v>
          </cell>
          <cell r="D196" t="str">
            <v>OPKZP-PO1-SC111-2016-10</v>
          </cell>
          <cell r="E196" t="str">
            <v>odpady</v>
          </cell>
          <cell r="F196" t="str">
            <v>Obec Štiavnik</v>
          </cell>
          <cell r="G196" t="str">
            <v>Nákup technológie do zberného dvora v obci Štiavnik</v>
          </cell>
          <cell r="H196" t="str">
            <v>017</v>
          </cell>
          <cell r="I196" t="str">
            <v>ZA</v>
          </cell>
          <cell r="J196" t="str">
            <v>regionálny</v>
          </cell>
          <cell r="K196" t="str">
            <v>Bytča</v>
          </cell>
          <cell r="L196" t="str">
            <v>áno</v>
          </cell>
          <cell r="M196" t="str">
            <v>áno</v>
          </cell>
          <cell r="N196">
            <v>42753</v>
          </cell>
          <cell r="O196" t="str">
            <v>Riadne ukončený</v>
          </cell>
          <cell r="P196">
            <v>43397</v>
          </cell>
          <cell r="Q196" t="str">
            <v>https://www.crz.gov.sk/index.php?ID=2773480&amp;l=sk</v>
          </cell>
          <cell r="R196" t="str">
            <v>https://crp.gov.sk/nakup-technologie-do-zberneho-dvora-v-obci-stiavnik/</v>
          </cell>
          <cell r="S196" t="str">
            <v>OPKZP-PO1-SC111-2016-10/105</v>
          </cell>
          <cell r="T196">
            <v>0.85</v>
          </cell>
          <cell r="U196">
            <v>0.1</v>
          </cell>
          <cell r="V196">
            <v>0.05</v>
          </cell>
          <cell r="W196" t="str">
            <v>verejné</v>
          </cell>
          <cell r="X196">
            <v>322552</v>
          </cell>
          <cell r="Y196">
            <v>274169.2</v>
          </cell>
          <cell r="Z196">
            <v>32255.200000000001</v>
          </cell>
          <cell r="AA196">
            <v>306424.40000000002</v>
          </cell>
          <cell r="AB196">
            <v>16127.6</v>
          </cell>
          <cell r="AC196">
            <v>307959.2</v>
          </cell>
          <cell r="AD196">
            <v>261765.32</v>
          </cell>
          <cell r="AE196">
            <v>30795.919999999998</v>
          </cell>
          <cell r="AF196">
            <v>292561.24</v>
          </cell>
          <cell r="AG196">
            <v>15397.96</v>
          </cell>
          <cell r="AH196">
            <v>0</v>
          </cell>
          <cell r="AI196">
            <v>0</v>
          </cell>
          <cell r="AJ196">
            <v>0</v>
          </cell>
          <cell r="AK196">
            <v>0</v>
          </cell>
          <cell r="AL196">
            <v>0</v>
          </cell>
          <cell r="AM196">
            <v>307569.09999999998</v>
          </cell>
          <cell r="AN196">
            <v>261433.74</v>
          </cell>
          <cell r="AO196">
            <v>30756.899999999998</v>
          </cell>
          <cell r="AP196">
            <v>292190.64</v>
          </cell>
          <cell r="AQ196">
            <v>15378.46</v>
          </cell>
          <cell r="AR196">
            <v>0</v>
          </cell>
          <cell r="AS196">
            <v>0</v>
          </cell>
          <cell r="AT196">
            <v>0</v>
          </cell>
          <cell r="AU196">
            <v>0</v>
          </cell>
          <cell r="AV196">
            <v>0</v>
          </cell>
          <cell r="AW196">
            <v>307569.09999999998</v>
          </cell>
          <cell r="AX196">
            <v>261433.74</v>
          </cell>
          <cell r="AY196">
            <v>30756.899999999998</v>
          </cell>
          <cell r="AZ196">
            <v>292190.64</v>
          </cell>
          <cell r="BA196">
            <v>15378.46</v>
          </cell>
          <cell r="BB196">
            <v>0</v>
          </cell>
          <cell r="BC196">
            <v>0</v>
          </cell>
          <cell r="BD196">
            <v>0</v>
          </cell>
          <cell r="BE196">
            <v>0</v>
          </cell>
          <cell r="BF196">
            <v>0</v>
          </cell>
          <cell r="BG196">
            <v>307569.09999999998</v>
          </cell>
          <cell r="BH196">
            <v>261433.74</v>
          </cell>
          <cell r="BI196">
            <v>30756.899999999998</v>
          </cell>
          <cell r="BJ196">
            <v>292190.64</v>
          </cell>
          <cell r="BK196">
            <v>15378.46</v>
          </cell>
          <cell r="BL196">
            <v>0</v>
          </cell>
          <cell r="BM196">
            <v>0</v>
          </cell>
          <cell r="BN196">
            <v>0</v>
          </cell>
          <cell r="BO196">
            <v>0</v>
          </cell>
          <cell r="BP196">
            <v>0</v>
          </cell>
          <cell r="BQ196">
            <v>307569.09999999998</v>
          </cell>
          <cell r="BR196">
            <v>261433.74</v>
          </cell>
          <cell r="BS196">
            <v>30756.899999999998</v>
          </cell>
          <cell r="BT196">
            <v>292190.64</v>
          </cell>
          <cell r="BU196">
            <v>15378.46</v>
          </cell>
          <cell r="BY196">
            <v>0</v>
          </cell>
          <cell r="CD196">
            <v>0</v>
          </cell>
          <cell r="CF196">
            <v>307569.09999999998</v>
          </cell>
          <cell r="CG196">
            <v>261433.74</v>
          </cell>
          <cell r="CH196">
            <v>30756.899999999998</v>
          </cell>
          <cell r="CI196">
            <v>292190.64</v>
          </cell>
          <cell r="CJ196">
            <v>15378.46</v>
          </cell>
          <cell r="CK196" t="str">
            <v/>
          </cell>
          <cell r="CL196">
            <v>1</v>
          </cell>
          <cell r="CM196" t="str">
            <v>Nie</v>
          </cell>
          <cell r="CN196" t="str">
            <v>s DPH</v>
          </cell>
          <cell r="CO196">
            <v>0.99873325666790314</v>
          </cell>
          <cell r="CP196">
            <v>307569.09999999998</v>
          </cell>
          <cell r="CQ196">
            <v>261433.74</v>
          </cell>
        </row>
        <row r="197">
          <cell r="A197" t="str">
            <v>310011B590</v>
          </cell>
          <cell r="B197">
            <v>1</v>
          </cell>
          <cell r="C197" t="str">
            <v>1.1.1</v>
          </cell>
          <cell r="D197" t="str">
            <v>OPKZP-PO1-SC111-2016-10</v>
          </cell>
          <cell r="E197" t="str">
            <v>odpady</v>
          </cell>
          <cell r="F197" t="str">
            <v>Obec Pucov</v>
          </cell>
          <cell r="G197" t="str">
            <v>Rozšírenie a zintenzívnenie separovaného zberu v obci Pucov</v>
          </cell>
          <cell r="H197" t="str">
            <v>017</v>
          </cell>
          <cell r="I197" t="str">
            <v>ZA</v>
          </cell>
          <cell r="J197" t="str">
            <v>regionálny</v>
          </cell>
          <cell r="K197" t="str">
            <v>Dolný Kubín</v>
          </cell>
          <cell r="L197" t="str">
            <v>áno</v>
          </cell>
          <cell r="N197">
            <v>42740</v>
          </cell>
          <cell r="O197" t="str">
            <v>Riadne ukončený</v>
          </cell>
          <cell r="P197">
            <v>43215</v>
          </cell>
          <cell r="Q197" t="str">
            <v>https://www.crz.gov.sk/index.php?ID=2761337&amp;l=sk</v>
          </cell>
          <cell r="R197" t="str">
            <v>https://crp.gov.sk/rozsirenie-a-zintenzivnenie-separovaneho-zberu-v-obci-pucov/</v>
          </cell>
          <cell r="S197" t="str">
            <v>OPKZP-PO1-SC111-2016-10/106</v>
          </cell>
          <cell r="T197">
            <v>0.85</v>
          </cell>
          <cell r="U197">
            <v>0.1</v>
          </cell>
          <cell r="V197">
            <v>0.05</v>
          </cell>
          <cell r="W197" t="str">
            <v>verejné</v>
          </cell>
          <cell r="X197">
            <v>263214.88</v>
          </cell>
          <cell r="Y197">
            <v>223732.65</v>
          </cell>
          <cell r="Z197">
            <v>26321.49</v>
          </cell>
          <cell r="AA197">
            <v>250054.13999999998</v>
          </cell>
          <cell r="AB197">
            <v>13160.74</v>
          </cell>
          <cell r="AC197">
            <v>263214.88</v>
          </cell>
          <cell r="AD197">
            <v>223732.65</v>
          </cell>
          <cell r="AE197">
            <v>26321.49</v>
          </cell>
          <cell r="AF197">
            <v>250054.13999999998</v>
          </cell>
          <cell r="AG197">
            <v>13160.74</v>
          </cell>
          <cell r="AH197">
            <v>0</v>
          </cell>
          <cell r="AI197">
            <v>0</v>
          </cell>
          <cell r="AJ197">
            <v>0</v>
          </cell>
          <cell r="AK197">
            <v>0</v>
          </cell>
          <cell r="AL197">
            <v>0</v>
          </cell>
          <cell r="AM197">
            <v>262037.7</v>
          </cell>
          <cell r="AN197">
            <v>222732.04</v>
          </cell>
          <cell r="AO197">
            <v>26203.77</v>
          </cell>
          <cell r="AP197">
            <v>248935.81</v>
          </cell>
          <cell r="AQ197">
            <v>13101.89</v>
          </cell>
          <cell r="AR197">
            <v>0</v>
          </cell>
          <cell r="AS197">
            <v>0</v>
          </cell>
          <cell r="AT197">
            <v>0</v>
          </cell>
          <cell r="AU197">
            <v>0</v>
          </cell>
          <cell r="AV197">
            <v>0</v>
          </cell>
          <cell r="AW197">
            <v>262037.7</v>
          </cell>
          <cell r="AX197">
            <v>222732.04</v>
          </cell>
          <cell r="AY197">
            <v>26203.77</v>
          </cell>
          <cell r="AZ197">
            <v>248935.81</v>
          </cell>
          <cell r="BA197">
            <v>13101.89</v>
          </cell>
          <cell r="BB197">
            <v>0</v>
          </cell>
          <cell r="BC197">
            <v>0</v>
          </cell>
          <cell r="BD197">
            <v>0</v>
          </cell>
          <cell r="BE197">
            <v>0</v>
          </cell>
          <cell r="BF197">
            <v>0</v>
          </cell>
          <cell r="BG197">
            <v>262037.7</v>
          </cell>
          <cell r="BH197">
            <v>222732.04</v>
          </cell>
          <cell r="BI197">
            <v>26203.77</v>
          </cell>
          <cell r="BJ197">
            <v>248935.81</v>
          </cell>
          <cell r="BK197">
            <v>13101.89</v>
          </cell>
          <cell r="BL197">
            <v>0</v>
          </cell>
          <cell r="BM197">
            <v>0</v>
          </cell>
          <cell r="BN197">
            <v>0</v>
          </cell>
          <cell r="BO197">
            <v>0</v>
          </cell>
          <cell r="BP197">
            <v>0</v>
          </cell>
          <cell r="BQ197">
            <v>262037.7</v>
          </cell>
          <cell r="BR197">
            <v>222732.04</v>
          </cell>
          <cell r="BS197">
            <v>26203.77</v>
          </cell>
          <cell r="BT197">
            <v>248935.81</v>
          </cell>
          <cell r="BU197">
            <v>13101.89</v>
          </cell>
          <cell r="BY197">
            <v>0</v>
          </cell>
          <cell r="CD197">
            <v>0</v>
          </cell>
          <cell r="CF197">
            <v>262037.7</v>
          </cell>
          <cell r="CG197">
            <v>222732.04</v>
          </cell>
          <cell r="CH197">
            <v>26203.77</v>
          </cell>
          <cell r="CI197">
            <v>248935.81</v>
          </cell>
          <cell r="CJ197">
            <v>13101.89</v>
          </cell>
          <cell r="CK197" t="str">
            <v/>
          </cell>
          <cell r="CL197">
            <v>1</v>
          </cell>
          <cell r="CM197" t="str">
            <v>Nie</v>
          </cell>
          <cell r="CN197" t="str">
            <v>s DPH</v>
          </cell>
          <cell r="CO197">
            <v>0.99552764853243392</v>
          </cell>
          <cell r="CP197">
            <v>262037.7</v>
          </cell>
          <cell r="CQ197">
            <v>222732.04</v>
          </cell>
        </row>
        <row r="198">
          <cell r="A198" t="str">
            <v>310011B593</v>
          </cell>
          <cell r="B198">
            <v>1</v>
          </cell>
          <cell r="C198" t="str">
            <v>1.1.1</v>
          </cell>
          <cell r="D198" t="str">
            <v>OPKZP-PO1-SC111-2016-11</v>
          </cell>
          <cell r="E198" t="str">
            <v>odpady</v>
          </cell>
          <cell r="F198" t="str">
            <v>Obec Kendice</v>
          </cell>
          <cell r="G198" t="str">
            <v>Obecná kompostáreň pre obec Kendice</v>
          </cell>
          <cell r="H198" t="str">
            <v>017</v>
          </cell>
          <cell r="I198" t="str">
            <v>PO</v>
          </cell>
          <cell r="J198" t="str">
            <v>regionálny</v>
          </cell>
          <cell r="K198" t="str">
            <v>Prešov</v>
          </cell>
          <cell r="L198" t="str">
            <v>áno</v>
          </cell>
          <cell r="N198">
            <v>42867</v>
          </cell>
          <cell r="O198" t="str">
            <v>Riadne ukončený</v>
          </cell>
          <cell r="P198">
            <v>43518</v>
          </cell>
          <cell r="Q198" t="str">
            <v>https://www.crz.gov.sk/index.php?ID=2934668&amp;l=sk</v>
          </cell>
          <cell r="R198" t="str">
            <v>https://crp.gov.sk/obecna-kompostaren-pre-obec-kendice/</v>
          </cell>
          <cell r="S198" t="str">
            <v>OPKZP-PO1-SC111-2016-11/25</v>
          </cell>
          <cell r="T198">
            <v>0.85</v>
          </cell>
          <cell r="U198">
            <v>0.1</v>
          </cell>
          <cell r="V198">
            <v>0.05</v>
          </cell>
          <cell r="W198" t="str">
            <v>verejné</v>
          </cell>
          <cell r="X198">
            <v>153270.91</v>
          </cell>
          <cell r="Y198">
            <v>130280.27</v>
          </cell>
          <cell r="Z198">
            <v>15327.09</v>
          </cell>
          <cell r="AA198">
            <v>145607.36000000002</v>
          </cell>
          <cell r="AB198">
            <v>7663.55</v>
          </cell>
          <cell r="AC198">
            <v>147555.15</v>
          </cell>
          <cell r="AD198">
            <v>125421.87</v>
          </cell>
          <cell r="AE198">
            <v>14755.51</v>
          </cell>
          <cell r="AF198">
            <v>140177.38</v>
          </cell>
          <cell r="AG198">
            <v>7377.76</v>
          </cell>
          <cell r="AH198">
            <v>0</v>
          </cell>
          <cell r="AI198">
            <v>0</v>
          </cell>
          <cell r="AJ198">
            <v>0</v>
          </cell>
          <cell r="AK198">
            <v>0</v>
          </cell>
          <cell r="AL198">
            <v>0</v>
          </cell>
          <cell r="AM198">
            <v>146178.97999999998</v>
          </cell>
          <cell r="AN198">
            <v>124252.13</v>
          </cell>
          <cell r="AO198">
            <v>14617.9</v>
          </cell>
          <cell r="AP198">
            <v>138870.03</v>
          </cell>
          <cell r="AQ198">
            <v>7308.95</v>
          </cell>
          <cell r="AR198">
            <v>0</v>
          </cell>
          <cell r="AS198">
            <v>0</v>
          </cell>
          <cell r="AT198">
            <v>0</v>
          </cell>
          <cell r="AU198">
            <v>0</v>
          </cell>
          <cell r="AV198">
            <v>0</v>
          </cell>
          <cell r="AW198">
            <v>146178.98000000001</v>
          </cell>
          <cell r="AX198">
            <v>124252.13</v>
          </cell>
          <cell r="AY198">
            <v>14617.9</v>
          </cell>
          <cell r="AZ198">
            <v>138870.03</v>
          </cell>
          <cell r="BA198">
            <v>7308.95</v>
          </cell>
          <cell r="BB198">
            <v>0</v>
          </cell>
          <cell r="BC198">
            <v>0</v>
          </cell>
          <cell r="BD198">
            <v>0</v>
          </cell>
          <cell r="BE198">
            <v>0</v>
          </cell>
          <cell r="BF198">
            <v>0</v>
          </cell>
          <cell r="BG198">
            <v>146178.97999999998</v>
          </cell>
          <cell r="BH198">
            <v>124252.13</v>
          </cell>
          <cell r="BI198">
            <v>14617.9</v>
          </cell>
          <cell r="BJ198">
            <v>138870.03</v>
          </cell>
          <cell r="BK198">
            <v>7308.95</v>
          </cell>
          <cell r="BL198">
            <v>0</v>
          </cell>
          <cell r="BM198">
            <v>0</v>
          </cell>
          <cell r="BN198">
            <v>0</v>
          </cell>
          <cell r="BO198">
            <v>0</v>
          </cell>
          <cell r="BP198">
            <v>0</v>
          </cell>
          <cell r="BQ198">
            <v>146178.97999999998</v>
          </cell>
          <cell r="BR198">
            <v>124252.13</v>
          </cell>
          <cell r="BS198">
            <v>14617.9</v>
          </cell>
          <cell r="BT198">
            <v>138870.03</v>
          </cell>
          <cell r="BU198">
            <v>7308.95</v>
          </cell>
          <cell r="BY198">
            <v>0</v>
          </cell>
          <cell r="CD198">
            <v>0</v>
          </cell>
          <cell r="CF198">
            <v>146178.97999999998</v>
          </cell>
          <cell r="CG198">
            <v>124252.13</v>
          </cell>
          <cell r="CH198">
            <v>14617.9</v>
          </cell>
          <cell r="CI198">
            <v>138870.03</v>
          </cell>
          <cell r="CJ198">
            <v>7308.95</v>
          </cell>
          <cell r="CK198" t="str">
            <v/>
          </cell>
          <cell r="CL198">
            <v>2</v>
          </cell>
          <cell r="CM198" t="str">
            <v>Nie</v>
          </cell>
          <cell r="CN198" t="str">
            <v>s DPH</v>
          </cell>
          <cell r="CO198">
            <v>0.99067360226022194</v>
          </cell>
          <cell r="CP198">
            <v>146178.97999999998</v>
          </cell>
          <cell r="CQ198">
            <v>124252.13</v>
          </cell>
        </row>
        <row r="199">
          <cell r="A199" t="str">
            <v>310011B597</v>
          </cell>
          <cell r="B199">
            <v>1</v>
          </cell>
          <cell r="C199" t="str">
            <v>1.1.1</v>
          </cell>
          <cell r="D199" t="str">
            <v>OPKZP-PO1-SC111-2016-10</v>
          </cell>
          <cell r="E199" t="str">
            <v>odpady</v>
          </cell>
          <cell r="F199" t="str">
            <v>obec Búč</v>
          </cell>
          <cell r="G199" t="str">
            <v>Zberný dvor obce Búč</v>
          </cell>
          <cell r="H199" t="str">
            <v>017</v>
          </cell>
          <cell r="I199" t="str">
            <v>NR</v>
          </cell>
          <cell r="J199" t="str">
            <v>regionálny</v>
          </cell>
          <cell r="K199" t="str">
            <v>Komárno</v>
          </cell>
          <cell r="L199" t="str">
            <v>áno</v>
          </cell>
          <cell r="M199" t="str">
            <v>áno</v>
          </cell>
          <cell r="N199">
            <v>42754</v>
          </cell>
          <cell r="O199" t="str">
            <v>Riadne ukončený</v>
          </cell>
          <cell r="P199">
            <v>43446</v>
          </cell>
          <cell r="Q199" t="str">
            <v>https://www.crz.gov.sk/index.php?ID=2776187&amp;l=sk</v>
          </cell>
          <cell r="R199" t="str">
            <v>https://crp.gov.sk/zberny-dvor-obce-buc/</v>
          </cell>
          <cell r="S199" t="str">
            <v>OPKZP-PO1-SC111-2016-10/107</v>
          </cell>
          <cell r="T199">
            <v>0.85</v>
          </cell>
          <cell r="U199">
            <v>0.1</v>
          </cell>
          <cell r="V199">
            <v>0.05</v>
          </cell>
          <cell r="W199" t="str">
            <v>verejné</v>
          </cell>
          <cell r="X199">
            <v>532094.38</v>
          </cell>
          <cell r="Y199">
            <v>452280.22</v>
          </cell>
          <cell r="Z199">
            <v>53209.440000000002</v>
          </cell>
          <cell r="AA199">
            <v>505489.66</v>
          </cell>
          <cell r="AB199">
            <v>26604.720000000001</v>
          </cell>
          <cell r="AC199">
            <v>488366.69</v>
          </cell>
          <cell r="AD199">
            <v>415111.69</v>
          </cell>
          <cell r="AE199">
            <v>48836.67</v>
          </cell>
          <cell r="AF199">
            <v>463948.36</v>
          </cell>
          <cell r="AG199">
            <v>24418.33</v>
          </cell>
          <cell r="AH199">
            <v>0</v>
          </cell>
          <cell r="AI199">
            <v>0</v>
          </cell>
          <cell r="AJ199">
            <v>0</v>
          </cell>
          <cell r="AK199">
            <v>0</v>
          </cell>
          <cell r="AL199">
            <v>0</v>
          </cell>
          <cell r="AM199">
            <v>488361.89999999997</v>
          </cell>
          <cell r="AN199">
            <v>415107.61</v>
          </cell>
          <cell r="AO199">
            <v>48836.19</v>
          </cell>
          <cell r="AP199">
            <v>463943.8</v>
          </cell>
          <cell r="AQ199">
            <v>24418.1</v>
          </cell>
          <cell r="AR199">
            <v>0</v>
          </cell>
          <cell r="AS199">
            <v>0</v>
          </cell>
          <cell r="AT199">
            <v>0</v>
          </cell>
          <cell r="AU199">
            <v>0</v>
          </cell>
          <cell r="AV199">
            <v>0</v>
          </cell>
          <cell r="AW199">
            <v>488361.89999999997</v>
          </cell>
          <cell r="AX199">
            <v>415107.61</v>
          </cell>
          <cell r="AY199">
            <v>48836.19</v>
          </cell>
          <cell r="AZ199">
            <v>463943.8</v>
          </cell>
          <cell r="BA199">
            <v>24418.1</v>
          </cell>
          <cell r="BB199">
            <v>0</v>
          </cell>
          <cell r="BC199">
            <v>0</v>
          </cell>
          <cell r="BD199">
            <v>0</v>
          </cell>
          <cell r="BE199">
            <v>0</v>
          </cell>
          <cell r="BF199">
            <v>0</v>
          </cell>
          <cell r="BG199">
            <v>488361.89999999997</v>
          </cell>
          <cell r="BH199">
            <v>415107.61</v>
          </cell>
          <cell r="BI199">
            <v>48836.19</v>
          </cell>
          <cell r="BJ199">
            <v>463943.8</v>
          </cell>
          <cell r="BK199">
            <v>24418.1</v>
          </cell>
          <cell r="BL199">
            <v>0</v>
          </cell>
          <cell r="BM199">
            <v>0</v>
          </cell>
          <cell r="BN199">
            <v>0</v>
          </cell>
          <cell r="BO199">
            <v>0</v>
          </cell>
          <cell r="BP199">
            <v>0</v>
          </cell>
          <cell r="BQ199">
            <v>488361.89999999997</v>
          </cell>
          <cell r="BR199">
            <v>415107.61</v>
          </cell>
          <cell r="BS199">
            <v>48836.19</v>
          </cell>
          <cell r="BT199">
            <v>463943.8</v>
          </cell>
          <cell r="BU199">
            <v>24418.1</v>
          </cell>
          <cell r="BY199">
            <v>0</v>
          </cell>
          <cell r="CD199">
            <v>0</v>
          </cell>
          <cell r="CF199">
            <v>488361.89999999997</v>
          </cell>
          <cell r="CG199">
            <v>415107.61</v>
          </cell>
          <cell r="CH199">
            <v>48836.19</v>
          </cell>
          <cell r="CI199">
            <v>463943.8</v>
          </cell>
          <cell r="CJ199">
            <v>24418.1</v>
          </cell>
          <cell r="CK199" t="str">
            <v/>
          </cell>
          <cell r="CL199">
            <v>1</v>
          </cell>
          <cell r="CM199" t="str">
            <v>Nie</v>
          </cell>
          <cell r="CN199" t="str">
            <v>s DPH</v>
          </cell>
          <cell r="CO199">
            <v>0.99999017131992884</v>
          </cell>
          <cell r="CP199">
            <v>488361.89999999997</v>
          </cell>
          <cell r="CQ199">
            <v>415107.61</v>
          </cell>
        </row>
        <row r="200">
          <cell r="A200" t="str">
            <v>310011B598</v>
          </cell>
          <cell r="B200">
            <v>1</v>
          </cell>
          <cell r="C200" t="str">
            <v>1.1.1</v>
          </cell>
          <cell r="D200" t="str">
            <v>OPKZP-PO1-SC111-2016-10</v>
          </cell>
          <cell r="E200" t="str">
            <v>odpady</v>
          </cell>
          <cell r="F200" t="str">
            <v>Obec Hatné</v>
          </cell>
          <cell r="G200" t="str">
            <v>Triedený zber komunálnych odpadov v obci Hatné</v>
          </cell>
          <cell r="H200" t="str">
            <v>017</v>
          </cell>
          <cell r="I200" t="str">
            <v>TN</v>
          </cell>
          <cell r="J200" t="str">
            <v>regionálny</v>
          </cell>
          <cell r="K200" t="str">
            <v>Považská Bystrica</v>
          </cell>
          <cell r="L200" t="str">
            <v>áno</v>
          </cell>
          <cell r="N200">
            <v>42740</v>
          </cell>
          <cell r="O200" t="str">
            <v>Riadne ukončený</v>
          </cell>
          <cell r="P200">
            <v>43292</v>
          </cell>
          <cell r="Q200" t="str">
            <v>https://www.crz.gov.sk/index.php?ID=2761347&amp;l=sk</v>
          </cell>
          <cell r="R200" t="str">
            <v>https://crp.gov.sk/triedeny-zber-komunalnych-odpadov-v-obci-hatne/</v>
          </cell>
          <cell r="S200" t="str">
            <v>OPKZP-PO1-SC111-2016-10/108</v>
          </cell>
          <cell r="T200">
            <v>0.85</v>
          </cell>
          <cell r="U200">
            <v>0.1</v>
          </cell>
          <cell r="V200">
            <v>0.05</v>
          </cell>
          <cell r="W200" t="str">
            <v>verejné</v>
          </cell>
          <cell r="X200">
            <v>138792</v>
          </cell>
          <cell r="Y200">
            <v>117973.2</v>
          </cell>
          <cell r="Z200">
            <v>13879.2</v>
          </cell>
          <cell r="AA200">
            <v>131852.4</v>
          </cell>
          <cell r="AB200">
            <v>6939.6</v>
          </cell>
          <cell r="AC200">
            <v>138792</v>
          </cell>
          <cell r="AD200">
            <v>117973.2</v>
          </cell>
          <cell r="AE200">
            <v>13879.2</v>
          </cell>
          <cell r="AF200">
            <v>131852.4</v>
          </cell>
          <cell r="AG200">
            <v>6939.6</v>
          </cell>
          <cell r="AH200">
            <v>0</v>
          </cell>
          <cell r="AI200">
            <v>0</v>
          </cell>
          <cell r="AJ200">
            <v>0</v>
          </cell>
          <cell r="AK200">
            <v>0</v>
          </cell>
          <cell r="AL200">
            <v>0</v>
          </cell>
          <cell r="AM200">
            <v>137818</v>
          </cell>
          <cell r="AN200">
            <v>117145.3</v>
          </cell>
          <cell r="AO200">
            <v>13781.8</v>
          </cell>
          <cell r="AP200">
            <v>130927.1</v>
          </cell>
          <cell r="AQ200">
            <v>6890.9</v>
          </cell>
          <cell r="AR200">
            <v>0</v>
          </cell>
          <cell r="AS200">
            <v>0</v>
          </cell>
          <cell r="AT200">
            <v>0</v>
          </cell>
          <cell r="AU200">
            <v>0</v>
          </cell>
          <cell r="AV200">
            <v>0</v>
          </cell>
          <cell r="AW200">
            <v>137818</v>
          </cell>
          <cell r="AX200">
            <v>117145.3</v>
          </cell>
          <cell r="AY200">
            <v>13781.8</v>
          </cell>
          <cell r="AZ200">
            <v>130927.1</v>
          </cell>
          <cell r="BA200">
            <v>6890.9</v>
          </cell>
          <cell r="BB200">
            <v>0</v>
          </cell>
          <cell r="BC200">
            <v>0</v>
          </cell>
          <cell r="BD200">
            <v>0</v>
          </cell>
          <cell r="BE200">
            <v>0</v>
          </cell>
          <cell r="BF200">
            <v>0</v>
          </cell>
          <cell r="BG200">
            <v>137818</v>
          </cell>
          <cell r="BH200">
            <v>117145.3</v>
          </cell>
          <cell r="BI200">
            <v>13781.8</v>
          </cell>
          <cell r="BJ200">
            <v>130927.1</v>
          </cell>
          <cell r="BK200">
            <v>6890.9</v>
          </cell>
          <cell r="BL200">
            <v>0</v>
          </cell>
          <cell r="BM200">
            <v>0</v>
          </cell>
          <cell r="BN200">
            <v>0</v>
          </cell>
          <cell r="BO200">
            <v>0</v>
          </cell>
          <cell r="BP200">
            <v>0</v>
          </cell>
          <cell r="BQ200">
            <v>137818</v>
          </cell>
          <cell r="BR200">
            <v>117145.3</v>
          </cell>
          <cell r="BS200">
            <v>13781.8</v>
          </cell>
          <cell r="BT200">
            <v>130927.1</v>
          </cell>
          <cell r="BU200">
            <v>6890.9</v>
          </cell>
          <cell r="BY200">
            <v>0</v>
          </cell>
          <cell r="CD200">
            <v>0</v>
          </cell>
          <cell r="CF200">
            <v>137818</v>
          </cell>
          <cell r="CG200">
            <v>117145.3</v>
          </cell>
          <cell r="CH200">
            <v>13781.8</v>
          </cell>
          <cell r="CI200">
            <v>130927.1</v>
          </cell>
          <cell r="CJ200">
            <v>6890.9</v>
          </cell>
          <cell r="CK200" t="str">
            <v/>
          </cell>
          <cell r="CL200">
            <v>1</v>
          </cell>
          <cell r="CM200" t="str">
            <v>Nie</v>
          </cell>
          <cell r="CN200" t="str">
            <v>s DPH</v>
          </cell>
          <cell r="CO200">
            <v>0.99298230445558833</v>
          </cell>
          <cell r="CP200">
            <v>137818</v>
          </cell>
          <cell r="CQ200">
            <v>117145.3</v>
          </cell>
        </row>
        <row r="201">
          <cell r="A201" t="str">
            <v>310011B599</v>
          </cell>
          <cell r="B201">
            <v>1</v>
          </cell>
          <cell r="C201" t="str">
            <v>1.1.1</v>
          </cell>
          <cell r="D201" t="str">
            <v>OPKZP-PO1-SC111-2016-10</v>
          </cell>
          <cell r="E201" t="str">
            <v>odpady</v>
          </cell>
          <cell r="F201" t="str">
            <v>Obec Slaská</v>
          </cell>
          <cell r="G201" t="str">
            <v>Nákup technológie pre triedený zber komunálnych odpadov v obci Slaská</v>
          </cell>
          <cell r="H201" t="str">
            <v>017</v>
          </cell>
          <cell r="I201" t="str">
            <v>BB</v>
          </cell>
          <cell r="J201" t="str">
            <v>regionálny</v>
          </cell>
          <cell r="K201" t="str">
            <v>Žiar nad Hronom</v>
          </cell>
          <cell r="L201" t="str">
            <v>áno</v>
          </cell>
          <cell r="M201" t="str">
            <v>áno</v>
          </cell>
          <cell r="N201">
            <v>42762</v>
          </cell>
          <cell r="O201" t="str">
            <v>Realizácia</v>
          </cell>
          <cell r="Q201" t="str">
            <v>https://www.crz.gov.sk/index.php?ID=2786293&amp;l=sk</v>
          </cell>
          <cell r="R201" t="str">
            <v>https://crp.gov.sk/nakup-technologie-pre-triedeny-zber-komunalnych-odpadov-v-obci-slaska/</v>
          </cell>
          <cell r="S201" t="str">
            <v>OPKZP-PO1-SC111-2016-10/109</v>
          </cell>
          <cell r="T201">
            <v>0.85</v>
          </cell>
          <cell r="U201">
            <v>0.1</v>
          </cell>
          <cell r="V201">
            <v>0.05</v>
          </cell>
          <cell r="W201" t="str">
            <v>verejné</v>
          </cell>
          <cell r="X201">
            <v>318002</v>
          </cell>
          <cell r="Y201">
            <v>270301.7</v>
          </cell>
          <cell r="Z201">
            <v>31800.2</v>
          </cell>
          <cell r="AA201">
            <v>302101.90000000002</v>
          </cell>
          <cell r="AB201">
            <v>15900.1</v>
          </cell>
          <cell r="AC201">
            <v>299469</v>
          </cell>
          <cell r="AD201">
            <v>254548.65</v>
          </cell>
          <cell r="AE201">
            <v>29946.9</v>
          </cell>
          <cell r="AF201">
            <v>284495.55</v>
          </cell>
          <cell r="AG201">
            <v>14973.45</v>
          </cell>
          <cell r="AH201">
            <v>0</v>
          </cell>
          <cell r="AI201">
            <v>0</v>
          </cell>
          <cell r="AJ201">
            <v>0</v>
          </cell>
          <cell r="AK201">
            <v>0</v>
          </cell>
          <cell r="AL201">
            <v>0</v>
          </cell>
          <cell r="AM201">
            <v>299444</v>
          </cell>
          <cell r="AN201">
            <v>254527.4</v>
          </cell>
          <cell r="AO201">
            <v>29944.400000000001</v>
          </cell>
          <cell r="AP201">
            <v>284471.8</v>
          </cell>
          <cell r="AQ201">
            <v>14972.2</v>
          </cell>
          <cell r="AR201">
            <v>0</v>
          </cell>
          <cell r="AS201">
            <v>0</v>
          </cell>
          <cell r="AT201">
            <v>0</v>
          </cell>
          <cell r="AU201">
            <v>0</v>
          </cell>
          <cell r="AV201">
            <v>0</v>
          </cell>
          <cell r="AW201">
            <v>299444</v>
          </cell>
          <cell r="AX201">
            <v>254527.4</v>
          </cell>
          <cell r="AY201">
            <v>29944.400000000001</v>
          </cell>
          <cell r="AZ201">
            <v>284471.8</v>
          </cell>
          <cell r="BA201">
            <v>14972.2</v>
          </cell>
          <cell r="BB201">
            <v>0</v>
          </cell>
          <cell r="BC201">
            <v>0</v>
          </cell>
          <cell r="BD201">
            <v>0</v>
          </cell>
          <cell r="BE201">
            <v>0</v>
          </cell>
          <cell r="BF201">
            <v>0</v>
          </cell>
          <cell r="BG201">
            <v>299419</v>
          </cell>
          <cell r="BH201">
            <v>254506.15</v>
          </cell>
          <cell r="BI201">
            <v>29941.9</v>
          </cell>
          <cell r="BJ201">
            <v>284448.05</v>
          </cell>
          <cell r="BK201">
            <v>14970.95</v>
          </cell>
          <cell r="BL201">
            <v>95815</v>
          </cell>
          <cell r="BM201">
            <v>81442.75</v>
          </cell>
          <cell r="BN201">
            <v>9581.5</v>
          </cell>
          <cell r="BO201">
            <v>91024.25</v>
          </cell>
          <cell r="BP201">
            <v>4790.75</v>
          </cell>
          <cell r="BQ201">
            <v>203604</v>
          </cell>
          <cell r="BR201">
            <v>173063.4</v>
          </cell>
          <cell r="BS201">
            <v>20360.400000000001</v>
          </cell>
          <cell r="BT201">
            <v>193423.8</v>
          </cell>
          <cell r="BU201">
            <v>10180.200000000001</v>
          </cell>
          <cell r="BY201">
            <v>0</v>
          </cell>
          <cell r="CD201">
            <v>0</v>
          </cell>
          <cell r="CF201">
            <v>203604</v>
          </cell>
          <cell r="CG201">
            <v>173063.4</v>
          </cell>
          <cell r="CH201">
            <v>20360.400000000001</v>
          </cell>
          <cell r="CI201">
            <v>193423.8</v>
          </cell>
          <cell r="CJ201">
            <v>10180.200000000001</v>
          </cell>
          <cell r="CK201" t="str">
            <v/>
          </cell>
          <cell r="CL201">
            <v>1</v>
          </cell>
          <cell r="CM201" t="str">
            <v>Nie</v>
          </cell>
          <cell r="CN201" t="str">
            <v>s DPH</v>
          </cell>
          <cell r="CO201">
            <v>0.99991651890512878</v>
          </cell>
          <cell r="CP201">
            <v>299469</v>
          </cell>
          <cell r="CQ201">
            <v>254548.65</v>
          </cell>
        </row>
        <row r="202">
          <cell r="A202" t="str">
            <v>310011B601</v>
          </cell>
          <cell r="B202">
            <v>1</v>
          </cell>
          <cell r="C202" t="str">
            <v>1.1.1</v>
          </cell>
          <cell r="D202" t="str">
            <v>OPKZP-PO1-SC111-2016-10</v>
          </cell>
          <cell r="E202" t="str">
            <v>odpady</v>
          </cell>
          <cell r="F202" t="str">
            <v>obec Veľký Kýr</v>
          </cell>
          <cell r="G202" t="str">
            <v>Zberný dvor Veľký Kýr</v>
          </cell>
          <cell r="H202" t="str">
            <v>017</v>
          </cell>
          <cell r="I202" t="str">
            <v>NR</v>
          </cell>
          <cell r="J202" t="str">
            <v>regionálny</v>
          </cell>
          <cell r="K202" t="str">
            <v>Nové Zámky</v>
          </cell>
          <cell r="L202" t="str">
            <v>áno</v>
          </cell>
          <cell r="M202" t="str">
            <v>áno</v>
          </cell>
          <cell r="N202">
            <v>42746</v>
          </cell>
          <cell r="O202" t="str">
            <v>Riadne ukončený</v>
          </cell>
          <cell r="P202">
            <v>43573</v>
          </cell>
          <cell r="Q202" t="str">
            <v>https://www.crz.gov.sk/index.php?ID=2765132&amp;l=sk</v>
          </cell>
          <cell r="R202" t="str">
            <v>https://crp.gov.sk/zberny-dvor-velky-kyr/</v>
          </cell>
          <cell r="S202" t="str">
            <v>OPKZP-PO1-SC111-2016-10/110</v>
          </cell>
          <cell r="T202">
            <v>0.85</v>
          </cell>
          <cell r="U202">
            <v>0.1</v>
          </cell>
          <cell r="V202">
            <v>0.05</v>
          </cell>
          <cell r="W202" t="str">
            <v>verejné</v>
          </cell>
          <cell r="X202">
            <v>391526.95</v>
          </cell>
          <cell r="Y202">
            <v>332797.90000000002</v>
          </cell>
          <cell r="Z202">
            <v>39152.699999999997</v>
          </cell>
          <cell r="AA202">
            <v>371950.60000000003</v>
          </cell>
          <cell r="AB202">
            <v>19576.349999999999</v>
          </cell>
          <cell r="AC202">
            <v>391526.95</v>
          </cell>
          <cell r="AD202">
            <v>332797.90000000002</v>
          </cell>
          <cell r="AE202">
            <v>39152.699999999997</v>
          </cell>
          <cell r="AF202">
            <v>371950.60000000003</v>
          </cell>
          <cell r="AG202">
            <v>19576.349999999999</v>
          </cell>
          <cell r="AH202">
            <v>0</v>
          </cell>
          <cell r="AI202">
            <v>0</v>
          </cell>
          <cell r="AJ202">
            <v>0</v>
          </cell>
          <cell r="AK202">
            <v>0</v>
          </cell>
          <cell r="AL202">
            <v>0</v>
          </cell>
          <cell r="AM202">
            <v>388128.7</v>
          </cell>
          <cell r="AN202">
            <v>329909.39</v>
          </cell>
          <cell r="AO202">
            <v>38812.869999999995</v>
          </cell>
          <cell r="AP202">
            <v>368722.26</v>
          </cell>
          <cell r="AQ202">
            <v>19406.439999999999</v>
          </cell>
          <cell r="AR202">
            <v>0</v>
          </cell>
          <cell r="AS202">
            <v>0</v>
          </cell>
          <cell r="AT202">
            <v>0</v>
          </cell>
          <cell r="AU202">
            <v>0</v>
          </cell>
          <cell r="AV202">
            <v>0</v>
          </cell>
          <cell r="AW202">
            <v>388128.7</v>
          </cell>
          <cell r="AX202">
            <v>329909.39</v>
          </cell>
          <cell r="AY202">
            <v>38812.869999999995</v>
          </cell>
          <cell r="AZ202">
            <v>368722.26</v>
          </cell>
          <cell r="BA202">
            <v>19406.439999999999</v>
          </cell>
          <cell r="BB202">
            <v>0</v>
          </cell>
          <cell r="BC202">
            <v>0</v>
          </cell>
          <cell r="BD202">
            <v>0</v>
          </cell>
          <cell r="BE202">
            <v>0</v>
          </cell>
          <cell r="BF202">
            <v>0</v>
          </cell>
          <cell r="BG202">
            <v>388128.7</v>
          </cell>
          <cell r="BH202">
            <v>329909.39</v>
          </cell>
          <cell r="BI202">
            <v>38812.869999999995</v>
          </cell>
          <cell r="BJ202">
            <v>368722.26</v>
          </cell>
          <cell r="BK202">
            <v>19406.439999999999</v>
          </cell>
          <cell r="BL202">
            <v>0</v>
          </cell>
          <cell r="BM202">
            <v>0</v>
          </cell>
          <cell r="BN202">
            <v>0</v>
          </cell>
          <cell r="BO202">
            <v>0</v>
          </cell>
          <cell r="BP202">
            <v>0</v>
          </cell>
          <cell r="BQ202">
            <v>388128.7</v>
          </cell>
          <cell r="BR202">
            <v>329909.39</v>
          </cell>
          <cell r="BS202">
            <v>38812.869999999995</v>
          </cell>
          <cell r="BT202">
            <v>368722.26</v>
          </cell>
          <cell r="BU202">
            <v>19406.439999999999</v>
          </cell>
          <cell r="BY202">
            <v>0</v>
          </cell>
          <cell r="CD202">
            <v>0</v>
          </cell>
          <cell r="CF202">
            <v>388128.7</v>
          </cell>
          <cell r="CG202">
            <v>329909.39</v>
          </cell>
          <cell r="CH202">
            <v>38812.869999999995</v>
          </cell>
          <cell r="CI202">
            <v>368722.26</v>
          </cell>
          <cell r="CJ202">
            <v>19406.439999999999</v>
          </cell>
          <cell r="CK202" t="str">
            <v/>
          </cell>
          <cell r="CL202">
            <v>1</v>
          </cell>
          <cell r="CM202" t="str">
            <v>Nie</v>
          </cell>
          <cell r="CN202" t="str">
            <v>s DPH</v>
          </cell>
          <cell r="CO202">
            <v>0.99132051406826593</v>
          </cell>
          <cell r="CP202">
            <v>388128.7</v>
          </cell>
          <cell r="CQ202">
            <v>329909.39</v>
          </cell>
        </row>
        <row r="203">
          <cell r="A203" t="str">
            <v>310011B602</v>
          </cell>
          <cell r="B203">
            <v>1</v>
          </cell>
          <cell r="C203" t="str">
            <v>1.1.1</v>
          </cell>
          <cell r="D203" t="str">
            <v>OPKZP-PO1-SC111-2016-11</v>
          </cell>
          <cell r="E203" t="str">
            <v>odpady</v>
          </cell>
          <cell r="F203" t="str">
            <v>Obec Malé Lednice</v>
          </cell>
          <cell r="G203" t="str">
            <v>Zhodnocovanie biologicky rozložiteľného komunálneho odpadu v obci Malé Lednice</v>
          </cell>
          <cell r="H203" t="str">
            <v>017</v>
          </cell>
          <cell r="I203" t="str">
            <v>TN</v>
          </cell>
          <cell r="J203" t="str">
            <v>regionálny</v>
          </cell>
          <cell r="K203" t="str">
            <v>Považská Bystrica</v>
          </cell>
          <cell r="L203" t="str">
            <v>áno</v>
          </cell>
          <cell r="N203">
            <v>42868</v>
          </cell>
          <cell r="O203" t="str">
            <v>Riadne ukončený</v>
          </cell>
          <cell r="P203">
            <v>43334</v>
          </cell>
          <cell r="Q203" t="str">
            <v>https://www.crz.gov.sk/index.php?ID=2935343&amp;l=sk</v>
          </cell>
          <cell r="R203" t="str">
            <v>https://crp.gov.sk/zhodnocovanie-biologicky-rozlozitelneho-komunalneho-odpadu-v-obci-male-lednice/</v>
          </cell>
          <cell r="S203" t="str">
            <v>OPKZP-PO1-SC111-2016-11/26</v>
          </cell>
          <cell r="T203">
            <v>0.85</v>
          </cell>
          <cell r="U203">
            <v>0.1</v>
          </cell>
          <cell r="V203">
            <v>0.05</v>
          </cell>
          <cell r="W203" t="str">
            <v>verejné</v>
          </cell>
          <cell r="X203">
            <v>89753.13</v>
          </cell>
          <cell r="Y203">
            <v>76290.16</v>
          </cell>
          <cell r="Z203">
            <v>8975.31</v>
          </cell>
          <cell r="AA203">
            <v>85265.47</v>
          </cell>
          <cell r="AB203">
            <v>4487.66</v>
          </cell>
          <cell r="AC203">
            <v>89753.13</v>
          </cell>
          <cell r="AD203">
            <v>76290.16</v>
          </cell>
          <cell r="AE203">
            <v>8975.31</v>
          </cell>
          <cell r="AF203">
            <v>85265.47</v>
          </cell>
          <cell r="AG203">
            <v>4487.66</v>
          </cell>
          <cell r="AH203">
            <v>0</v>
          </cell>
          <cell r="AI203">
            <v>0</v>
          </cell>
          <cell r="AJ203">
            <v>0</v>
          </cell>
          <cell r="AK203">
            <v>0</v>
          </cell>
          <cell r="AL203">
            <v>0</v>
          </cell>
          <cell r="AM203">
            <v>82837.62999999999</v>
          </cell>
          <cell r="AN203">
            <v>70411.989999999991</v>
          </cell>
          <cell r="AO203">
            <v>8283.76</v>
          </cell>
          <cell r="AP203">
            <v>78695.749999999985</v>
          </cell>
          <cell r="AQ203">
            <v>4141.88</v>
          </cell>
          <cell r="AR203">
            <v>0</v>
          </cell>
          <cell r="AS203">
            <v>0</v>
          </cell>
          <cell r="AT203">
            <v>0</v>
          </cell>
          <cell r="AU203">
            <v>0</v>
          </cell>
          <cell r="AV203">
            <v>0</v>
          </cell>
          <cell r="AW203">
            <v>82837.62999999999</v>
          </cell>
          <cell r="AX203">
            <v>70411.989999999991</v>
          </cell>
          <cell r="AY203">
            <v>8283.76</v>
          </cell>
          <cell r="AZ203">
            <v>78695.749999999985</v>
          </cell>
          <cell r="BA203">
            <v>4141.88</v>
          </cell>
          <cell r="BB203">
            <v>0</v>
          </cell>
          <cell r="BC203">
            <v>0</v>
          </cell>
          <cell r="BD203">
            <v>0</v>
          </cell>
          <cell r="BE203">
            <v>0</v>
          </cell>
          <cell r="BF203">
            <v>0</v>
          </cell>
          <cell r="BG203">
            <v>82837.62999999999</v>
          </cell>
          <cell r="BH203">
            <v>70411.989999999991</v>
          </cell>
          <cell r="BI203">
            <v>8283.76</v>
          </cell>
          <cell r="BJ203">
            <v>78695.749999999985</v>
          </cell>
          <cell r="BK203">
            <v>4141.88</v>
          </cell>
          <cell r="BL203">
            <v>0</v>
          </cell>
          <cell r="BM203">
            <v>0</v>
          </cell>
          <cell r="BN203">
            <v>0</v>
          </cell>
          <cell r="BO203">
            <v>0</v>
          </cell>
          <cell r="BP203">
            <v>0</v>
          </cell>
          <cell r="BQ203">
            <v>82837.62999999999</v>
          </cell>
          <cell r="BR203">
            <v>70411.989999999991</v>
          </cell>
          <cell r="BS203">
            <v>8283.76</v>
          </cell>
          <cell r="BT203">
            <v>78695.749999999985</v>
          </cell>
          <cell r="BU203">
            <v>4141.88</v>
          </cell>
          <cell r="BY203">
            <v>0</v>
          </cell>
          <cell r="CD203">
            <v>0</v>
          </cell>
          <cell r="CF203">
            <v>82837.62999999999</v>
          </cell>
          <cell r="CG203">
            <v>70411.989999999991</v>
          </cell>
          <cell r="CH203">
            <v>8283.76</v>
          </cell>
          <cell r="CI203">
            <v>78695.749999999985</v>
          </cell>
          <cell r="CJ203">
            <v>4141.88</v>
          </cell>
          <cell r="CK203">
            <v>0.99715941835913824</v>
          </cell>
          <cell r="CL203">
            <v>2</v>
          </cell>
          <cell r="CM203" t="str">
            <v>Nie</v>
          </cell>
          <cell r="CN203" t="str">
            <v>s DPH</v>
          </cell>
          <cell r="CO203">
            <v>0.92294981778673102</v>
          </cell>
          <cell r="CP203">
            <v>82837.62999999999</v>
          </cell>
          <cell r="CQ203">
            <v>70411.989999999991</v>
          </cell>
        </row>
        <row r="204">
          <cell r="A204" t="str">
            <v>310011B608</v>
          </cell>
          <cell r="B204">
            <v>1</v>
          </cell>
          <cell r="C204" t="str">
            <v>1.1.1</v>
          </cell>
          <cell r="D204" t="str">
            <v>OPKZP-PO1-SC111-2016-11</v>
          </cell>
          <cell r="E204" t="str">
            <v>odpady</v>
          </cell>
          <cell r="F204" t="str">
            <v>Technické služby mesta Prešov a.s.</v>
          </cell>
          <cell r="G204" t="str">
            <v>Skvalitnenie triedeného zberu komunálneho odpadu.- technika pre zvoz a spracovanie biologicky rozložiteľného komunálneho odpadu.</v>
          </cell>
          <cell r="H204" t="str">
            <v>017</v>
          </cell>
          <cell r="I204" t="str">
            <v>PO</v>
          </cell>
          <cell r="J204" t="str">
            <v>regionálny</v>
          </cell>
          <cell r="K204" t="str">
            <v>Prešov</v>
          </cell>
          <cell r="L204" t="str">
            <v>áno</v>
          </cell>
          <cell r="N204">
            <v>42740</v>
          </cell>
          <cell r="O204" t="str">
            <v>Realizácia</v>
          </cell>
          <cell r="Q204" t="str">
            <v>https://www.crz.gov.sk/index.php?ID=2760487&amp;l=sk</v>
          </cell>
          <cell r="R204" t="str">
            <v>https://crp.gov.sk/skvalitnenie-triedeneho-zberu-komunalneho-odpadu-technika-pre-zvoz-a-spracovanie-biologicky-rozlozitelneho-komunalneho-odpadu/</v>
          </cell>
          <cell r="S204" t="str">
            <v>OPKZP-PO1-SC111-2016-11/23</v>
          </cell>
          <cell r="T204">
            <v>0.85</v>
          </cell>
          <cell r="U204">
            <v>0.1</v>
          </cell>
          <cell r="V204">
            <v>0.05</v>
          </cell>
          <cell r="W204" t="str">
            <v>súkromné</v>
          </cell>
          <cell r="X204">
            <v>872866.65</v>
          </cell>
          <cell r="Y204">
            <v>741936.65</v>
          </cell>
          <cell r="Z204">
            <v>87286.67</v>
          </cell>
          <cell r="AA204">
            <v>829223.32000000007</v>
          </cell>
          <cell r="AB204">
            <v>43643.33</v>
          </cell>
          <cell r="AC204">
            <v>794060</v>
          </cell>
          <cell r="AD204">
            <v>674951</v>
          </cell>
          <cell r="AE204">
            <v>79406</v>
          </cell>
          <cell r="AF204">
            <v>754357</v>
          </cell>
          <cell r="AG204">
            <v>39703</v>
          </cell>
          <cell r="AH204">
            <v>425460</v>
          </cell>
          <cell r="AI204">
            <v>361641</v>
          </cell>
          <cell r="AJ204">
            <v>42546</v>
          </cell>
          <cell r="AK204">
            <v>404187</v>
          </cell>
          <cell r="AL204">
            <v>21273</v>
          </cell>
          <cell r="AM204">
            <v>368600</v>
          </cell>
          <cell r="AN204">
            <v>313310</v>
          </cell>
          <cell r="AO204">
            <v>36860</v>
          </cell>
          <cell r="AP204">
            <v>350170</v>
          </cell>
          <cell r="AQ204">
            <v>18430</v>
          </cell>
          <cell r="AR204">
            <v>0</v>
          </cell>
          <cell r="AS204">
            <v>0</v>
          </cell>
          <cell r="AT204">
            <v>0</v>
          </cell>
          <cell r="AU204">
            <v>0</v>
          </cell>
          <cell r="AV204">
            <v>0</v>
          </cell>
          <cell r="AW204">
            <v>368600</v>
          </cell>
          <cell r="AX204">
            <v>313310</v>
          </cell>
          <cell r="AY204">
            <v>36860</v>
          </cell>
          <cell r="AZ204">
            <v>350170</v>
          </cell>
          <cell r="BA204">
            <v>18430</v>
          </cell>
          <cell r="BB204">
            <v>0</v>
          </cell>
          <cell r="BC204">
            <v>0</v>
          </cell>
          <cell r="BD204">
            <v>0</v>
          </cell>
          <cell r="BE204">
            <v>0</v>
          </cell>
          <cell r="BF204">
            <v>0</v>
          </cell>
          <cell r="BG204">
            <v>368600</v>
          </cell>
          <cell r="BH204">
            <v>313310</v>
          </cell>
          <cell r="BI204">
            <v>36860</v>
          </cell>
          <cell r="BJ204">
            <v>350170</v>
          </cell>
          <cell r="BK204">
            <v>18430</v>
          </cell>
          <cell r="BL204">
            <v>0</v>
          </cell>
          <cell r="BM204">
            <v>0</v>
          </cell>
          <cell r="BN204">
            <v>0</v>
          </cell>
          <cell r="BO204">
            <v>0</v>
          </cell>
          <cell r="BP204">
            <v>0</v>
          </cell>
          <cell r="BQ204">
            <v>368600</v>
          </cell>
          <cell r="BR204">
            <v>313310</v>
          </cell>
          <cell r="BS204">
            <v>36860</v>
          </cell>
          <cell r="BT204">
            <v>350170</v>
          </cell>
          <cell r="BU204">
            <v>18430</v>
          </cell>
          <cell r="BY204">
            <v>0</v>
          </cell>
          <cell r="CD204">
            <v>0</v>
          </cell>
          <cell r="CF204">
            <v>368600</v>
          </cell>
          <cell r="CG204">
            <v>313310</v>
          </cell>
          <cell r="CH204">
            <v>36860</v>
          </cell>
          <cell r="CI204">
            <v>350170</v>
          </cell>
          <cell r="CJ204">
            <v>18430</v>
          </cell>
          <cell r="CK204" t="str">
            <v/>
          </cell>
          <cell r="CL204">
            <v>1</v>
          </cell>
          <cell r="CM204" t="str">
            <v>Áno</v>
          </cell>
          <cell r="CN204" t="str">
            <v>bez DPH</v>
          </cell>
          <cell r="CO204">
            <v>1</v>
          </cell>
          <cell r="CP204">
            <v>794060</v>
          </cell>
          <cell r="CQ204">
            <v>674951</v>
          </cell>
        </row>
        <row r="205">
          <cell r="A205" t="str">
            <v>310011B612</v>
          </cell>
          <cell r="B205">
            <v>1</v>
          </cell>
          <cell r="C205" t="str">
            <v>1.1.1</v>
          </cell>
          <cell r="D205" t="str">
            <v>OPKZP-PO1-SC111-2016-10</v>
          </cell>
          <cell r="E205" t="str">
            <v>odpady</v>
          </cell>
          <cell r="F205" t="str">
            <v>Obec Šoporňa</v>
          </cell>
          <cell r="G205" t="str">
            <v>Zberný dvor Šoporňa</v>
          </cell>
          <cell r="H205" t="str">
            <v>017</v>
          </cell>
          <cell r="I205" t="str">
            <v>TT</v>
          </cell>
          <cell r="J205" t="str">
            <v>regionálny</v>
          </cell>
          <cell r="K205" t="str">
            <v>Galanta</v>
          </cell>
          <cell r="L205" t="str">
            <v>áno</v>
          </cell>
          <cell r="N205">
            <v>42741</v>
          </cell>
          <cell r="O205" t="str">
            <v>Realizácia</v>
          </cell>
          <cell r="Q205" t="str">
            <v>https://www.crz.gov.sk/index.php?ID=2762554&amp;l=sk</v>
          </cell>
          <cell r="R205" t="str">
            <v>https://crp.gov.sk/zberny-dvor-soporna/</v>
          </cell>
          <cell r="S205" t="str">
            <v>OPKZP-PO1-SC111-2016-10/111</v>
          </cell>
          <cell r="T205">
            <v>0.85</v>
          </cell>
          <cell r="U205">
            <v>0.1</v>
          </cell>
          <cell r="V205">
            <v>0.05</v>
          </cell>
          <cell r="W205" t="str">
            <v>verejné</v>
          </cell>
          <cell r="X205">
            <v>288558.77</v>
          </cell>
          <cell r="Y205">
            <v>245274.95</v>
          </cell>
          <cell r="Z205">
            <v>28855.88</v>
          </cell>
          <cell r="AA205">
            <v>274130.83</v>
          </cell>
          <cell r="AB205">
            <v>14427.94</v>
          </cell>
          <cell r="AC205">
            <v>276122</v>
          </cell>
          <cell r="AD205">
            <v>234703.7</v>
          </cell>
          <cell r="AE205">
            <v>27612.2</v>
          </cell>
          <cell r="AF205">
            <v>262315.90000000002</v>
          </cell>
          <cell r="AG205">
            <v>13806.1</v>
          </cell>
          <cell r="AH205">
            <v>13586.6</v>
          </cell>
          <cell r="AI205">
            <v>11548.61</v>
          </cell>
          <cell r="AJ205">
            <v>1358.66</v>
          </cell>
          <cell r="AK205">
            <v>12907.27</v>
          </cell>
          <cell r="AL205">
            <v>679.33</v>
          </cell>
          <cell r="AM205">
            <v>262481.23</v>
          </cell>
          <cell r="AN205">
            <v>223109.05</v>
          </cell>
          <cell r="AO205">
            <v>26248.12</v>
          </cell>
          <cell r="AP205">
            <v>249357.16999999998</v>
          </cell>
          <cell r="AQ205">
            <v>13124.06</v>
          </cell>
          <cell r="AR205">
            <v>0</v>
          </cell>
          <cell r="AS205">
            <v>0</v>
          </cell>
          <cell r="AT205">
            <v>0</v>
          </cell>
          <cell r="AU205">
            <v>0</v>
          </cell>
          <cell r="AV205">
            <v>0</v>
          </cell>
          <cell r="AW205">
            <v>262481.23</v>
          </cell>
          <cell r="AX205">
            <v>223109.05</v>
          </cell>
          <cell r="AY205">
            <v>26248.12</v>
          </cell>
          <cell r="AZ205">
            <v>249357.16999999998</v>
          </cell>
          <cell r="BA205">
            <v>13124.06</v>
          </cell>
          <cell r="BB205">
            <v>13586.6</v>
          </cell>
          <cell r="BC205">
            <v>11548.61</v>
          </cell>
          <cell r="BD205">
            <v>1358.66</v>
          </cell>
          <cell r="BE205">
            <v>12907.27</v>
          </cell>
          <cell r="BF205">
            <v>679.33</v>
          </cell>
          <cell r="BG205">
            <v>262481.23</v>
          </cell>
          <cell r="BH205">
            <v>223109.05</v>
          </cell>
          <cell r="BI205">
            <v>26248.12</v>
          </cell>
          <cell r="BJ205">
            <v>249357.16999999998</v>
          </cell>
          <cell r="BK205">
            <v>13124.06</v>
          </cell>
          <cell r="BL205">
            <v>0</v>
          </cell>
          <cell r="BM205">
            <v>0</v>
          </cell>
          <cell r="BN205">
            <v>0</v>
          </cell>
          <cell r="BO205">
            <v>0</v>
          </cell>
          <cell r="BP205">
            <v>0</v>
          </cell>
          <cell r="BQ205">
            <v>262481.23</v>
          </cell>
          <cell r="BR205">
            <v>223109.05</v>
          </cell>
          <cell r="BS205">
            <v>26248.12</v>
          </cell>
          <cell r="BT205">
            <v>249357.16999999998</v>
          </cell>
          <cell r="BU205">
            <v>13124.06</v>
          </cell>
          <cell r="BY205">
            <v>0</v>
          </cell>
          <cell r="CD205">
            <v>0</v>
          </cell>
          <cell r="CF205">
            <v>262481.23</v>
          </cell>
          <cell r="CG205">
            <v>223109.05</v>
          </cell>
          <cell r="CH205">
            <v>26248.12</v>
          </cell>
          <cell r="CI205">
            <v>249357.16999999998</v>
          </cell>
          <cell r="CJ205">
            <v>13124.06</v>
          </cell>
          <cell r="CK205" t="str">
            <v/>
          </cell>
          <cell r="CL205">
            <v>1</v>
          </cell>
          <cell r="CM205" t="str">
            <v>Nie</v>
          </cell>
          <cell r="CN205" t="str">
            <v>s DPH</v>
          </cell>
          <cell r="CO205">
            <v>0.99980382432021841</v>
          </cell>
          <cell r="CP205">
            <v>276122</v>
          </cell>
          <cell r="CQ205">
            <v>234703.7</v>
          </cell>
        </row>
        <row r="206">
          <cell r="A206" t="str">
            <v>310011B614</v>
          </cell>
          <cell r="B206">
            <v>1</v>
          </cell>
          <cell r="C206" t="str">
            <v>1.1.1</v>
          </cell>
          <cell r="D206" t="str">
            <v>OPKZP-PO1-SC111-2016-10</v>
          </cell>
          <cell r="E206" t="str">
            <v>odpady</v>
          </cell>
          <cell r="F206" t="str">
            <v>Obec Jablonov nad Turňou</v>
          </cell>
          <cell r="G206" t="str">
            <v>Zberný dvor odpadu v obci Jablonov nad Turňou</v>
          </cell>
          <cell r="H206" t="str">
            <v>017</v>
          </cell>
          <cell r="I206" t="str">
            <v>KE</v>
          </cell>
          <cell r="J206" t="str">
            <v>regionálny</v>
          </cell>
          <cell r="K206" t="str">
            <v>Rožňava</v>
          </cell>
          <cell r="L206" t="str">
            <v>áno</v>
          </cell>
          <cell r="N206">
            <v>42773</v>
          </cell>
          <cell r="O206" t="str">
            <v>Riadne ukončený</v>
          </cell>
          <cell r="P206">
            <v>43427</v>
          </cell>
          <cell r="Q206" t="str">
            <v>https://www.crz.gov.sk/index.php?ID=2801121&amp;l=sk</v>
          </cell>
          <cell r="R206" t="str">
            <v>https://crp.gov.sk/79960-sk/skvalitnenie-triedeneho-zberu-komunalneho-odpadu-technika-pre-zvoz-a-spracovanie-biologicky-rozlozitelneho-komunalneho-odpadu/</v>
          </cell>
          <cell r="S206" t="str">
            <v>OPKZP-PO1-SC111-2016-10/112</v>
          </cell>
          <cell r="T206">
            <v>0.85</v>
          </cell>
          <cell r="U206">
            <v>0.1</v>
          </cell>
          <cell r="V206">
            <v>0.05</v>
          </cell>
          <cell r="W206" t="str">
            <v>verejné</v>
          </cell>
          <cell r="X206">
            <v>275574.73</v>
          </cell>
          <cell r="Y206">
            <v>234238.52</v>
          </cell>
          <cell r="Z206">
            <v>27557.47</v>
          </cell>
          <cell r="AA206">
            <v>261795.99</v>
          </cell>
          <cell r="AB206">
            <v>13778.74</v>
          </cell>
          <cell r="AC206">
            <v>274651.63</v>
          </cell>
          <cell r="AD206">
            <v>233453.89</v>
          </cell>
          <cell r="AE206">
            <v>27465.16</v>
          </cell>
          <cell r="AF206">
            <v>260919.05000000002</v>
          </cell>
          <cell r="AG206">
            <v>13732.58</v>
          </cell>
          <cell r="AH206">
            <v>0</v>
          </cell>
          <cell r="AI206">
            <v>0</v>
          </cell>
          <cell r="AJ206">
            <v>0</v>
          </cell>
          <cell r="AK206">
            <v>0</v>
          </cell>
          <cell r="AL206">
            <v>0</v>
          </cell>
          <cell r="AM206">
            <v>274595.26</v>
          </cell>
          <cell r="AN206">
            <v>233405.98000000004</v>
          </cell>
          <cell r="AO206">
            <v>27459.510000000002</v>
          </cell>
          <cell r="AP206">
            <v>260865.49000000005</v>
          </cell>
          <cell r="AQ206">
            <v>13729.77</v>
          </cell>
          <cell r="AR206">
            <v>0</v>
          </cell>
          <cell r="AS206">
            <v>0</v>
          </cell>
          <cell r="AT206">
            <v>0</v>
          </cell>
          <cell r="AU206">
            <v>0</v>
          </cell>
          <cell r="AV206">
            <v>0</v>
          </cell>
          <cell r="AW206">
            <v>274595.26</v>
          </cell>
          <cell r="AX206">
            <v>233405.98000000004</v>
          </cell>
          <cell r="AY206">
            <v>27459.510000000002</v>
          </cell>
          <cell r="AZ206">
            <v>260865.49000000005</v>
          </cell>
          <cell r="BA206">
            <v>13729.77</v>
          </cell>
          <cell r="BB206">
            <v>0</v>
          </cell>
          <cell r="BC206">
            <v>0</v>
          </cell>
          <cell r="BD206">
            <v>0</v>
          </cell>
          <cell r="BE206">
            <v>0</v>
          </cell>
          <cell r="BF206">
            <v>0</v>
          </cell>
          <cell r="BG206">
            <v>274595.26</v>
          </cell>
          <cell r="BH206">
            <v>233405.98000000004</v>
          </cell>
          <cell r="BI206">
            <v>27459.510000000002</v>
          </cell>
          <cell r="BJ206">
            <v>260865.49000000005</v>
          </cell>
          <cell r="BK206">
            <v>13729.77</v>
          </cell>
          <cell r="BL206">
            <v>0</v>
          </cell>
          <cell r="BM206">
            <v>0</v>
          </cell>
          <cell r="BN206">
            <v>0</v>
          </cell>
          <cell r="BO206">
            <v>0</v>
          </cell>
          <cell r="BP206">
            <v>0</v>
          </cell>
          <cell r="BQ206">
            <v>274595.26</v>
          </cell>
          <cell r="BR206">
            <v>233405.98000000004</v>
          </cell>
          <cell r="BS206">
            <v>27459.510000000002</v>
          </cell>
          <cell r="BT206">
            <v>260865.49000000005</v>
          </cell>
          <cell r="BU206">
            <v>13729.77</v>
          </cell>
          <cell r="BY206">
            <v>0</v>
          </cell>
          <cell r="CA206">
            <v>88.8</v>
          </cell>
          <cell r="CB206">
            <v>75.48</v>
          </cell>
          <cell r="CC206">
            <v>8.8800000000000008</v>
          </cell>
          <cell r="CD206">
            <v>84.36</v>
          </cell>
          <cell r="CE206">
            <v>4.4400000000000004</v>
          </cell>
          <cell r="CF206">
            <v>274595.26</v>
          </cell>
          <cell r="CG206">
            <v>233405.98000000004</v>
          </cell>
          <cell r="CH206">
            <v>27459.510000000002</v>
          </cell>
          <cell r="CI206">
            <v>260865.49000000005</v>
          </cell>
          <cell r="CJ206">
            <v>13729.77</v>
          </cell>
          <cell r="CK206" t="str">
            <v/>
          </cell>
          <cell r="CL206">
            <v>1</v>
          </cell>
          <cell r="CM206" t="str">
            <v>Nie</v>
          </cell>
          <cell r="CN206" t="str">
            <v>s DPH</v>
          </cell>
          <cell r="CO206">
            <v>0.99979472560550875</v>
          </cell>
          <cell r="CP206">
            <v>274595.26</v>
          </cell>
          <cell r="CQ206">
            <v>233405.98000000004</v>
          </cell>
        </row>
        <row r="207">
          <cell r="A207" t="str">
            <v>310011B748</v>
          </cell>
          <cell r="B207">
            <v>1</v>
          </cell>
          <cell r="C207" t="str">
            <v>1.1.1</v>
          </cell>
          <cell r="D207" t="str">
            <v>OPKZP-PO1-SC111-2016-11</v>
          </cell>
          <cell r="E207" t="str">
            <v>odpady</v>
          </cell>
          <cell r="F207" t="str">
            <v>Obec Motešice</v>
          </cell>
          <cell r="G207" t="str">
            <v>Zhodnocovanie biologicky rozložiteľného komunálneho odpadu v obci Motešice</v>
          </cell>
          <cell r="H207" t="str">
            <v>017</v>
          </cell>
          <cell r="I207" t="str">
            <v>TN</v>
          </cell>
          <cell r="J207" t="str">
            <v>regionálny</v>
          </cell>
          <cell r="K207" t="str">
            <v>Trenčín</v>
          </cell>
          <cell r="L207" t="str">
            <v>áno</v>
          </cell>
          <cell r="N207">
            <v>42879</v>
          </cell>
          <cell r="O207" t="str">
            <v>Riadne ukončený</v>
          </cell>
          <cell r="P207">
            <v>43381</v>
          </cell>
          <cell r="Q207" t="str">
            <v>https://www.crz.gov.sk/index.php?ID=2949339&amp;l=sk</v>
          </cell>
          <cell r="R207" t="str">
            <v>https://crp.gov.sk/zhodnocovanie-biologicky-rozlozitelneho-komunalneho-odpadu-v-obci-motesice/</v>
          </cell>
          <cell r="S207" t="str">
            <v>OPKZP-PO1-SC111-2016-11/27</v>
          </cell>
          <cell r="T207">
            <v>0.85</v>
          </cell>
          <cell r="U207">
            <v>0.1</v>
          </cell>
          <cell r="V207">
            <v>0.05</v>
          </cell>
          <cell r="W207" t="str">
            <v>verejné</v>
          </cell>
          <cell r="X207">
            <v>186849.93</v>
          </cell>
          <cell r="Y207">
            <v>158822.44</v>
          </cell>
          <cell r="Z207">
            <v>18684.990000000002</v>
          </cell>
          <cell r="AA207">
            <v>177507.43</v>
          </cell>
          <cell r="AB207">
            <v>9342.5</v>
          </cell>
          <cell r="AC207">
            <v>186849.93</v>
          </cell>
          <cell r="AD207">
            <v>158822.44</v>
          </cell>
          <cell r="AE207">
            <v>18684.990000000002</v>
          </cell>
          <cell r="AF207">
            <v>177507.43</v>
          </cell>
          <cell r="AG207">
            <v>9342.5</v>
          </cell>
          <cell r="AH207">
            <v>0</v>
          </cell>
          <cell r="AI207">
            <v>0</v>
          </cell>
          <cell r="AJ207">
            <v>0</v>
          </cell>
          <cell r="AK207">
            <v>0</v>
          </cell>
          <cell r="AL207">
            <v>0</v>
          </cell>
          <cell r="AM207">
            <v>148343.84</v>
          </cell>
          <cell r="AN207">
            <v>126092.26</v>
          </cell>
          <cell r="AO207">
            <v>14834.38</v>
          </cell>
          <cell r="AP207">
            <v>140926.63999999998</v>
          </cell>
          <cell r="AQ207">
            <v>7417.2</v>
          </cell>
          <cell r="AR207">
            <v>0</v>
          </cell>
          <cell r="AS207">
            <v>0</v>
          </cell>
          <cell r="AT207">
            <v>0</v>
          </cell>
          <cell r="AU207">
            <v>0</v>
          </cell>
          <cell r="AV207">
            <v>0</v>
          </cell>
          <cell r="AW207">
            <v>148343.84</v>
          </cell>
          <cell r="AX207">
            <v>126092.26</v>
          </cell>
          <cell r="AY207">
            <v>14834.38</v>
          </cell>
          <cell r="AZ207">
            <v>140926.63999999998</v>
          </cell>
          <cell r="BA207">
            <v>7417.2</v>
          </cell>
          <cell r="BB207">
            <v>0</v>
          </cell>
          <cell r="BC207">
            <v>0</v>
          </cell>
          <cell r="BD207">
            <v>0</v>
          </cell>
          <cell r="BE207">
            <v>0</v>
          </cell>
          <cell r="BF207">
            <v>0</v>
          </cell>
          <cell r="BG207">
            <v>148343.84</v>
          </cell>
          <cell r="BH207">
            <v>126092.26</v>
          </cell>
          <cell r="BI207">
            <v>14834.38</v>
          </cell>
          <cell r="BJ207">
            <v>140926.63999999998</v>
          </cell>
          <cell r="BK207">
            <v>7417.2</v>
          </cell>
          <cell r="BL207">
            <v>0</v>
          </cell>
          <cell r="BM207">
            <v>0</v>
          </cell>
          <cell r="BN207">
            <v>0</v>
          </cell>
          <cell r="BO207">
            <v>0</v>
          </cell>
          <cell r="BP207">
            <v>0</v>
          </cell>
          <cell r="BQ207">
            <v>148343.84</v>
          </cell>
          <cell r="BR207">
            <v>126092.26</v>
          </cell>
          <cell r="BS207">
            <v>14834.38</v>
          </cell>
          <cell r="BT207">
            <v>140926.63999999998</v>
          </cell>
          <cell r="BU207">
            <v>7417.2</v>
          </cell>
          <cell r="BY207">
            <v>0</v>
          </cell>
          <cell r="CD207">
            <v>0</v>
          </cell>
          <cell r="CF207">
            <v>148343.84</v>
          </cell>
          <cell r="CG207">
            <v>126092.26</v>
          </cell>
          <cell r="CH207">
            <v>14834.38</v>
          </cell>
          <cell r="CI207">
            <v>140926.63999999998</v>
          </cell>
          <cell r="CJ207">
            <v>7417.2</v>
          </cell>
          <cell r="CK207">
            <v>0.9987828109872039</v>
          </cell>
          <cell r="CL207">
            <v>2</v>
          </cell>
          <cell r="CM207" t="str">
            <v>Nie</v>
          </cell>
          <cell r="CN207" t="str">
            <v>s DPH</v>
          </cell>
          <cell r="CO207">
            <v>0.793919668602041</v>
          </cell>
          <cell r="CP207">
            <v>148343.84</v>
          </cell>
          <cell r="CQ207">
            <v>126092.26</v>
          </cell>
        </row>
        <row r="208">
          <cell r="A208" t="str">
            <v>310011B868</v>
          </cell>
          <cell r="B208">
            <v>1</v>
          </cell>
          <cell r="C208" t="str">
            <v>1.1.1</v>
          </cell>
          <cell r="D208" t="str">
            <v>OPKZP-PO1-SC111-2016-11</v>
          </cell>
          <cell r="E208" t="str">
            <v>odpady</v>
          </cell>
          <cell r="F208" t="str">
            <v>Obec Klčov</v>
          </cell>
          <cell r="G208" t="str">
            <v>Zhodnocovanie biologicky rozložiteľného komunálneho odpadu v obci Klčov</v>
          </cell>
          <cell r="H208" t="str">
            <v>017</v>
          </cell>
          <cell r="I208" t="str">
            <v>PO</v>
          </cell>
          <cell r="J208" t="str">
            <v>regionálny</v>
          </cell>
          <cell r="K208" t="str">
            <v>Levoča</v>
          </cell>
          <cell r="L208" t="str">
            <v>áno</v>
          </cell>
          <cell r="N208">
            <v>42868</v>
          </cell>
          <cell r="O208" t="str">
            <v>Riadne ukončený</v>
          </cell>
          <cell r="P208">
            <v>43427</v>
          </cell>
          <cell r="Q208" t="str">
            <v>https://www.crz.gov.sk/index.php?ID=2935459&amp;l=sk</v>
          </cell>
          <cell r="R208" t="str">
            <v>https://crp.gov.sk/zhodnocovanie-biologicky-rozlozitelneho-komunalneho-odpadu-v-obci-klcov/</v>
          </cell>
          <cell r="S208" t="str">
            <v>OPKZP-PO1-SC111-2016-11/28</v>
          </cell>
          <cell r="T208">
            <v>0.85</v>
          </cell>
          <cell r="U208">
            <v>0.1</v>
          </cell>
          <cell r="V208">
            <v>0.05</v>
          </cell>
          <cell r="W208" t="str">
            <v>verejné</v>
          </cell>
          <cell r="X208">
            <v>87377.11</v>
          </cell>
          <cell r="Y208">
            <v>74270.539999999994</v>
          </cell>
          <cell r="Z208">
            <v>8737.7099999999991</v>
          </cell>
          <cell r="AA208">
            <v>83008.25</v>
          </cell>
          <cell r="AB208">
            <v>4368.8599999999997</v>
          </cell>
          <cell r="AC208">
            <v>87377.11</v>
          </cell>
          <cell r="AD208">
            <v>74270.539999999994</v>
          </cell>
          <cell r="AE208">
            <v>8737.7099999999991</v>
          </cell>
          <cell r="AF208">
            <v>83008.25</v>
          </cell>
          <cell r="AG208">
            <v>4368.8599999999997</v>
          </cell>
          <cell r="AH208">
            <v>0</v>
          </cell>
          <cell r="AI208">
            <v>0</v>
          </cell>
          <cell r="AJ208">
            <v>0</v>
          </cell>
          <cell r="AK208">
            <v>0</v>
          </cell>
          <cell r="AL208">
            <v>0</v>
          </cell>
          <cell r="AM208">
            <v>86904.3</v>
          </cell>
          <cell r="AN208">
            <v>73868.649999999994</v>
          </cell>
          <cell r="AO208">
            <v>8690.43</v>
          </cell>
          <cell r="AP208">
            <v>82559.079999999987</v>
          </cell>
          <cell r="AQ208">
            <v>4345.2199999999993</v>
          </cell>
          <cell r="AR208">
            <v>0</v>
          </cell>
          <cell r="AS208">
            <v>0</v>
          </cell>
          <cell r="AT208">
            <v>0</v>
          </cell>
          <cell r="AU208">
            <v>0</v>
          </cell>
          <cell r="AV208">
            <v>0</v>
          </cell>
          <cell r="AW208">
            <v>86904.3</v>
          </cell>
          <cell r="AX208">
            <v>73868.649999999994</v>
          </cell>
          <cell r="AY208">
            <v>8690.43</v>
          </cell>
          <cell r="AZ208">
            <v>82559.079999999987</v>
          </cell>
          <cell r="BA208">
            <v>4345.2199999999993</v>
          </cell>
          <cell r="BB208">
            <v>0</v>
          </cell>
          <cell r="BC208">
            <v>0</v>
          </cell>
          <cell r="BD208">
            <v>0</v>
          </cell>
          <cell r="BE208">
            <v>0</v>
          </cell>
          <cell r="BF208">
            <v>0</v>
          </cell>
          <cell r="BG208">
            <v>86904.3</v>
          </cell>
          <cell r="BH208">
            <v>73868.649999999994</v>
          </cell>
          <cell r="BI208">
            <v>8690.43</v>
          </cell>
          <cell r="BJ208">
            <v>82559.079999999987</v>
          </cell>
          <cell r="BK208">
            <v>4345.2199999999993</v>
          </cell>
          <cell r="BL208">
            <v>0</v>
          </cell>
          <cell r="BM208">
            <v>0</v>
          </cell>
          <cell r="BN208">
            <v>0</v>
          </cell>
          <cell r="BO208">
            <v>0</v>
          </cell>
          <cell r="BP208">
            <v>0</v>
          </cell>
          <cell r="BQ208">
            <v>86904.3</v>
          </cell>
          <cell r="BR208">
            <v>73868.649999999994</v>
          </cell>
          <cell r="BS208">
            <v>8690.43</v>
          </cell>
          <cell r="BT208">
            <v>82559.079999999987</v>
          </cell>
          <cell r="BU208">
            <v>4345.2199999999993</v>
          </cell>
          <cell r="BY208">
            <v>0</v>
          </cell>
          <cell r="CD208">
            <v>0</v>
          </cell>
          <cell r="CF208">
            <v>86904.3</v>
          </cell>
          <cell r="CG208">
            <v>73868.649999999994</v>
          </cell>
          <cell r="CH208">
            <v>8690.43</v>
          </cell>
          <cell r="CI208">
            <v>82559.079999999987</v>
          </cell>
          <cell r="CJ208">
            <v>4345.2199999999993</v>
          </cell>
          <cell r="CK208">
            <v>0.99832150098192896</v>
          </cell>
          <cell r="CL208">
            <v>2</v>
          </cell>
          <cell r="CM208" t="str">
            <v>Nie</v>
          </cell>
          <cell r="CN208" t="str">
            <v>s DPH</v>
          </cell>
          <cell r="CO208">
            <v>0.99458885110817286</v>
          </cell>
          <cell r="CP208">
            <v>86904.3</v>
          </cell>
          <cell r="CQ208">
            <v>73868.649999999994</v>
          </cell>
        </row>
        <row r="209">
          <cell r="A209" t="str">
            <v>310011B885</v>
          </cell>
          <cell r="B209">
            <v>1</v>
          </cell>
          <cell r="C209" t="str">
            <v>1.1.1</v>
          </cell>
          <cell r="D209" t="str">
            <v>OPKZP-PO1-SC111-2016-11</v>
          </cell>
          <cell r="E209" t="str">
            <v>odpady</v>
          </cell>
          <cell r="F209" t="str">
            <v>Obec Ňagov</v>
          </cell>
          <cell r="G209" t="str">
            <v>Zhodnocovanie biologicky rozložiteľného komunálneho odpadu v obci Ňagov</v>
          </cell>
          <cell r="H209" t="str">
            <v>017</v>
          </cell>
          <cell r="I209" t="str">
            <v>PO</v>
          </cell>
          <cell r="J209" t="str">
            <v>regionálny</v>
          </cell>
          <cell r="K209" t="str">
            <v>Medzilaborce</v>
          </cell>
          <cell r="L209" t="str">
            <v>áno</v>
          </cell>
          <cell r="N209">
            <v>42879</v>
          </cell>
          <cell r="O209" t="str">
            <v>Riadne ukončený</v>
          </cell>
          <cell r="P209">
            <v>43446</v>
          </cell>
          <cell r="Q209" t="str">
            <v>https://www.crz.gov.sk/index.php?ID=2949363&amp;l=sk</v>
          </cell>
          <cell r="R209" t="str">
            <v>https://crp.gov.sk/zhodnocovanie-biologicky-rozlozitelneho-komunalneho-odpadu-v-obci-nagov/</v>
          </cell>
          <cell r="S209" t="str">
            <v>OPKZP-PO1-SC111-2016-11/29</v>
          </cell>
          <cell r="T209">
            <v>0.85</v>
          </cell>
          <cell r="U209">
            <v>0.1</v>
          </cell>
          <cell r="V209">
            <v>0.05</v>
          </cell>
          <cell r="W209" t="str">
            <v>verejné</v>
          </cell>
          <cell r="X209">
            <v>86968.81</v>
          </cell>
          <cell r="Y209">
            <v>73923.490000000005</v>
          </cell>
          <cell r="Z209">
            <v>8696.8799999999992</v>
          </cell>
          <cell r="AA209">
            <v>82620.37000000001</v>
          </cell>
          <cell r="AB209">
            <v>4348.4399999999996</v>
          </cell>
          <cell r="AC209">
            <v>86968.81</v>
          </cell>
          <cell r="AD209">
            <v>73923.490000000005</v>
          </cell>
          <cell r="AE209">
            <v>8696.8799999999992</v>
          </cell>
          <cell r="AF209">
            <v>82620.37000000001</v>
          </cell>
          <cell r="AG209">
            <v>4348.4399999999996</v>
          </cell>
          <cell r="AH209">
            <v>0</v>
          </cell>
          <cell r="AI209">
            <v>0</v>
          </cell>
          <cell r="AJ209">
            <v>0</v>
          </cell>
          <cell r="AK209">
            <v>0</v>
          </cell>
          <cell r="AL209">
            <v>0</v>
          </cell>
          <cell r="AM209">
            <v>86464.82</v>
          </cell>
          <cell r="AN209">
            <v>73495.100000000006</v>
          </cell>
          <cell r="AO209">
            <v>8646.48</v>
          </cell>
          <cell r="AP209">
            <v>82141.58</v>
          </cell>
          <cell r="AQ209">
            <v>4323.24</v>
          </cell>
          <cell r="AR209">
            <v>0</v>
          </cell>
          <cell r="AS209">
            <v>0</v>
          </cell>
          <cell r="AT209">
            <v>0</v>
          </cell>
          <cell r="AU209">
            <v>0</v>
          </cell>
          <cell r="AV209">
            <v>0</v>
          </cell>
          <cell r="AW209">
            <v>86464.82</v>
          </cell>
          <cell r="AX209">
            <v>73495.100000000006</v>
          </cell>
          <cell r="AY209">
            <v>8646.48</v>
          </cell>
          <cell r="AZ209">
            <v>82141.58</v>
          </cell>
          <cell r="BA209">
            <v>4323.24</v>
          </cell>
          <cell r="BB209">
            <v>0</v>
          </cell>
          <cell r="BC209">
            <v>0</v>
          </cell>
          <cell r="BD209">
            <v>0</v>
          </cell>
          <cell r="BE209">
            <v>0</v>
          </cell>
          <cell r="BF209">
            <v>0</v>
          </cell>
          <cell r="BG209">
            <v>86464.82</v>
          </cell>
          <cell r="BH209">
            <v>73495.100000000006</v>
          </cell>
          <cell r="BI209">
            <v>8646.48</v>
          </cell>
          <cell r="BJ209">
            <v>82141.58</v>
          </cell>
          <cell r="BK209">
            <v>4323.24</v>
          </cell>
          <cell r="BL209">
            <v>0</v>
          </cell>
          <cell r="BM209">
            <v>0</v>
          </cell>
          <cell r="BN209">
            <v>0</v>
          </cell>
          <cell r="BO209">
            <v>0</v>
          </cell>
          <cell r="BP209">
            <v>0</v>
          </cell>
          <cell r="BQ209">
            <v>86464.82</v>
          </cell>
          <cell r="BR209">
            <v>73495.100000000006</v>
          </cell>
          <cell r="BS209">
            <v>8646.48</v>
          </cell>
          <cell r="BT209">
            <v>82141.58</v>
          </cell>
          <cell r="BU209">
            <v>4323.24</v>
          </cell>
          <cell r="BY209">
            <v>0</v>
          </cell>
          <cell r="CD209">
            <v>0</v>
          </cell>
          <cell r="CF209">
            <v>86464.82</v>
          </cell>
          <cell r="CG209">
            <v>73495.100000000006</v>
          </cell>
          <cell r="CH209">
            <v>8646.48</v>
          </cell>
          <cell r="CI209">
            <v>82141.58</v>
          </cell>
          <cell r="CJ209">
            <v>4323.24</v>
          </cell>
          <cell r="CK209">
            <v>0.99872583236974832</v>
          </cell>
          <cell r="CL209">
            <v>2</v>
          </cell>
          <cell r="CM209" t="str">
            <v>Nie</v>
          </cell>
          <cell r="CN209" t="str">
            <v>s DPH</v>
          </cell>
          <cell r="CO209">
            <v>0.99420494001660842</v>
          </cell>
          <cell r="CP209">
            <v>86464.82</v>
          </cell>
          <cell r="CQ209">
            <v>73495.100000000006</v>
          </cell>
        </row>
        <row r="210">
          <cell r="A210" t="str">
            <v>310011B919</v>
          </cell>
          <cell r="B210">
            <v>1</v>
          </cell>
          <cell r="C210" t="str">
            <v>1.1.1</v>
          </cell>
          <cell r="D210" t="str">
            <v>OPKZP-PO1-SC111-2016-10</v>
          </cell>
          <cell r="E210" t="str">
            <v>odpady</v>
          </cell>
          <cell r="F210" t="str">
            <v>Mesto Gbely</v>
          </cell>
          <cell r="G210" t="str">
            <v>Zberný dvor odpadov Gbely – druhá etapa</v>
          </cell>
          <cell r="H210" t="str">
            <v>017</v>
          </cell>
          <cell r="I210" t="str">
            <v>TT</v>
          </cell>
          <cell r="J210" t="str">
            <v>regionálny</v>
          </cell>
          <cell r="K210" t="str">
            <v>Skalica</v>
          </cell>
          <cell r="L210" t="str">
            <v>áno</v>
          </cell>
          <cell r="N210">
            <v>42769</v>
          </cell>
          <cell r="O210" t="str">
            <v>Riadne ukončený</v>
          </cell>
          <cell r="P210">
            <v>43292</v>
          </cell>
          <cell r="Q210" t="str">
            <v>https://www.crz.gov.sk/index.php?ID=2797944&amp;l=sk</v>
          </cell>
          <cell r="R210" t="str">
            <v>https://crp.gov.sk/zberny-dvor-odpadov-gbely-–-druha-etapa/</v>
          </cell>
          <cell r="S210" t="str">
            <v>OPKZP-PO1-SC111-2016-10/114</v>
          </cell>
          <cell r="T210">
            <v>0.85</v>
          </cell>
          <cell r="U210">
            <v>0.1</v>
          </cell>
          <cell r="V210">
            <v>0.05</v>
          </cell>
          <cell r="W210" t="str">
            <v>verejné</v>
          </cell>
          <cell r="X210">
            <v>234229.23</v>
          </cell>
          <cell r="Y210">
            <v>199094.85</v>
          </cell>
          <cell r="Z210">
            <v>23422.92</v>
          </cell>
          <cell r="AA210">
            <v>222517.77000000002</v>
          </cell>
          <cell r="AB210">
            <v>11711.46</v>
          </cell>
          <cell r="AC210">
            <v>233476.19</v>
          </cell>
          <cell r="AD210">
            <v>198454.76</v>
          </cell>
          <cell r="AE210">
            <v>23347.62</v>
          </cell>
          <cell r="AF210">
            <v>221802.38</v>
          </cell>
          <cell r="AG210">
            <v>11673.81</v>
          </cell>
          <cell r="AH210">
            <v>0</v>
          </cell>
          <cell r="AI210">
            <v>0</v>
          </cell>
          <cell r="AJ210">
            <v>0</v>
          </cell>
          <cell r="AK210">
            <v>0</v>
          </cell>
          <cell r="AL210">
            <v>0</v>
          </cell>
          <cell r="AM210">
            <v>233476.14</v>
          </cell>
          <cell r="AN210">
            <v>198454.71000000002</v>
          </cell>
          <cell r="AO210">
            <v>23347.62</v>
          </cell>
          <cell r="AP210">
            <v>221802.33000000002</v>
          </cell>
          <cell r="AQ210">
            <v>11673.81</v>
          </cell>
          <cell r="AR210">
            <v>0</v>
          </cell>
          <cell r="AS210">
            <v>0</v>
          </cell>
          <cell r="AT210">
            <v>0</v>
          </cell>
          <cell r="AU210">
            <v>0</v>
          </cell>
          <cell r="AV210">
            <v>0</v>
          </cell>
          <cell r="AW210">
            <v>233476.14</v>
          </cell>
          <cell r="AX210">
            <v>198454.71000000002</v>
          </cell>
          <cell r="AY210">
            <v>23347.62</v>
          </cell>
          <cell r="AZ210">
            <v>221802.33000000002</v>
          </cell>
          <cell r="BA210">
            <v>11673.81</v>
          </cell>
          <cell r="BB210">
            <v>0</v>
          </cell>
          <cell r="BC210">
            <v>0</v>
          </cell>
          <cell r="BD210">
            <v>0</v>
          </cell>
          <cell r="BE210">
            <v>0</v>
          </cell>
          <cell r="BF210">
            <v>0</v>
          </cell>
          <cell r="BG210">
            <v>233476.14</v>
          </cell>
          <cell r="BH210">
            <v>198454.71000000002</v>
          </cell>
          <cell r="BI210">
            <v>23347.62</v>
          </cell>
          <cell r="BJ210">
            <v>221802.33000000002</v>
          </cell>
          <cell r="BK210">
            <v>11673.81</v>
          </cell>
          <cell r="BL210">
            <v>0</v>
          </cell>
          <cell r="BM210">
            <v>0</v>
          </cell>
          <cell r="BN210">
            <v>0</v>
          </cell>
          <cell r="BO210">
            <v>0</v>
          </cell>
          <cell r="BP210">
            <v>0</v>
          </cell>
          <cell r="BQ210">
            <v>233476.14</v>
          </cell>
          <cell r="BR210">
            <v>198454.71000000002</v>
          </cell>
          <cell r="BS210">
            <v>23347.62</v>
          </cell>
          <cell r="BT210">
            <v>221802.33000000002</v>
          </cell>
          <cell r="BU210">
            <v>11673.81</v>
          </cell>
          <cell r="BY210">
            <v>0</v>
          </cell>
          <cell r="CD210">
            <v>0</v>
          </cell>
          <cell r="CF210">
            <v>233476.14</v>
          </cell>
          <cell r="CG210">
            <v>198454.71000000002</v>
          </cell>
          <cell r="CH210">
            <v>23347.62</v>
          </cell>
          <cell r="CI210">
            <v>221802.33000000002</v>
          </cell>
          <cell r="CJ210">
            <v>11673.81</v>
          </cell>
          <cell r="CK210" t="str">
            <v/>
          </cell>
          <cell r="CL210">
            <v>2</v>
          </cell>
          <cell r="CM210" t="str">
            <v>Nie</v>
          </cell>
          <cell r="CN210" t="str">
            <v>s DPH</v>
          </cell>
          <cell r="CO210">
            <v>0.99999977457410516</v>
          </cell>
          <cell r="CP210">
            <v>233476.14</v>
          </cell>
          <cell r="CQ210">
            <v>198454.71000000002</v>
          </cell>
        </row>
        <row r="211">
          <cell r="A211" t="str">
            <v>310011B942</v>
          </cell>
          <cell r="B211">
            <v>1</v>
          </cell>
          <cell r="C211" t="str">
            <v>1.4.1</v>
          </cell>
          <cell r="D211" t="str">
            <v>OPKZP-PO1-SC141-2016-14</v>
          </cell>
          <cell r="E211" t="str">
            <v>vzduch</v>
          </cell>
          <cell r="F211" t="str">
            <v>U. S. Steel Košice, s.r.o.</v>
          </cell>
          <cell r="G211" t="str">
            <v>Kontrola emisií pre rudné mosty VP3 – Prestavba EO34</v>
          </cell>
          <cell r="H211" t="str">
            <v>083</v>
          </cell>
          <cell r="I211" t="str">
            <v>KE</v>
          </cell>
          <cell r="J211" t="str">
            <v>regionálny</v>
          </cell>
          <cell r="K211" t="str">
            <v>Košice II</v>
          </cell>
          <cell r="L211" t="str">
            <v>áno</v>
          </cell>
          <cell r="N211">
            <v>42703</v>
          </cell>
          <cell r="O211" t="str">
            <v>Realizácia</v>
          </cell>
          <cell r="Q211" t="str">
            <v>https://www.crz.gov.sk/index.php?ID=2703150&amp;l=sk</v>
          </cell>
          <cell r="R211" t="str">
            <v>https://crp.gov.sk/kontrola-emisii-pre-rudne-mosty-vp3-prestavba-eo34/</v>
          </cell>
          <cell r="S211" t="str">
            <v>OPKZP-PO1-SC141-2016-14/02</v>
          </cell>
          <cell r="T211">
            <v>0.85</v>
          </cell>
          <cell r="U211">
            <v>0.05</v>
          </cell>
          <cell r="V211">
            <v>0.1</v>
          </cell>
          <cell r="W211" t="str">
            <v>súkromné</v>
          </cell>
          <cell r="X211">
            <v>5088418.59</v>
          </cell>
          <cell r="Y211">
            <v>4325155.8</v>
          </cell>
          <cell r="Z211">
            <v>254420.93</v>
          </cell>
          <cell r="AA211">
            <v>4579576.7299999995</v>
          </cell>
          <cell r="AB211">
            <v>508841.86</v>
          </cell>
          <cell r="AC211">
            <v>5088418.59</v>
          </cell>
          <cell r="AD211">
            <v>4325155.8</v>
          </cell>
          <cell r="AE211">
            <v>254420.93</v>
          </cell>
          <cell r="AF211">
            <v>4579576.7299999995</v>
          </cell>
          <cell r="AG211">
            <v>508841.86</v>
          </cell>
          <cell r="AH211">
            <v>2094320</v>
          </cell>
          <cell r="AI211">
            <v>1780172</v>
          </cell>
          <cell r="AJ211">
            <v>104716</v>
          </cell>
          <cell r="AK211">
            <v>1884888</v>
          </cell>
          <cell r="AL211">
            <v>209432</v>
          </cell>
          <cell r="AM211">
            <v>2870299.4099999997</v>
          </cell>
          <cell r="AN211">
            <v>2439754.5100000002</v>
          </cell>
          <cell r="AO211">
            <v>143514.96000000002</v>
          </cell>
          <cell r="AP211">
            <v>2583269.4700000002</v>
          </cell>
          <cell r="AQ211">
            <v>287029.93999999994</v>
          </cell>
          <cell r="AR211">
            <v>0</v>
          </cell>
          <cell r="AS211">
            <v>0</v>
          </cell>
          <cell r="AT211">
            <v>0</v>
          </cell>
          <cell r="AU211">
            <v>0</v>
          </cell>
          <cell r="AV211">
            <v>0</v>
          </cell>
          <cell r="AW211">
            <v>2870299.4099999997</v>
          </cell>
          <cell r="AX211">
            <v>2439754.5100000002</v>
          </cell>
          <cell r="AY211">
            <v>143514.96000000002</v>
          </cell>
          <cell r="AZ211">
            <v>2583269.4700000002</v>
          </cell>
          <cell r="BA211">
            <v>287029.93999999994</v>
          </cell>
          <cell r="BB211">
            <v>0</v>
          </cell>
          <cell r="BC211">
            <v>0</v>
          </cell>
          <cell r="BD211">
            <v>0</v>
          </cell>
          <cell r="BE211">
            <v>0</v>
          </cell>
          <cell r="BF211">
            <v>0</v>
          </cell>
          <cell r="BG211">
            <v>2870299.4099999997</v>
          </cell>
          <cell r="BH211">
            <v>2439754.5099999998</v>
          </cell>
          <cell r="BI211">
            <v>143514.96000000002</v>
          </cell>
          <cell r="BJ211">
            <v>2583269.4699999997</v>
          </cell>
          <cell r="BK211">
            <v>287029.93999999994</v>
          </cell>
          <cell r="BL211">
            <v>0</v>
          </cell>
          <cell r="BM211">
            <v>0</v>
          </cell>
          <cell r="BN211">
            <v>0</v>
          </cell>
          <cell r="BO211">
            <v>0</v>
          </cell>
          <cell r="BP211">
            <v>0</v>
          </cell>
          <cell r="BQ211">
            <v>2870299.4099999997</v>
          </cell>
          <cell r="BR211">
            <v>2439754.5099999998</v>
          </cell>
          <cell r="BS211">
            <v>143514.96000000002</v>
          </cell>
          <cell r="BT211">
            <v>2583269.4699999997</v>
          </cell>
          <cell r="BU211">
            <v>287029.93999999994</v>
          </cell>
          <cell r="BY211">
            <v>0</v>
          </cell>
          <cell r="CD211">
            <v>0</v>
          </cell>
          <cell r="CF211">
            <v>2870299.4099999997</v>
          </cell>
          <cell r="CG211">
            <v>2439754.5099999998</v>
          </cell>
          <cell r="CH211">
            <v>143514.96000000002</v>
          </cell>
          <cell r="CI211">
            <v>2583269.4699999997</v>
          </cell>
          <cell r="CJ211">
            <v>287029.93999999994</v>
          </cell>
          <cell r="CK211" t="str">
            <v/>
          </cell>
          <cell r="CL211">
            <v>1</v>
          </cell>
          <cell r="CM211" t="str">
            <v>Áno</v>
          </cell>
          <cell r="CN211" t="str">
            <v>bez DPH</v>
          </cell>
          <cell r="CO211">
            <v>0.97567040218583723</v>
          </cell>
          <cell r="CP211">
            <v>5088418.59</v>
          </cell>
          <cell r="CQ211">
            <v>4325155.8</v>
          </cell>
        </row>
        <row r="212">
          <cell r="A212" t="str">
            <v>310011B952</v>
          </cell>
          <cell r="B212">
            <v>1</v>
          </cell>
          <cell r="C212" t="str">
            <v>1.1.1</v>
          </cell>
          <cell r="D212" t="str">
            <v>OPKZP-PO1-SC111-2016-11</v>
          </cell>
          <cell r="E212" t="str">
            <v>odpady</v>
          </cell>
          <cell r="F212" t="str">
            <v>Obec Vinné</v>
          </cell>
          <cell r="G212" t="str">
            <v>Zberný dvor Vinné - výstavba zariadenia pre zhodnocovanie BRO</v>
          </cell>
          <cell r="H212" t="str">
            <v>017</v>
          </cell>
          <cell r="I212" t="str">
            <v>KE</v>
          </cell>
          <cell r="J212" t="str">
            <v>regionálny</v>
          </cell>
          <cell r="K212" t="str">
            <v>Michalovce</v>
          </cell>
          <cell r="L212" t="str">
            <v>áno</v>
          </cell>
          <cell r="N212">
            <v>42879</v>
          </cell>
          <cell r="O212" t="str">
            <v>Realizácia</v>
          </cell>
          <cell r="Q212" t="str">
            <v>https://www.crz.gov.sk/index.php?ID=2949325&amp;l=sk</v>
          </cell>
          <cell r="R212" t="str">
            <v>https://crp.gov.sk/zberny-dvor-vinne-vystavba-zariadenia-pre-zhodnocovanie-bro/</v>
          </cell>
          <cell r="S212" t="str">
            <v>OPKZP-PO1-SC111-2016-11/30</v>
          </cell>
          <cell r="T212">
            <v>0.85</v>
          </cell>
          <cell r="U212">
            <v>0.1</v>
          </cell>
          <cell r="V212">
            <v>0.05</v>
          </cell>
          <cell r="W212" t="str">
            <v>verejné</v>
          </cell>
          <cell r="X212">
            <v>350736.2</v>
          </cell>
          <cell r="Y212">
            <v>298125.77</v>
          </cell>
          <cell r="Z212">
            <v>35073.620000000003</v>
          </cell>
          <cell r="AA212">
            <v>333199.39</v>
          </cell>
          <cell r="AB212">
            <v>17536.810000000001</v>
          </cell>
          <cell r="AC212">
            <v>350736.2</v>
          </cell>
          <cell r="AD212">
            <v>298125.77</v>
          </cell>
          <cell r="AE212">
            <v>35073.620000000003</v>
          </cell>
          <cell r="AF212">
            <v>333199.39</v>
          </cell>
          <cell r="AG212">
            <v>17536.810000000001</v>
          </cell>
          <cell r="AH212">
            <v>2286.4</v>
          </cell>
          <cell r="AI212">
            <v>1943.44</v>
          </cell>
          <cell r="AJ212">
            <v>228.64000000000001</v>
          </cell>
          <cell r="AK212">
            <v>2172.08</v>
          </cell>
          <cell r="AL212">
            <v>114.32000000000001</v>
          </cell>
          <cell r="AM212">
            <v>266905.96999999997</v>
          </cell>
          <cell r="AN212">
            <v>226870.07</v>
          </cell>
          <cell r="AO212">
            <v>26690.6</v>
          </cell>
          <cell r="AP212">
            <v>253560.67</v>
          </cell>
          <cell r="AQ212">
            <v>13345.3</v>
          </cell>
          <cell r="AR212">
            <v>0</v>
          </cell>
          <cell r="AS212">
            <v>0</v>
          </cell>
          <cell r="AT212">
            <v>0</v>
          </cell>
          <cell r="AU212">
            <v>0</v>
          </cell>
          <cell r="AV212">
            <v>0</v>
          </cell>
          <cell r="AW212">
            <v>266905.96999999997</v>
          </cell>
          <cell r="AX212">
            <v>226870.07</v>
          </cell>
          <cell r="AY212">
            <v>26690.6</v>
          </cell>
          <cell r="AZ212">
            <v>253560.67</v>
          </cell>
          <cell r="BA212">
            <v>13345.3</v>
          </cell>
          <cell r="BB212">
            <v>2286.4</v>
          </cell>
          <cell r="BC212">
            <v>1943.44</v>
          </cell>
          <cell r="BD212">
            <v>228.64000000000001</v>
          </cell>
          <cell r="BE212">
            <v>2172.08</v>
          </cell>
          <cell r="BF212">
            <v>114.32000000000001</v>
          </cell>
          <cell r="BG212">
            <v>266905.96999999997</v>
          </cell>
          <cell r="BH212">
            <v>226870.07</v>
          </cell>
          <cell r="BI212">
            <v>26690.6</v>
          </cell>
          <cell r="BJ212">
            <v>253560.67</v>
          </cell>
          <cell r="BK212">
            <v>13345.3</v>
          </cell>
          <cell r="BL212">
            <v>0</v>
          </cell>
          <cell r="BM212">
            <v>0</v>
          </cell>
          <cell r="BN212">
            <v>0</v>
          </cell>
          <cell r="BO212">
            <v>0</v>
          </cell>
          <cell r="BP212">
            <v>0</v>
          </cell>
          <cell r="BQ212">
            <v>266905.96999999997</v>
          </cell>
          <cell r="BR212">
            <v>226870.07</v>
          </cell>
          <cell r="BS212">
            <v>26690.6</v>
          </cell>
          <cell r="BT212">
            <v>253560.67</v>
          </cell>
          <cell r="BU212">
            <v>13345.3</v>
          </cell>
          <cell r="BY212">
            <v>0</v>
          </cell>
          <cell r="CD212">
            <v>0</v>
          </cell>
          <cell r="CF212">
            <v>266905.96999999997</v>
          </cell>
          <cell r="CG212">
            <v>226870.07</v>
          </cell>
          <cell r="CH212">
            <v>26690.6</v>
          </cell>
          <cell r="CI212">
            <v>253560.67</v>
          </cell>
          <cell r="CJ212">
            <v>13345.3</v>
          </cell>
          <cell r="CK212" t="str">
            <v/>
          </cell>
          <cell r="CL212">
            <v>2</v>
          </cell>
          <cell r="CM212" t="str">
            <v>Nie</v>
          </cell>
          <cell r="CN212" t="str">
            <v>s DPH</v>
          </cell>
          <cell r="CO212">
            <v>0.76750665720006261</v>
          </cell>
          <cell r="CP212">
            <v>350736.2</v>
          </cell>
          <cell r="CQ212">
            <v>298125.77</v>
          </cell>
        </row>
        <row r="213">
          <cell r="A213" t="str">
            <v>310011B967</v>
          </cell>
          <cell r="B213">
            <v>1</v>
          </cell>
          <cell r="C213" t="str">
            <v>1.1.1</v>
          </cell>
          <cell r="D213" t="str">
            <v>OPKZP-PO1-SC111-2016-11</v>
          </cell>
          <cell r="E213" t="str">
            <v>odpady</v>
          </cell>
          <cell r="F213" t="str">
            <v>VEPOS, spol. s r.o.</v>
          </cell>
          <cell r="G213" t="str">
            <v>Rozšírenie zberu BRO pre mesto Vráble</v>
          </cell>
          <cell r="H213" t="str">
            <v>017</v>
          </cell>
          <cell r="I213" t="str">
            <v>NR</v>
          </cell>
          <cell r="J213" t="str">
            <v>regionálny</v>
          </cell>
          <cell r="K213" t="str">
            <v>Nitra</v>
          </cell>
          <cell r="L213" t="str">
            <v>áno</v>
          </cell>
          <cell r="N213">
            <v>42880</v>
          </cell>
          <cell r="O213" t="str">
            <v>Riadne ukončený</v>
          </cell>
          <cell r="P213">
            <v>43496</v>
          </cell>
          <cell r="Q213" t="str">
            <v>https://www.crz.gov.sk/index.php?ID=2951426&amp;l=sk</v>
          </cell>
          <cell r="R213" t="str">
            <v>https://crp.gov.sk/rozsirenie-zberu-bro-pre-mesto-vrable/</v>
          </cell>
          <cell r="S213" t="str">
            <v>OPKZP-PO1-SC111-2016-11/31</v>
          </cell>
          <cell r="T213">
            <v>0.85</v>
          </cell>
          <cell r="U213">
            <v>0.1</v>
          </cell>
          <cell r="V213">
            <v>0.05</v>
          </cell>
          <cell r="W213" t="str">
            <v>súkromné</v>
          </cell>
          <cell r="X213">
            <v>381281.25</v>
          </cell>
          <cell r="Y213">
            <v>324089.06</v>
          </cell>
          <cell r="Z213">
            <v>38128.129999999997</v>
          </cell>
          <cell r="AA213">
            <v>362217.19</v>
          </cell>
          <cell r="AB213">
            <v>19064.060000000001</v>
          </cell>
          <cell r="AC213">
            <v>381281.25</v>
          </cell>
          <cell r="AD213">
            <v>324089.06</v>
          </cell>
          <cell r="AE213">
            <v>38128.129999999997</v>
          </cell>
          <cell r="AF213">
            <v>362217.19</v>
          </cell>
          <cell r="AG213">
            <v>19064.060000000001</v>
          </cell>
          <cell r="AH213">
            <v>0</v>
          </cell>
          <cell r="AI213">
            <v>0</v>
          </cell>
          <cell r="AJ213">
            <v>0</v>
          </cell>
          <cell r="AK213">
            <v>0</v>
          </cell>
          <cell r="AL213">
            <v>0</v>
          </cell>
          <cell r="AM213">
            <v>375299.92</v>
          </cell>
          <cell r="AN213">
            <v>319004.93</v>
          </cell>
          <cell r="AO213">
            <v>37529.990000000005</v>
          </cell>
          <cell r="AP213">
            <v>356534.92</v>
          </cell>
          <cell r="AQ213">
            <v>18765</v>
          </cell>
          <cell r="AR213">
            <v>0</v>
          </cell>
          <cell r="AS213">
            <v>0</v>
          </cell>
          <cell r="AT213">
            <v>0</v>
          </cell>
          <cell r="AU213">
            <v>0</v>
          </cell>
          <cell r="AV213">
            <v>0</v>
          </cell>
          <cell r="AW213">
            <v>375299.92</v>
          </cell>
          <cell r="AX213">
            <v>319004.93</v>
          </cell>
          <cell r="AY213">
            <v>37529.990000000005</v>
          </cell>
          <cell r="AZ213">
            <v>356534.92</v>
          </cell>
          <cell r="BA213">
            <v>18765</v>
          </cell>
          <cell r="BB213">
            <v>0</v>
          </cell>
          <cell r="BC213">
            <v>0</v>
          </cell>
          <cell r="BD213">
            <v>0</v>
          </cell>
          <cell r="BE213">
            <v>0</v>
          </cell>
          <cell r="BF213">
            <v>0</v>
          </cell>
          <cell r="BG213">
            <v>375299.92</v>
          </cell>
          <cell r="BH213">
            <v>319004.93</v>
          </cell>
          <cell r="BI213">
            <v>37529.990000000005</v>
          </cell>
          <cell r="BJ213">
            <v>356534.92</v>
          </cell>
          <cell r="BK213">
            <v>18765</v>
          </cell>
          <cell r="BL213">
            <v>0</v>
          </cell>
          <cell r="BM213">
            <v>0</v>
          </cell>
          <cell r="BN213">
            <v>0</v>
          </cell>
          <cell r="BO213">
            <v>0</v>
          </cell>
          <cell r="BP213">
            <v>0</v>
          </cell>
          <cell r="BQ213">
            <v>375299.92</v>
          </cell>
          <cell r="BR213">
            <v>319004.93</v>
          </cell>
          <cell r="BS213">
            <v>37529.990000000005</v>
          </cell>
          <cell r="BT213">
            <v>356534.92</v>
          </cell>
          <cell r="BU213">
            <v>18765</v>
          </cell>
          <cell r="BY213">
            <v>0</v>
          </cell>
          <cell r="CD213">
            <v>0</v>
          </cell>
          <cell r="CF213">
            <v>375299.92</v>
          </cell>
          <cell r="CG213">
            <v>319004.93</v>
          </cell>
          <cell r="CH213">
            <v>37529.990000000005</v>
          </cell>
          <cell r="CI213">
            <v>356534.92</v>
          </cell>
          <cell r="CJ213">
            <v>18765</v>
          </cell>
          <cell r="CK213">
            <v>0.99999979531795102</v>
          </cell>
          <cell r="CL213">
            <v>2</v>
          </cell>
          <cell r="CM213" t="str">
            <v>Áno</v>
          </cell>
          <cell r="CN213" t="str">
            <v>bez DPH</v>
          </cell>
          <cell r="CO213">
            <v>0.98431253359344983</v>
          </cell>
          <cell r="CP213">
            <v>375299.92</v>
          </cell>
          <cell r="CQ213">
            <v>319004.93</v>
          </cell>
        </row>
        <row r="214">
          <cell r="A214" t="str">
            <v>310011C041</v>
          </cell>
          <cell r="B214">
            <v>1</v>
          </cell>
          <cell r="C214" t="str">
            <v>1.1.1</v>
          </cell>
          <cell r="D214" t="str">
            <v>OPKZP-PO1-SC111-2016-10</v>
          </cell>
          <cell r="E214" t="str">
            <v>odpady</v>
          </cell>
          <cell r="F214" t="str">
            <v>Obec Ipeľské Predmostie</v>
          </cell>
          <cell r="G214" t="str">
            <v>Zefektívnenie triedeného zberu v obci Ipeľské Predmostie</v>
          </cell>
          <cell r="H214" t="str">
            <v>017</v>
          </cell>
          <cell r="I214" t="str">
            <v>BB</v>
          </cell>
          <cell r="J214" t="str">
            <v>regionálny</v>
          </cell>
          <cell r="K214" t="str">
            <v>Veľký Krtíš</v>
          </cell>
          <cell r="L214" t="str">
            <v>áno</v>
          </cell>
          <cell r="N214">
            <v>42761</v>
          </cell>
          <cell r="O214" t="str">
            <v>Riadne ukončený</v>
          </cell>
          <cell r="P214">
            <v>43181</v>
          </cell>
          <cell r="Q214" t="str">
            <v>https://www.crz.gov.sk/index.php?ID=2785169&amp;l=sk</v>
          </cell>
          <cell r="R214" t="str">
            <v>https://crp.gov.sk/zefektivnenie-triedeneho-zberu-v-obci-ipelske-predmostie/</v>
          </cell>
          <cell r="S214" t="str">
            <v>OPKZP-PO1-SC111-2016-10/115</v>
          </cell>
          <cell r="T214">
            <v>0.85</v>
          </cell>
          <cell r="U214">
            <v>0.1</v>
          </cell>
          <cell r="V214">
            <v>0.05</v>
          </cell>
          <cell r="W214" t="str">
            <v>verejné</v>
          </cell>
          <cell r="X214">
            <v>85697.24</v>
          </cell>
          <cell r="Y214">
            <v>72842.649999999994</v>
          </cell>
          <cell r="Z214">
            <v>8569.73</v>
          </cell>
          <cell r="AA214">
            <v>81412.37999999999</v>
          </cell>
          <cell r="AB214">
            <v>4284.8599999999997</v>
          </cell>
          <cell r="AC214">
            <v>85697.24</v>
          </cell>
          <cell r="AD214">
            <v>72842.649999999994</v>
          </cell>
          <cell r="AE214">
            <v>8569.73</v>
          </cell>
          <cell r="AF214">
            <v>81412.37999999999</v>
          </cell>
          <cell r="AG214">
            <v>4284.8599999999997</v>
          </cell>
          <cell r="AH214">
            <v>0</v>
          </cell>
          <cell r="AI214">
            <v>0</v>
          </cell>
          <cell r="AJ214">
            <v>0</v>
          </cell>
          <cell r="AK214">
            <v>0</v>
          </cell>
          <cell r="AL214">
            <v>0</v>
          </cell>
          <cell r="AM214">
            <v>84957.6</v>
          </cell>
          <cell r="AN214">
            <v>72213.960000000006</v>
          </cell>
          <cell r="AO214">
            <v>8495.76</v>
          </cell>
          <cell r="AP214">
            <v>80709.72</v>
          </cell>
          <cell r="AQ214">
            <v>4247.88</v>
          </cell>
          <cell r="AR214">
            <v>0</v>
          </cell>
          <cell r="AS214">
            <v>0</v>
          </cell>
          <cell r="AT214">
            <v>0</v>
          </cell>
          <cell r="AU214">
            <v>0</v>
          </cell>
          <cell r="AV214">
            <v>0</v>
          </cell>
          <cell r="AW214">
            <v>84957.6</v>
          </cell>
          <cell r="AX214">
            <v>72213.960000000006</v>
          </cell>
          <cell r="AY214">
            <v>8495.76</v>
          </cell>
          <cell r="AZ214">
            <v>80709.72</v>
          </cell>
          <cell r="BA214">
            <v>4247.88</v>
          </cell>
          <cell r="BB214">
            <v>0</v>
          </cell>
          <cell r="BC214">
            <v>0</v>
          </cell>
          <cell r="BD214">
            <v>0</v>
          </cell>
          <cell r="BE214">
            <v>0</v>
          </cell>
          <cell r="BF214">
            <v>0</v>
          </cell>
          <cell r="BG214">
            <v>84957.6</v>
          </cell>
          <cell r="BH214">
            <v>72213.960000000006</v>
          </cell>
          <cell r="BI214">
            <v>8495.76</v>
          </cell>
          <cell r="BJ214">
            <v>80709.72</v>
          </cell>
          <cell r="BK214">
            <v>4247.88</v>
          </cell>
          <cell r="BL214">
            <v>0</v>
          </cell>
          <cell r="BM214">
            <v>0</v>
          </cell>
          <cell r="BN214">
            <v>0</v>
          </cell>
          <cell r="BO214">
            <v>0</v>
          </cell>
          <cell r="BP214">
            <v>0</v>
          </cell>
          <cell r="BQ214">
            <v>84957.6</v>
          </cell>
          <cell r="BR214">
            <v>72213.960000000006</v>
          </cell>
          <cell r="BS214">
            <v>8495.76</v>
          </cell>
          <cell r="BT214">
            <v>80709.72</v>
          </cell>
          <cell r="BU214">
            <v>4247.88</v>
          </cell>
          <cell r="BY214">
            <v>0</v>
          </cell>
          <cell r="CD214">
            <v>0</v>
          </cell>
          <cell r="CF214">
            <v>84957.6</v>
          </cell>
          <cell r="CG214">
            <v>72213.960000000006</v>
          </cell>
          <cell r="CH214">
            <v>8495.76</v>
          </cell>
          <cell r="CI214">
            <v>80709.72</v>
          </cell>
          <cell r="CJ214">
            <v>4247.88</v>
          </cell>
          <cell r="CK214" t="str">
            <v/>
          </cell>
          <cell r="CL214">
            <v>2</v>
          </cell>
          <cell r="CM214" t="str">
            <v>Nie</v>
          </cell>
          <cell r="CN214" t="str">
            <v>s DPH</v>
          </cell>
          <cell r="CO214">
            <v>0.99136912592409177</v>
          </cell>
          <cell r="CP214">
            <v>84957.6</v>
          </cell>
          <cell r="CQ214">
            <v>72213.960000000006</v>
          </cell>
        </row>
        <row r="215">
          <cell r="A215" t="str">
            <v>310011C064</v>
          </cell>
          <cell r="B215">
            <v>1</v>
          </cell>
          <cell r="C215" t="str">
            <v>1.1.1</v>
          </cell>
          <cell r="D215" t="str">
            <v>OPKZP-PO1-SC111-2016-10</v>
          </cell>
          <cell r="E215" t="str">
            <v>odpady</v>
          </cell>
          <cell r="F215" t="str">
            <v>Obec Lula</v>
          </cell>
          <cell r="G215" t="str">
            <v>Zberný dvor - Lula</v>
          </cell>
          <cell r="H215" t="str">
            <v>017</v>
          </cell>
          <cell r="I215" t="str">
            <v>NR</v>
          </cell>
          <cell r="J215" t="str">
            <v>regionálny</v>
          </cell>
          <cell r="K215" t="str">
            <v>Levice</v>
          </cell>
          <cell r="L215" t="str">
            <v>áno</v>
          </cell>
          <cell r="N215">
            <v>42761</v>
          </cell>
          <cell r="O215" t="str">
            <v>Riadne ukončený</v>
          </cell>
          <cell r="P215">
            <v>43292</v>
          </cell>
          <cell r="Q215" t="str">
            <v>https://www.crz.gov.sk/index.php?ID=2785194&amp;l=sk</v>
          </cell>
          <cell r="R215" t="str">
            <v>https://crp.gov.sk/zberny-dvor-%E2%80%93-lula/</v>
          </cell>
          <cell r="S215" t="str">
            <v>OPKZP-PO1-SC111-2016-10/117</v>
          </cell>
          <cell r="T215">
            <v>0.85</v>
          </cell>
          <cell r="U215">
            <v>0.1</v>
          </cell>
          <cell r="V215">
            <v>0.05</v>
          </cell>
          <cell r="W215" t="str">
            <v>verejné</v>
          </cell>
          <cell r="X215">
            <v>127126.07</v>
          </cell>
          <cell r="Y215">
            <v>108057.16</v>
          </cell>
          <cell r="Z215">
            <v>12712.61</v>
          </cell>
          <cell r="AA215">
            <v>120769.77</v>
          </cell>
          <cell r="AB215">
            <v>6356.3</v>
          </cell>
          <cell r="AC215">
            <v>127126.07</v>
          </cell>
          <cell r="AD215">
            <v>108057.16</v>
          </cell>
          <cell r="AE215">
            <v>12712.61</v>
          </cell>
          <cell r="AF215">
            <v>120769.77</v>
          </cell>
          <cell r="AG215">
            <v>6356.3</v>
          </cell>
          <cell r="AH215">
            <v>0</v>
          </cell>
          <cell r="AI215">
            <v>0</v>
          </cell>
          <cell r="AJ215">
            <v>0</v>
          </cell>
          <cell r="AK215">
            <v>0</v>
          </cell>
          <cell r="AL215">
            <v>0</v>
          </cell>
          <cell r="AM215">
            <v>110547.93999999999</v>
          </cell>
          <cell r="AN215">
            <v>93965.75</v>
          </cell>
          <cell r="AO215">
            <v>11054.8</v>
          </cell>
          <cell r="AP215">
            <v>105020.55</v>
          </cell>
          <cell r="AQ215">
            <v>5527.3899999999994</v>
          </cell>
          <cell r="AR215">
            <v>0</v>
          </cell>
          <cell r="AS215">
            <v>0</v>
          </cell>
          <cell r="AT215">
            <v>0</v>
          </cell>
          <cell r="AU215">
            <v>0</v>
          </cell>
          <cell r="AV215">
            <v>0</v>
          </cell>
          <cell r="AW215">
            <v>110547.93999999999</v>
          </cell>
          <cell r="AX215">
            <v>93965.75</v>
          </cell>
          <cell r="AY215">
            <v>11054.8</v>
          </cell>
          <cell r="AZ215">
            <v>105020.55</v>
          </cell>
          <cell r="BA215">
            <v>5527.3899999999994</v>
          </cell>
          <cell r="BB215">
            <v>0</v>
          </cell>
          <cell r="BC215">
            <v>0</v>
          </cell>
          <cell r="BD215">
            <v>0</v>
          </cell>
          <cell r="BE215">
            <v>0</v>
          </cell>
          <cell r="BF215">
            <v>0</v>
          </cell>
          <cell r="BG215">
            <v>110547.93999999999</v>
          </cell>
          <cell r="BH215">
            <v>93965.75</v>
          </cell>
          <cell r="BI215">
            <v>11054.8</v>
          </cell>
          <cell r="BJ215">
            <v>105020.55</v>
          </cell>
          <cell r="BK215">
            <v>5527.3899999999994</v>
          </cell>
          <cell r="BL215">
            <v>0</v>
          </cell>
          <cell r="BM215">
            <v>0</v>
          </cell>
          <cell r="BN215">
            <v>0</v>
          </cell>
          <cell r="BO215">
            <v>0</v>
          </cell>
          <cell r="BP215">
            <v>0</v>
          </cell>
          <cell r="BQ215">
            <v>110547.93999999999</v>
          </cell>
          <cell r="BR215">
            <v>93965.75</v>
          </cell>
          <cell r="BS215">
            <v>11054.8</v>
          </cell>
          <cell r="BT215">
            <v>105020.55</v>
          </cell>
          <cell r="BU215">
            <v>5527.3899999999994</v>
          </cell>
          <cell r="BY215">
            <v>0</v>
          </cell>
          <cell r="CD215">
            <v>0</v>
          </cell>
          <cell r="CF215">
            <v>110547.93999999999</v>
          </cell>
          <cell r="CG215">
            <v>93965.75</v>
          </cell>
          <cell r="CH215">
            <v>11054.8</v>
          </cell>
          <cell r="CI215">
            <v>105020.55</v>
          </cell>
          <cell r="CJ215">
            <v>5527.3899999999994</v>
          </cell>
          <cell r="CK215" t="str">
            <v/>
          </cell>
          <cell r="CL215">
            <v>2</v>
          </cell>
          <cell r="CM215" t="str">
            <v>Nie</v>
          </cell>
          <cell r="CN215" t="str">
            <v>s DPH</v>
          </cell>
          <cell r="CO215">
            <v>0.869593028122849</v>
          </cell>
          <cell r="CP215">
            <v>110547.93999999999</v>
          </cell>
          <cell r="CQ215">
            <v>93965.75</v>
          </cell>
        </row>
        <row r="216">
          <cell r="A216" t="str">
            <v>310011C076</v>
          </cell>
          <cell r="B216">
            <v>1</v>
          </cell>
          <cell r="C216" t="str">
            <v>1.1.1</v>
          </cell>
          <cell r="D216" t="str">
            <v>OPKZP-PO1-SC111-2016-10</v>
          </cell>
          <cell r="E216" t="str">
            <v>odpady</v>
          </cell>
          <cell r="F216" t="str">
            <v>Obec Valaliky</v>
          </cell>
          <cell r="G216" t="str">
            <v>Podpora triedeného zberu komunálnych odpadov v obci Valaliky</v>
          </cell>
          <cell r="H216" t="str">
            <v>017</v>
          </cell>
          <cell r="I216" t="str">
            <v>KE</v>
          </cell>
          <cell r="J216" t="str">
            <v>regionálny</v>
          </cell>
          <cell r="K216" t="str">
            <v>Košice - okolie</v>
          </cell>
          <cell r="L216" t="str">
            <v>áno</v>
          </cell>
          <cell r="N216">
            <v>42762</v>
          </cell>
          <cell r="O216" t="str">
            <v>Riadne ukončený</v>
          </cell>
          <cell r="P216">
            <v>43258</v>
          </cell>
          <cell r="Q216" t="str">
            <v>https://www.crz.gov.sk/index.php?ID=2786358&amp;l=sk</v>
          </cell>
          <cell r="R216" t="str">
            <v>https://crp.gov.sk/podpora-triedeneho-zberu-komunalnych-odpadov-v-obci-valaliky/</v>
          </cell>
          <cell r="S216" t="str">
            <v>OPKZP-PO1-SC111-2016-10/113</v>
          </cell>
          <cell r="T216">
            <v>0.85</v>
          </cell>
          <cell r="U216">
            <v>0.1</v>
          </cell>
          <cell r="V216">
            <v>0.05</v>
          </cell>
          <cell r="W216" t="str">
            <v>verejné</v>
          </cell>
          <cell r="X216">
            <v>104878</v>
          </cell>
          <cell r="Y216">
            <v>89146.3</v>
          </cell>
          <cell r="Z216">
            <v>10487.8</v>
          </cell>
          <cell r="AA216">
            <v>99634.1</v>
          </cell>
          <cell r="AB216">
            <v>5243.9</v>
          </cell>
          <cell r="AC216">
            <v>104878</v>
          </cell>
          <cell r="AD216">
            <v>89146.3</v>
          </cell>
          <cell r="AE216">
            <v>10487.8</v>
          </cell>
          <cell r="AF216">
            <v>99634.1</v>
          </cell>
          <cell r="AG216">
            <v>5243.9</v>
          </cell>
          <cell r="AH216">
            <v>0</v>
          </cell>
          <cell r="AI216">
            <v>0</v>
          </cell>
          <cell r="AJ216">
            <v>0</v>
          </cell>
          <cell r="AK216">
            <v>0</v>
          </cell>
          <cell r="AL216">
            <v>0</v>
          </cell>
          <cell r="AM216">
            <v>98790.399999999994</v>
          </cell>
          <cell r="AN216">
            <v>83971.839999999997</v>
          </cell>
          <cell r="AO216">
            <v>9879.0400000000009</v>
          </cell>
          <cell r="AP216">
            <v>93850.880000000005</v>
          </cell>
          <cell r="AQ216">
            <v>4939.5200000000004</v>
          </cell>
          <cell r="AR216">
            <v>0</v>
          </cell>
          <cell r="AS216">
            <v>0</v>
          </cell>
          <cell r="AT216">
            <v>0</v>
          </cell>
          <cell r="AU216">
            <v>0</v>
          </cell>
          <cell r="AV216">
            <v>0</v>
          </cell>
          <cell r="AW216">
            <v>98790.399999999994</v>
          </cell>
          <cell r="AX216">
            <v>83971.839999999997</v>
          </cell>
          <cell r="AY216">
            <v>9879.0400000000009</v>
          </cell>
          <cell r="AZ216">
            <v>93850.880000000005</v>
          </cell>
          <cell r="BA216">
            <v>4939.5200000000004</v>
          </cell>
          <cell r="BB216">
            <v>0</v>
          </cell>
          <cell r="BC216">
            <v>0</v>
          </cell>
          <cell r="BD216">
            <v>0</v>
          </cell>
          <cell r="BE216">
            <v>0</v>
          </cell>
          <cell r="BF216">
            <v>0</v>
          </cell>
          <cell r="BG216">
            <v>98790.399999999994</v>
          </cell>
          <cell r="BH216">
            <v>83971.839999999997</v>
          </cell>
          <cell r="BI216">
            <v>9879.0400000000009</v>
          </cell>
          <cell r="BJ216">
            <v>93850.880000000005</v>
          </cell>
          <cell r="BK216">
            <v>4939.5200000000004</v>
          </cell>
          <cell r="BL216">
            <v>0</v>
          </cell>
          <cell r="BM216">
            <v>0</v>
          </cell>
          <cell r="BN216">
            <v>0</v>
          </cell>
          <cell r="BO216">
            <v>0</v>
          </cell>
          <cell r="BP216">
            <v>0</v>
          </cell>
          <cell r="BQ216">
            <v>98790.399999999994</v>
          </cell>
          <cell r="BR216">
            <v>83971.839999999997</v>
          </cell>
          <cell r="BS216">
            <v>9879.0400000000009</v>
          </cell>
          <cell r="BT216">
            <v>93850.880000000005</v>
          </cell>
          <cell r="BU216">
            <v>4939.5200000000004</v>
          </cell>
          <cell r="BY216">
            <v>0</v>
          </cell>
          <cell r="CD216">
            <v>0</v>
          </cell>
          <cell r="CF216">
            <v>98790.399999999994</v>
          </cell>
          <cell r="CG216">
            <v>83971.839999999997</v>
          </cell>
          <cell r="CH216">
            <v>9879.0400000000009</v>
          </cell>
          <cell r="CI216">
            <v>93850.880000000005</v>
          </cell>
          <cell r="CJ216">
            <v>4939.5200000000004</v>
          </cell>
          <cell r="CK216" t="str">
            <v/>
          </cell>
          <cell r="CL216">
            <v>2</v>
          </cell>
          <cell r="CM216" t="str">
            <v>Nie</v>
          </cell>
          <cell r="CN216" t="str">
            <v>s DPH</v>
          </cell>
          <cell r="CO216">
            <v>0.94195541486298362</v>
          </cell>
          <cell r="CP216">
            <v>98790.399999999994</v>
          </cell>
          <cell r="CQ216">
            <v>83971.839999999997</v>
          </cell>
        </row>
        <row r="217">
          <cell r="A217" t="str">
            <v>310011C096</v>
          </cell>
          <cell r="B217">
            <v>1</v>
          </cell>
          <cell r="C217" t="str">
            <v>1.1.1</v>
          </cell>
          <cell r="D217" t="str">
            <v>OPKZP-PO1-SC111-2016-11</v>
          </cell>
          <cell r="E217" t="str">
            <v>odpady</v>
          </cell>
          <cell r="F217" t="str">
            <v>Obec Oslany</v>
          </cell>
          <cell r="G217" t="str">
            <v>Zhodnotenie biologicky rozložiteľného odpadu v obci Oslany, Oslany, p.č. 1419/2</v>
          </cell>
          <cell r="H217" t="str">
            <v>017</v>
          </cell>
          <cell r="I217" t="str">
            <v>TN</v>
          </cell>
          <cell r="J217" t="str">
            <v>regionálny</v>
          </cell>
          <cell r="K217" t="str">
            <v>Prievidza</v>
          </cell>
          <cell r="L217" t="str">
            <v>áno</v>
          </cell>
          <cell r="N217">
            <v>42871</v>
          </cell>
          <cell r="O217" t="str">
            <v>Realizácia</v>
          </cell>
          <cell r="Q217" t="str">
            <v>https://www.crz.gov.sk/index.php?ID=2936698&amp;l=sk</v>
          </cell>
          <cell r="R217" t="str">
            <v>https://crp.gov.sk/zhodnotenie-biologicky-rozlozitelneho-odpadu-v-obci-oslany-oslany-pc-14192/</v>
          </cell>
          <cell r="S217" t="str">
            <v>OPKZP-PO1-SC111-2016-11/32</v>
          </cell>
          <cell r="T217">
            <v>0.85</v>
          </cell>
          <cell r="U217">
            <v>0.1</v>
          </cell>
          <cell r="V217">
            <v>0.05</v>
          </cell>
          <cell r="W217" t="str">
            <v>verejné</v>
          </cell>
          <cell r="X217">
            <v>404883.81</v>
          </cell>
          <cell r="Y217">
            <v>344151.24</v>
          </cell>
          <cell r="Z217">
            <v>40488.379999999997</v>
          </cell>
          <cell r="AA217">
            <v>384639.62</v>
          </cell>
          <cell r="AB217">
            <v>20244.189999999999</v>
          </cell>
          <cell r="AC217">
            <v>404883.81</v>
          </cell>
          <cell r="AD217">
            <v>344151.24</v>
          </cell>
          <cell r="AE217">
            <v>40488.379999999997</v>
          </cell>
          <cell r="AF217">
            <v>384639.62</v>
          </cell>
          <cell r="AG217">
            <v>20244.189999999999</v>
          </cell>
          <cell r="AH217">
            <v>0</v>
          </cell>
          <cell r="AI217">
            <v>0</v>
          </cell>
          <cell r="AJ217">
            <v>0</v>
          </cell>
          <cell r="AK217">
            <v>0</v>
          </cell>
          <cell r="AL217">
            <v>0</v>
          </cell>
          <cell r="AM217">
            <v>396121.13</v>
          </cell>
          <cell r="AN217">
            <v>336702.97</v>
          </cell>
          <cell r="AO217">
            <v>39612.11</v>
          </cell>
          <cell r="AP217">
            <v>376315.07999999996</v>
          </cell>
          <cell r="AQ217">
            <v>19806.05</v>
          </cell>
          <cell r="AR217">
            <v>0</v>
          </cell>
          <cell r="AS217">
            <v>0</v>
          </cell>
          <cell r="AT217">
            <v>0</v>
          </cell>
          <cell r="AU217">
            <v>0</v>
          </cell>
          <cell r="AV217">
            <v>0</v>
          </cell>
          <cell r="AW217">
            <v>396121.13</v>
          </cell>
          <cell r="AX217">
            <v>336702.97</v>
          </cell>
          <cell r="AY217">
            <v>39612.11</v>
          </cell>
          <cell r="AZ217">
            <v>376315.07999999996</v>
          </cell>
          <cell r="BA217">
            <v>19806.05</v>
          </cell>
          <cell r="BB217">
            <v>347450.5</v>
          </cell>
          <cell r="BC217">
            <v>295332.92499999999</v>
          </cell>
          <cell r="BD217">
            <v>34745.050000000003</v>
          </cell>
          <cell r="BE217">
            <v>330077.97499999998</v>
          </cell>
          <cell r="BF217">
            <v>17372.525000000001</v>
          </cell>
          <cell r="BG217">
            <v>48670.63</v>
          </cell>
          <cell r="BH217">
            <v>41370.04</v>
          </cell>
          <cell r="BI217">
            <v>4867.0600000000004</v>
          </cell>
          <cell r="BJ217">
            <v>46237.1</v>
          </cell>
          <cell r="BK217">
            <v>2433.5300000000002</v>
          </cell>
          <cell r="BL217">
            <v>0</v>
          </cell>
          <cell r="BM217">
            <v>0</v>
          </cell>
          <cell r="BN217">
            <v>0</v>
          </cell>
          <cell r="BO217">
            <v>0</v>
          </cell>
          <cell r="BP217">
            <v>0</v>
          </cell>
          <cell r="BQ217">
            <v>48670.63</v>
          </cell>
          <cell r="BR217">
            <v>41370.04</v>
          </cell>
          <cell r="BS217">
            <v>4867.0600000000004</v>
          </cell>
          <cell r="BT217">
            <v>46237.1</v>
          </cell>
          <cell r="BU217">
            <v>2433.5300000000002</v>
          </cell>
          <cell r="BV217">
            <v>320.39999999999998</v>
          </cell>
          <cell r="BW217">
            <v>272.33999999999997</v>
          </cell>
          <cell r="BX217">
            <v>32.04</v>
          </cell>
          <cell r="BY217">
            <v>304.38</v>
          </cell>
          <cell r="BZ217">
            <v>16.02</v>
          </cell>
          <cell r="CD217">
            <v>0</v>
          </cell>
          <cell r="CF217">
            <v>48350.229999999996</v>
          </cell>
          <cell r="CG217">
            <v>41097.700000000004</v>
          </cell>
          <cell r="CH217">
            <v>4835.0200000000004</v>
          </cell>
          <cell r="CI217">
            <v>45932.72</v>
          </cell>
          <cell r="CJ217">
            <v>2417.5100000000002</v>
          </cell>
          <cell r="CK217" t="str">
            <v/>
          </cell>
          <cell r="CL217">
            <v>2</v>
          </cell>
          <cell r="CM217" t="str">
            <v>Nie</v>
          </cell>
          <cell r="CN217" t="str">
            <v>s DPH</v>
          </cell>
          <cell r="CO217">
            <v>0.97835755973344596</v>
          </cell>
          <cell r="CP217">
            <v>404883.81</v>
          </cell>
          <cell r="CQ217">
            <v>344151.24</v>
          </cell>
        </row>
        <row r="218">
          <cell r="A218" t="str">
            <v>310011C124</v>
          </cell>
          <cell r="B218">
            <v>1</v>
          </cell>
          <cell r="C218" t="str">
            <v>1.1.1</v>
          </cell>
          <cell r="D218" t="str">
            <v>OPKZP-PO1-SC111-2016-11</v>
          </cell>
          <cell r="E218" t="str">
            <v>odpady</v>
          </cell>
          <cell r="F218" t="str">
            <v>Mesto Tisovec</v>
          </cell>
          <cell r="G218" t="str">
            <v>Mestská kompostáreň Rudov dvor</v>
          </cell>
          <cell r="H218" t="str">
            <v>017</v>
          </cell>
          <cell r="I218" t="str">
            <v>BB</v>
          </cell>
          <cell r="J218" t="str">
            <v>regionálny</v>
          </cell>
          <cell r="K218" t="str">
            <v>Rimavská Sobota</v>
          </cell>
          <cell r="L218" t="str">
            <v>áno</v>
          </cell>
          <cell r="N218">
            <v>42868</v>
          </cell>
          <cell r="O218" t="str">
            <v>Riadne ukončený</v>
          </cell>
          <cell r="P218">
            <v>43374</v>
          </cell>
          <cell r="Q218" t="str">
            <v>https://www.crz.gov.sk/index.php?ID=2935600&amp;l=sk</v>
          </cell>
          <cell r="R218" t="str">
            <v>https://crp.gov.sk/mestska-kompostaren-rudov-dvor/</v>
          </cell>
          <cell r="S218" t="str">
            <v>OPKZP-PO1-SC111-2016-11/33</v>
          </cell>
          <cell r="T218">
            <v>0.85</v>
          </cell>
          <cell r="U218">
            <v>0.1</v>
          </cell>
          <cell r="V218">
            <v>0.05</v>
          </cell>
          <cell r="W218" t="str">
            <v>verejné</v>
          </cell>
          <cell r="X218">
            <v>591551.16</v>
          </cell>
          <cell r="Y218">
            <v>502818.48</v>
          </cell>
          <cell r="Z218">
            <v>59155.12</v>
          </cell>
          <cell r="AA218">
            <v>561973.6</v>
          </cell>
          <cell r="AB218">
            <v>29577.56</v>
          </cell>
          <cell r="AC218">
            <v>591551.16</v>
          </cell>
          <cell r="AD218">
            <v>502818.48</v>
          </cell>
          <cell r="AE218">
            <v>59155.12</v>
          </cell>
          <cell r="AF218">
            <v>561973.6</v>
          </cell>
          <cell r="AG218">
            <v>29577.56</v>
          </cell>
          <cell r="AH218">
            <v>0</v>
          </cell>
          <cell r="AI218">
            <v>0</v>
          </cell>
          <cell r="AJ218">
            <v>0</v>
          </cell>
          <cell r="AK218">
            <v>0</v>
          </cell>
          <cell r="AL218">
            <v>0</v>
          </cell>
          <cell r="AM218">
            <v>567230</v>
          </cell>
          <cell r="AN218">
            <v>482145.5</v>
          </cell>
          <cell r="AO218">
            <v>56723</v>
          </cell>
          <cell r="AP218">
            <v>538868.5</v>
          </cell>
          <cell r="AQ218">
            <v>28361.5</v>
          </cell>
          <cell r="AR218">
            <v>0</v>
          </cell>
          <cell r="AS218">
            <v>0</v>
          </cell>
          <cell r="AT218">
            <v>0</v>
          </cell>
          <cell r="AU218">
            <v>0</v>
          </cell>
          <cell r="AV218">
            <v>0</v>
          </cell>
          <cell r="AW218">
            <v>567230</v>
          </cell>
          <cell r="AX218">
            <v>482145.5</v>
          </cell>
          <cell r="AY218">
            <v>56723</v>
          </cell>
          <cell r="AZ218">
            <v>538868.5</v>
          </cell>
          <cell r="BA218">
            <v>28361.5</v>
          </cell>
          <cell r="BB218">
            <v>0</v>
          </cell>
          <cell r="BC218">
            <v>0</v>
          </cell>
          <cell r="BD218">
            <v>0</v>
          </cell>
          <cell r="BE218">
            <v>0</v>
          </cell>
          <cell r="BF218">
            <v>0</v>
          </cell>
          <cell r="BG218">
            <v>567230</v>
          </cell>
          <cell r="BH218">
            <v>482145.5</v>
          </cell>
          <cell r="BI218">
            <v>56723</v>
          </cell>
          <cell r="BJ218">
            <v>538868.5</v>
          </cell>
          <cell r="BK218">
            <v>28361.5</v>
          </cell>
          <cell r="BL218">
            <v>0</v>
          </cell>
          <cell r="BM218">
            <v>0</v>
          </cell>
          <cell r="BN218">
            <v>0</v>
          </cell>
          <cell r="BO218">
            <v>0</v>
          </cell>
          <cell r="BP218">
            <v>0</v>
          </cell>
          <cell r="BQ218">
            <v>567230</v>
          </cell>
          <cell r="BR218">
            <v>482145.5</v>
          </cell>
          <cell r="BS218">
            <v>56723</v>
          </cell>
          <cell r="BT218">
            <v>538868.5</v>
          </cell>
          <cell r="BU218">
            <v>28361.5</v>
          </cell>
          <cell r="BY218">
            <v>0</v>
          </cell>
          <cell r="CD218">
            <v>0</v>
          </cell>
          <cell r="CF218">
            <v>567230</v>
          </cell>
          <cell r="CG218">
            <v>482145.5</v>
          </cell>
          <cell r="CH218">
            <v>56723</v>
          </cell>
          <cell r="CI218">
            <v>538868.5</v>
          </cell>
          <cell r="CJ218">
            <v>28361.5</v>
          </cell>
          <cell r="CK218" t="str">
            <v/>
          </cell>
          <cell r="CL218">
            <v>2</v>
          </cell>
          <cell r="CM218" t="str">
            <v>Nie</v>
          </cell>
          <cell r="CN218" t="str">
            <v>s DPH</v>
          </cell>
          <cell r="CO218">
            <v>0.95888579107630678</v>
          </cell>
          <cell r="CP218">
            <v>567230</v>
          </cell>
          <cell r="CQ218">
            <v>482145.5</v>
          </cell>
        </row>
        <row r="219">
          <cell r="A219" t="str">
            <v>310011C128</v>
          </cell>
          <cell r="B219">
            <v>1</v>
          </cell>
          <cell r="C219" t="str">
            <v>1.1.1</v>
          </cell>
          <cell r="D219" t="str">
            <v>OPKZP-PO1-SC111-2016-11</v>
          </cell>
          <cell r="E219" t="str">
            <v>odpady</v>
          </cell>
          <cell r="F219" t="str">
            <v>Obec Dolné Saliby</v>
          </cell>
          <cell r="G219" t="str">
            <v>Kompostáreň pre zhodnocovanie biologicky rozložiteľného komunálneho odpadu v obci Dolné Saliby</v>
          </cell>
          <cell r="H219" t="str">
            <v>017</v>
          </cell>
          <cell r="I219" t="str">
            <v>TT</v>
          </cell>
          <cell r="J219" t="str">
            <v>regionálny</v>
          </cell>
          <cell r="K219" t="str">
            <v>Galanta</v>
          </cell>
          <cell r="L219" t="str">
            <v>áno</v>
          </cell>
          <cell r="N219">
            <v>42879</v>
          </cell>
          <cell r="O219" t="str">
            <v>Riadne ukončený</v>
          </cell>
          <cell r="P219">
            <v>43430</v>
          </cell>
          <cell r="Q219" t="str">
            <v>https://www.crz.gov.sk/index.php?ID=2949259&amp;l=sk</v>
          </cell>
          <cell r="R219" t="str">
            <v>https://crp.gov.sk/kompostaren-pre-zhodnocovanie-biologicky-rozlozitelneho-komunalneho-odpadu-v-obci-dolne-saliby/</v>
          </cell>
          <cell r="S219" t="str">
            <v>OPKZP-PO1-SC111-2016-11/34</v>
          </cell>
          <cell r="T219">
            <v>0.85</v>
          </cell>
          <cell r="U219">
            <v>0.1</v>
          </cell>
          <cell r="V219">
            <v>0.05</v>
          </cell>
          <cell r="W219" t="str">
            <v>verejné</v>
          </cell>
          <cell r="X219">
            <v>111536.36</v>
          </cell>
          <cell r="Y219">
            <v>94805.9</v>
          </cell>
          <cell r="Z219">
            <v>11153.64</v>
          </cell>
          <cell r="AA219">
            <v>105959.54</v>
          </cell>
          <cell r="AB219">
            <v>5576.82</v>
          </cell>
          <cell r="AC219">
            <v>82530.36</v>
          </cell>
          <cell r="AD219">
            <v>70150.8</v>
          </cell>
          <cell r="AE219">
            <v>8253.0400000000009</v>
          </cell>
          <cell r="AF219">
            <v>78403.839999999997</v>
          </cell>
          <cell r="AG219">
            <v>4126.5200000000004</v>
          </cell>
          <cell r="AH219">
            <v>0</v>
          </cell>
          <cell r="AI219">
            <v>0</v>
          </cell>
          <cell r="AJ219">
            <v>0</v>
          </cell>
          <cell r="AK219">
            <v>0</v>
          </cell>
          <cell r="AL219">
            <v>0</v>
          </cell>
          <cell r="AM219">
            <v>82279.33</v>
          </cell>
          <cell r="AN219">
            <v>69937.429999999993</v>
          </cell>
          <cell r="AO219">
            <v>8227.93</v>
          </cell>
          <cell r="AP219">
            <v>78165.359999999986</v>
          </cell>
          <cell r="AQ219">
            <v>4113.9699999999993</v>
          </cell>
          <cell r="AR219">
            <v>0</v>
          </cell>
          <cell r="AS219">
            <v>0</v>
          </cell>
          <cell r="AT219">
            <v>0</v>
          </cell>
          <cell r="AU219">
            <v>0</v>
          </cell>
          <cell r="AV219">
            <v>0</v>
          </cell>
          <cell r="AW219">
            <v>82279.33</v>
          </cell>
          <cell r="AX219">
            <v>69937.429999999993</v>
          </cell>
          <cell r="AY219">
            <v>8227.93</v>
          </cell>
          <cell r="AZ219">
            <v>78165.359999999986</v>
          </cell>
          <cell r="BA219">
            <v>4113.9699999999993</v>
          </cell>
          <cell r="BB219">
            <v>0</v>
          </cell>
          <cell r="BC219">
            <v>0</v>
          </cell>
          <cell r="BD219">
            <v>0</v>
          </cell>
          <cell r="BE219">
            <v>0</v>
          </cell>
          <cell r="BF219">
            <v>0</v>
          </cell>
          <cell r="BG219">
            <v>82279.33</v>
          </cell>
          <cell r="BH219">
            <v>69937.429999999993</v>
          </cell>
          <cell r="BI219">
            <v>8227.93</v>
          </cell>
          <cell r="BJ219">
            <v>78165.359999999986</v>
          </cell>
          <cell r="BK219">
            <v>4113.9699999999993</v>
          </cell>
          <cell r="BL219">
            <v>0</v>
          </cell>
          <cell r="BM219">
            <v>0</v>
          </cell>
          <cell r="BN219">
            <v>0</v>
          </cell>
          <cell r="BO219">
            <v>0</v>
          </cell>
          <cell r="BP219">
            <v>0</v>
          </cell>
          <cell r="BQ219">
            <v>82279.33</v>
          </cell>
          <cell r="BR219">
            <v>69937.429999999993</v>
          </cell>
          <cell r="BS219">
            <v>8227.93</v>
          </cell>
          <cell r="BT219">
            <v>78165.359999999986</v>
          </cell>
          <cell r="BU219">
            <v>4113.9699999999993</v>
          </cell>
          <cell r="BY219">
            <v>0</v>
          </cell>
          <cell r="CD219">
            <v>0</v>
          </cell>
          <cell r="CF219">
            <v>82279.33</v>
          </cell>
          <cell r="CG219">
            <v>69937.429999999993</v>
          </cell>
          <cell r="CH219">
            <v>8227.93</v>
          </cell>
          <cell r="CI219">
            <v>78165.359999999986</v>
          </cell>
          <cell r="CJ219">
            <v>4113.9699999999993</v>
          </cell>
          <cell r="CK219" t="str">
            <v/>
          </cell>
          <cell r="CL219">
            <v>2</v>
          </cell>
          <cell r="CM219" t="str">
            <v>Nie</v>
          </cell>
          <cell r="CN219" t="str">
            <v>s DPH</v>
          </cell>
          <cell r="CO219">
            <v>0.99695831224593068</v>
          </cell>
          <cell r="CP219">
            <v>82279.33</v>
          </cell>
          <cell r="CQ219">
            <v>69937.429999999993</v>
          </cell>
        </row>
        <row r="220">
          <cell r="A220" t="str">
            <v>310011C146</v>
          </cell>
          <cell r="B220">
            <v>1</v>
          </cell>
          <cell r="C220" t="str">
            <v>1.1.1</v>
          </cell>
          <cell r="D220" t="str">
            <v>OPKZP-PO1-SC111-2016-11</v>
          </cell>
          <cell r="E220" t="str">
            <v>odpady</v>
          </cell>
          <cell r="F220" t="str">
            <v>Obec Jastrabie nad Topľou</v>
          </cell>
          <cell r="G220" t="str">
            <v>Kompostáreň na zhodnocovanie biologicky rozložiteľného odpadu v obci Jastrabie nad Topľou</v>
          </cell>
          <cell r="H220" t="str">
            <v>017</v>
          </cell>
          <cell r="I220" t="str">
            <v>PO</v>
          </cell>
          <cell r="J220" t="str">
            <v>regionálny</v>
          </cell>
          <cell r="K220" t="str">
            <v>Vranov nad Topľou</v>
          </cell>
          <cell r="L220" t="str">
            <v>áno</v>
          </cell>
          <cell r="N220">
            <v>43013</v>
          </cell>
          <cell r="O220" t="str">
            <v>Riadne ukončený</v>
          </cell>
          <cell r="P220">
            <v>43558</v>
          </cell>
          <cell r="Q220" t="str">
            <v>https://www.crz.gov.sk/index.php?ID=3124733&amp;l=sk</v>
          </cell>
          <cell r="R220" t="str">
            <v>https://crp.gov.sk/opkzp-po1-sc111-2016-1135/</v>
          </cell>
          <cell r="S220" t="str">
            <v>OPKZP-PO1-SC111-2016-11/35</v>
          </cell>
          <cell r="T220">
            <v>0.85</v>
          </cell>
          <cell r="U220">
            <v>0.1</v>
          </cell>
          <cell r="V220">
            <v>0.05</v>
          </cell>
          <cell r="W220" t="str">
            <v>verejné</v>
          </cell>
          <cell r="X220">
            <v>186883.5</v>
          </cell>
          <cell r="Y220">
            <v>158850.97</v>
          </cell>
          <cell r="Z220">
            <v>18688.349999999999</v>
          </cell>
          <cell r="AA220">
            <v>177539.32</v>
          </cell>
          <cell r="AB220">
            <v>9344.18</v>
          </cell>
          <cell r="AC220">
            <v>186883.5</v>
          </cell>
          <cell r="AD220">
            <v>158850.97</v>
          </cell>
          <cell r="AE220">
            <v>18688.349999999999</v>
          </cell>
          <cell r="AF220">
            <v>177539.32</v>
          </cell>
          <cell r="AG220">
            <v>9344.18</v>
          </cell>
          <cell r="AH220">
            <v>0</v>
          </cell>
          <cell r="AI220">
            <v>0</v>
          </cell>
          <cell r="AJ220">
            <v>0</v>
          </cell>
          <cell r="AK220">
            <v>0</v>
          </cell>
          <cell r="AL220">
            <v>0</v>
          </cell>
          <cell r="AM220">
            <v>181479.44</v>
          </cell>
          <cell r="AN220">
            <v>154257.52000000002</v>
          </cell>
          <cell r="AO220">
            <v>18147.95</v>
          </cell>
          <cell r="AP220">
            <v>172405.47000000003</v>
          </cell>
          <cell r="AQ220">
            <v>9073.9700000000012</v>
          </cell>
          <cell r="AR220">
            <v>0</v>
          </cell>
          <cell r="AS220">
            <v>0</v>
          </cell>
          <cell r="AT220">
            <v>0</v>
          </cell>
          <cell r="AU220">
            <v>0</v>
          </cell>
          <cell r="AV220">
            <v>0</v>
          </cell>
          <cell r="AW220">
            <v>181479.44</v>
          </cell>
          <cell r="AX220">
            <v>154257.52000000002</v>
          </cell>
          <cell r="AY220">
            <v>18147.95</v>
          </cell>
          <cell r="AZ220">
            <v>172405.47000000003</v>
          </cell>
          <cell r="BA220">
            <v>9073.9700000000012</v>
          </cell>
          <cell r="BB220">
            <v>0</v>
          </cell>
          <cell r="BC220">
            <v>0</v>
          </cell>
          <cell r="BD220">
            <v>0</v>
          </cell>
          <cell r="BE220">
            <v>0</v>
          </cell>
          <cell r="BF220">
            <v>0</v>
          </cell>
          <cell r="BG220">
            <v>181479.44</v>
          </cell>
          <cell r="BH220">
            <v>154257.52000000002</v>
          </cell>
          <cell r="BI220">
            <v>18147.95</v>
          </cell>
          <cell r="BJ220">
            <v>172405.47000000003</v>
          </cell>
          <cell r="BK220">
            <v>9073.9699999999993</v>
          </cell>
          <cell r="BL220">
            <v>0</v>
          </cell>
          <cell r="BM220">
            <v>0</v>
          </cell>
          <cell r="BN220">
            <v>0</v>
          </cell>
          <cell r="BO220">
            <v>0</v>
          </cell>
          <cell r="BP220">
            <v>0</v>
          </cell>
          <cell r="BQ220">
            <v>181479.44</v>
          </cell>
          <cell r="BR220">
            <v>154257.52000000002</v>
          </cell>
          <cell r="BS220">
            <v>18147.95</v>
          </cell>
          <cell r="BT220">
            <v>172405.47000000003</v>
          </cell>
          <cell r="BU220">
            <v>9073.9699999999993</v>
          </cell>
          <cell r="BV220">
            <v>308.35000000000002</v>
          </cell>
          <cell r="BW220">
            <v>262.10000000000002</v>
          </cell>
          <cell r="BX220">
            <v>30.83</v>
          </cell>
          <cell r="BY220">
            <v>292.93</v>
          </cell>
          <cell r="BZ220">
            <v>15.42</v>
          </cell>
          <cell r="CD220">
            <v>0</v>
          </cell>
          <cell r="CF220">
            <v>181171.09</v>
          </cell>
          <cell r="CG220">
            <v>153995.42000000001</v>
          </cell>
          <cell r="CH220">
            <v>18117.12</v>
          </cell>
          <cell r="CI220">
            <v>172112.54</v>
          </cell>
          <cell r="CJ220">
            <v>9058.5499999999993</v>
          </cell>
          <cell r="CK220" t="str">
            <v/>
          </cell>
          <cell r="CM220" t="str">
            <v>Nie</v>
          </cell>
          <cell r="CN220" t="str">
            <v>s DPH</v>
          </cell>
          <cell r="CO220">
            <v>0.97108330706685153</v>
          </cell>
          <cell r="CP220">
            <v>181171.09</v>
          </cell>
          <cell r="CQ220">
            <v>153995.42000000001</v>
          </cell>
        </row>
        <row r="221">
          <cell r="A221" t="str">
            <v>310011C156</v>
          </cell>
          <cell r="B221">
            <v>1</v>
          </cell>
          <cell r="C221" t="str">
            <v>1.1.1</v>
          </cell>
          <cell r="D221" t="str">
            <v>OPKZP-PO1-SC111-2016-11</v>
          </cell>
          <cell r="E221" t="str">
            <v>odpady</v>
          </cell>
          <cell r="F221" t="str">
            <v>Technické služby, príspevková organizácia mesta</v>
          </cell>
          <cell r="G221" t="str">
            <v>Vybudovanie zberného dvora v meste Bojnice</v>
          </cell>
          <cell r="H221" t="str">
            <v>017</v>
          </cell>
          <cell r="I221" t="str">
            <v>TN</v>
          </cell>
          <cell r="J221" t="str">
            <v>regionálny</v>
          </cell>
          <cell r="K221" t="str">
            <v>Prievidza</v>
          </cell>
          <cell r="L221" t="str">
            <v>áno</v>
          </cell>
          <cell r="N221">
            <v>42871</v>
          </cell>
          <cell r="O221" t="str">
            <v>Mimoriadne ukončený</v>
          </cell>
          <cell r="P221">
            <v>43038</v>
          </cell>
          <cell r="Q221" t="str">
            <v>https://www.crz.gov.sk/index.php?ID=2936705&amp;l=sk</v>
          </cell>
          <cell r="R221" t="str">
            <v>https://crp.gov.sk/vybudovanie-zberneho-dvora-v-meste-bojnice/</v>
          </cell>
          <cell r="S221" t="str">
            <v>OPKZP-PO1-SC111-2016-11/36</v>
          </cell>
          <cell r="T221">
            <v>0.85</v>
          </cell>
          <cell r="U221">
            <v>0.1</v>
          </cell>
          <cell r="V221">
            <v>0.05</v>
          </cell>
          <cell r="W221" t="str">
            <v>verejné</v>
          </cell>
          <cell r="X221">
            <v>471958.48</v>
          </cell>
          <cell r="Y221">
            <v>401164.71</v>
          </cell>
          <cell r="Z221">
            <v>47195.85</v>
          </cell>
          <cell r="AA221">
            <v>448360.56</v>
          </cell>
          <cell r="AB221">
            <v>23597.919999999998</v>
          </cell>
          <cell r="AC221">
            <v>471958.48</v>
          </cell>
          <cell r="AD221">
            <v>401164.71</v>
          </cell>
          <cell r="AE221">
            <v>47195.85</v>
          </cell>
          <cell r="AF221">
            <v>448360.56</v>
          </cell>
          <cell r="AG221">
            <v>23597.919999999998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Y221">
            <v>0</v>
          </cell>
          <cell r="CD221">
            <v>0</v>
          </cell>
          <cell r="CF221">
            <v>0</v>
          </cell>
          <cell r="CG221">
            <v>0</v>
          </cell>
          <cell r="CH221">
            <v>0</v>
          </cell>
          <cell r="CI221">
            <v>0</v>
          </cell>
          <cell r="CJ221">
            <v>0</v>
          </cell>
          <cell r="CK221" t="str">
            <v/>
          </cell>
          <cell r="CL221">
            <v>2</v>
          </cell>
          <cell r="CM221" t="str">
            <v>Áno</v>
          </cell>
          <cell r="CN221" t="str">
            <v>s DPH</v>
          </cell>
          <cell r="CO221">
            <v>0</v>
          </cell>
          <cell r="CP221">
            <v>471958.48</v>
          </cell>
          <cell r="CQ221">
            <v>401164.71</v>
          </cell>
        </row>
        <row r="222">
          <cell r="A222" t="str">
            <v>310011C158</v>
          </cell>
          <cell r="B222">
            <v>1</v>
          </cell>
          <cell r="C222" t="str">
            <v>1.4.2</v>
          </cell>
          <cell r="D222" t="str">
            <v>OPKZP-PO1-SC142-2015-3</v>
          </cell>
          <cell r="E222" t="str">
            <v>odpady</v>
          </cell>
          <cell r="F222" t="str">
            <v>Ministerstvo životného prostredia SR</v>
          </cell>
          <cell r="G222" t="str">
            <v>Geologický prieskum vybraných pravdepodobných environmentálnych záťaží</v>
          </cell>
          <cell r="H222" t="str">
            <v>089</v>
          </cell>
          <cell r="I222" t="str">
            <v>všetky kraje</v>
          </cell>
          <cell r="J222" t="str">
            <v>nadregionálny</v>
          </cell>
          <cell r="K222" t="str">
            <v>Bratislava II, Bratislava III, Bratislava IV, Bratislava V, Malacky, Levice, Nitra, Nové Zámky, Šaľa, Zlaté Moravce, Partizánske, Prievidza, Galanta, Senica, Skalica, Trnava, Lučenec, Poltár, Rimavská Sobota, Veľký Krtíš, Zvolen, Žarnovica, Žiar nad Hronom, Čadca, Dolný Kubín, Kysucké Nové Mesto, Liptovský Mikuláš, Gelnica, Košice - okolie, Michalovce, Spišská Nová Ves, Bardejov, Medzilaborce, Poprad, Prešov, Snina, Svidník, Vranov nad Topľou</v>
          </cell>
          <cell r="L222" t="str">
            <v>áno</v>
          </cell>
          <cell r="N222">
            <v>42726</v>
          </cell>
          <cell r="O222" t="str">
            <v>Realizácia</v>
          </cell>
          <cell r="Q222" t="str">
            <v>-</v>
          </cell>
          <cell r="R222" t="str">
            <v>www.crp.gov.sk/geologicky-prieskum-vybranych-pravdepodobnych-environmentalnych-zatazi/</v>
          </cell>
          <cell r="S222" t="str">
            <v>OPKZP-PO1-SC142-2015-3/01</v>
          </cell>
          <cell r="T222">
            <v>0.85</v>
          </cell>
          <cell r="U222">
            <v>0.15</v>
          </cell>
          <cell r="V222">
            <v>0</v>
          </cell>
          <cell r="W222" t="str">
            <v>bez VZ</v>
          </cell>
          <cell r="X222">
            <v>9127293.620000001</v>
          </cell>
          <cell r="Y222">
            <v>7758199.5800000001</v>
          </cell>
          <cell r="Z222">
            <v>1369094.04</v>
          </cell>
          <cell r="AA222">
            <v>9127293.620000001</v>
          </cell>
          <cell r="AB222">
            <v>0</v>
          </cell>
          <cell r="AC222">
            <v>9127293.620000001</v>
          </cell>
          <cell r="AD222">
            <v>7758199.5800000001</v>
          </cell>
          <cell r="AE222">
            <v>1369094.04</v>
          </cell>
          <cell r="AF222">
            <v>9127293.620000001</v>
          </cell>
          <cell r="AG222">
            <v>0</v>
          </cell>
          <cell r="AH222">
            <v>6829.3</v>
          </cell>
          <cell r="AI222">
            <v>5804.9049999999997</v>
          </cell>
          <cell r="AJ222">
            <v>1024.395</v>
          </cell>
          <cell r="AK222">
            <v>6829.2999999999993</v>
          </cell>
          <cell r="AL222">
            <v>0</v>
          </cell>
          <cell r="AM222">
            <v>414936.52</v>
          </cell>
          <cell r="AN222">
            <v>352696.04</v>
          </cell>
          <cell r="AO222">
            <v>62240.479999999996</v>
          </cell>
          <cell r="AP222">
            <v>414936.51999999996</v>
          </cell>
          <cell r="AQ222">
            <v>0</v>
          </cell>
          <cell r="AR222">
            <v>0</v>
          </cell>
          <cell r="AS222">
            <v>0</v>
          </cell>
          <cell r="AT222">
            <v>0</v>
          </cell>
          <cell r="AU222">
            <v>0</v>
          </cell>
          <cell r="AV222">
            <v>0</v>
          </cell>
          <cell r="AW222">
            <v>414936.52</v>
          </cell>
          <cell r="AX222">
            <v>352696.04</v>
          </cell>
          <cell r="AY222">
            <v>62240.479999999996</v>
          </cell>
          <cell r="AZ222">
            <v>414936.51999999996</v>
          </cell>
          <cell r="BA222">
            <v>0</v>
          </cell>
          <cell r="BB222">
            <v>6829.3</v>
          </cell>
          <cell r="BC222">
            <v>5804.9049999999997</v>
          </cell>
          <cell r="BD222">
            <v>1024.395</v>
          </cell>
          <cell r="BE222">
            <v>6829.2999999999993</v>
          </cell>
          <cell r="BF222">
            <v>0</v>
          </cell>
          <cell r="BG222">
            <v>238989.33000000002</v>
          </cell>
          <cell r="BH222">
            <v>203140.92</v>
          </cell>
          <cell r="BI222">
            <v>35848.409999999996</v>
          </cell>
          <cell r="BJ222">
            <v>238989.33000000002</v>
          </cell>
          <cell r="BK222">
            <v>0</v>
          </cell>
          <cell r="BL222">
            <v>0</v>
          </cell>
          <cell r="BM222">
            <v>0</v>
          </cell>
          <cell r="BN222">
            <v>0</v>
          </cell>
          <cell r="BO222">
            <v>0</v>
          </cell>
          <cell r="BP222">
            <v>0</v>
          </cell>
          <cell r="BQ222">
            <v>238989.33000000002</v>
          </cell>
          <cell r="BR222">
            <v>203140.92</v>
          </cell>
          <cell r="BS222">
            <v>35848.409999999996</v>
          </cell>
          <cell r="BT222">
            <v>238989.33000000002</v>
          </cell>
          <cell r="BU222">
            <v>0</v>
          </cell>
          <cell r="BY222">
            <v>0</v>
          </cell>
          <cell r="CD222">
            <v>0</v>
          </cell>
          <cell r="CF222">
            <v>238989.33000000002</v>
          </cell>
          <cell r="CG222">
            <v>203140.92</v>
          </cell>
          <cell r="CH222">
            <v>35848.409999999996</v>
          </cell>
          <cell r="CI222">
            <v>238989.33000000002</v>
          </cell>
          <cell r="CJ222">
            <v>0</v>
          </cell>
          <cell r="CK222" t="str">
            <v/>
          </cell>
          <cell r="CL222">
            <v>6</v>
          </cell>
          <cell r="CM222" t="str">
            <v>Nie</v>
          </cell>
          <cell r="CN222" t="str">
            <v>s DPH</v>
          </cell>
          <cell r="CO222">
            <v>4.6209296814535908E-2</v>
          </cell>
          <cell r="CP222">
            <v>9127293.620000001</v>
          </cell>
          <cell r="CQ222">
            <v>7758199.5800000001</v>
          </cell>
        </row>
        <row r="223">
          <cell r="A223" t="str">
            <v>310011C166</v>
          </cell>
          <cell r="B223">
            <v>1</v>
          </cell>
          <cell r="C223" t="str">
            <v>1.1.1</v>
          </cell>
          <cell r="D223" t="str">
            <v>OPKZP-PO1-SC111-2016-11</v>
          </cell>
          <cell r="E223" t="str">
            <v>odpady</v>
          </cell>
          <cell r="F223" t="str">
            <v>Združenie obcí Kľakovskej doliny</v>
          </cell>
          <cell r="G223" t="str">
            <v>Zhodnocovanie biologicky rozložiteľného komunálneho odpadu v Kľakovskej doline</v>
          </cell>
          <cell r="H223" t="str">
            <v>017</v>
          </cell>
          <cell r="I223" t="str">
            <v>BB</v>
          </cell>
          <cell r="J223" t="str">
            <v>regionálny</v>
          </cell>
          <cell r="K223" t="str">
            <v>Žarnovica</v>
          </cell>
          <cell r="L223" t="str">
            <v>áno</v>
          </cell>
          <cell r="N223">
            <v>42916</v>
          </cell>
          <cell r="O223" t="str">
            <v>Realizácia</v>
          </cell>
          <cell r="Q223" t="str">
            <v>https://www.crz.gov.sk/index.php?ID=3003135&amp;l=sk</v>
          </cell>
          <cell r="R223" t="str">
            <v>https://crp.gov.sk/zhodnocovanie-biologicky-rozlozitelneho-komunalneho-odpadu-v-klakovskej-doline/</v>
          </cell>
          <cell r="S223" t="str">
            <v>OPKZP-PO1-SC111-2016-11/37</v>
          </cell>
          <cell r="T223">
            <v>0.85</v>
          </cell>
          <cell r="U223">
            <v>0.1</v>
          </cell>
          <cell r="V223">
            <v>0.05</v>
          </cell>
          <cell r="W223" t="str">
            <v>verejné</v>
          </cell>
          <cell r="X223">
            <v>521064</v>
          </cell>
          <cell r="Y223">
            <v>442904.4</v>
          </cell>
          <cell r="Z223">
            <v>52106.400000000001</v>
          </cell>
          <cell r="AA223">
            <v>495010.80000000005</v>
          </cell>
          <cell r="AB223">
            <v>26053.200000000001</v>
          </cell>
          <cell r="AC223">
            <v>521064</v>
          </cell>
          <cell r="AD223">
            <v>442904.4</v>
          </cell>
          <cell r="AE223">
            <v>52106.400000000001</v>
          </cell>
          <cell r="AF223">
            <v>495010.80000000005</v>
          </cell>
          <cell r="AG223">
            <v>26053.200000000001</v>
          </cell>
          <cell r="AH223">
            <v>0</v>
          </cell>
          <cell r="AI223">
            <v>0</v>
          </cell>
          <cell r="AJ223">
            <v>0</v>
          </cell>
          <cell r="AK223">
            <v>0</v>
          </cell>
          <cell r="AL223">
            <v>0</v>
          </cell>
          <cell r="AM223">
            <v>25749.97</v>
          </cell>
          <cell r="AN223">
            <v>21887.47</v>
          </cell>
          <cell r="AO223">
            <v>2575</v>
          </cell>
          <cell r="AP223">
            <v>24462.47</v>
          </cell>
          <cell r="AQ223">
            <v>1287.5</v>
          </cell>
          <cell r="AR223">
            <v>0</v>
          </cell>
          <cell r="AS223">
            <v>0</v>
          </cell>
          <cell r="AT223">
            <v>0</v>
          </cell>
          <cell r="AU223">
            <v>0</v>
          </cell>
          <cell r="AV223">
            <v>0</v>
          </cell>
          <cell r="AW223">
            <v>25749.97</v>
          </cell>
          <cell r="AX223">
            <v>21887.47</v>
          </cell>
          <cell r="AY223">
            <v>2575</v>
          </cell>
          <cell r="AZ223">
            <v>24462.47</v>
          </cell>
          <cell r="BA223">
            <v>1287.5</v>
          </cell>
          <cell r="BB223">
            <v>0</v>
          </cell>
          <cell r="BC223">
            <v>0</v>
          </cell>
          <cell r="BD223">
            <v>0</v>
          </cell>
          <cell r="BE223">
            <v>0</v>
          </cell>
          <cell r="BF223">
            <v>0</v>
          </cell>
          <cell r="BG223">
            <v>25749.97</v>
          </cell>
          <cell r="BH223">
            <v>21887.47</v>
          </cell>
          <cell r="BI223">
            <v>2575</v>
          </cell>
          <cell r="BJ223">
            <v>24462.47</v>
          </cell>
          <cell r="BK223">
            <v>1287.5</v>
          </cell>
          <cell r="BL223">
            <v>0</v>
          </cell>
          <cell r="BM223">
            <v>0</v>
          </cell>
          <cell r="BN223">
            <v>0</v>
          </cell>
          <cell r="BO223">
            <v>0</v>
          </cell>
          <cell r="BP223">
            <v>0</v>
          </cell>
          <cell r="BQ223">
            <v>25749.97</v>
          </cell>
          <cell r="BR223">
            <v>21887.47</v>
          </cell>
          <cell r="BS223">
            <v>2575</v>
          </cell>
          <cell r="BT223">
            <v>24462.47</v>
          </cell>
          <cell r="BU223">
            <v>1287.5</v>
          </cell>
          <cell r="BY223">
            <v>0</v>
          </cell>
          <cell r="CD223">
            <v>0</v>
          </cell>
          <cell r="CF223">
            <v>25749.97</v>
          </cell>
          <cell r="CG223">
            <v>21887.47</v>
          </cell>
          <cell r="CH223">
            <v>2575</v>
          </cell>
          <cell r="CI223">
            <v>24462.47</v>
          </cell>
          <cell r="CJ223">
            <v>1287.5</v>
          </cell>
          <cell r="CK223" t="str">
            <v/>
          </cell>
          <cell r="CM223" t="str">
            <v>Nie</v>
          </cell>
          <cell r="CN223" t="str">
            <v>s DPH</v>
          </cell>
          <cell r="CO223">
            <v>4.9418053101063654E-2</v>
          </cell>
          <cell r="CP223">
            <v>521064</v>
          </cell>
          <cell r="CQ223">
            <v>442904.4</v>
          </cell>
        </row>
        <row r="224">
          <cell r="A224" t="str">
            <v>310011C168</v>
          </cell>
          <cell r="B224">
            <v>1</v>
          </cell>
          <cell r="C224" t="str">
            <v>1.1.1</v>
          </cell>
          <cell r="D224" t="str">
            <v>OPKZP-PO1-SC111-2016-11</v>
          </cell>
          <cell r="E224" t="str">
            <v>odpady</v>
          </cell>
          <cell r="F224" t="str">
            <v>TSM Dubnica nad Váhom, s.r.o.</v>
          </cell>
          <cell r="G224" t="str">
            <v>Zberný dvor, Dubnica nad Váhom</v>
          </cell>
          <cell r="H224" t="str">
            <v>017</v>
          </cell>
          <cell r="I224" t="str">
            <v>TN</v>
          </cell>
          <cell r="J224" t="str">
            <v>regionálny</v>
          </cell>
          <cell r="K224" t="str">
            <v>Ilava</v>
          </cell>
          <cell r="L224" t="str">
            <v>áno</v>
          </cell>
          <cell r="N224">
            <v>42878</v>
          </cell>
          <cell r="O224" t="str">
            <v>Realizácia</v>
          </cell>
          <cell r="Q224" t="str">
            <v>https://www.crz.gov.sk/index.php?ID=2946769&amp;l=sk</v>
          </cell>
          <cell r="R224" t="str">
            <v>https://crp.gov.sk/zberny-dvor-dubnica-nad-vahom/</v>
          </cell>
          <cell r="S224" t="str">
            <v>OPKZP-PO1-SC111-2016-11/38</v>
          </cell>
          <cell r="T224">
            <v>0.85</v>
          </cell>
          <cell r="U224">
            <v>0.1</v>
          </cell>
          <cell r="V224">
            <v>0.05</v>
          </cell>
          <cell r="W224" t="str">
            <v>súkromné</v>
          </cell>
          <cell r="X224">
            <v>1554421.01</v>
          </cell>
          <cell r="Y224">
            <v>1321257.8600000001</v>
          </cell>
          <cell r="Z224">
            <v>155442.1</v>
          </cell>
          <cell r="AA224">
            <v>1476699.9600000002</v>
          </cell>
          <cell r="AB224">
            <v>77721.05</v>
          </cell>
          <cell r="AC224">
            <v>1554421.01</v>
          </cell>
          <cell r="AD224">
            <v>1321257.8600000001</v>
          </cell>
          <cell r="AE224">
            <v>155442.1</v>
          </cell>
          <cell r="AF224">
            <v>1476699.9600000002</v>
          </cell>
          <cell r="AG224">
            <v>77721.05</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Y224">
            <v>0</v>
          </cell>
          <cell r="CD224">
            <v>0</v>
          </cell>
          <cell r="CF224">
            <v>0</v>
          </cell>
          <cell r="CG224">
            <v>0</v>
          </cell>
          <cell r="CH224">
            <v>0</v>
          </cell>
          <cell r="CI224">
            <v>0</v>
          </cell>
          <cell r="CJ224">
            <v>0</v>
          </cell>
          <cell r="CK224" t="str">
            <v/>
          </cell>
          <cell r="CL224">
            <v>2</v>
          </cell>
          <cell r="CM224" t="str">
            <v>Áno</v>
          </cell>
          <cell r="CN224" t="str">
            <v>bez DPH</v>
          </cell>
          <cell r="CO224">
            <v>0</v>
          </cell>
          <cell r="CP224">
            <v>1554421.01</v>
          </cell>
          <cell r="CQ224">
            <v>1321257.8600000001</v>
          </cell>
        </row>
        <row r="225">
          <cell r="A225" t="str">
            <v>310011C169</v>
          </cell>
          <cell r="B225">
            <v>1</v>
          </cell>
          <cell r="C225" t="str">
            <v>1.1.1</v>
          </cell>
          <cell r="D225" t="str">
            <v>OPKZP-PO1-SC111-2016-11</v>
          </cell>
          <cell r="E225" t="str">
            <v>odpady</v>
          </cell>
          <cell r="F225" t="str">
            <v>Podnik služieb Opatovce nad Nitrou, s. r. o.</v>
          </cell>
          <cell r="G225" t="str">
            <v>Vybudovanie zberného dvora v obci Opatovce nad Nitrou</v>
          </cell>
          <cell r="H225" t="str">
            <v>017</v>
          </cell>
          <cell r="I225" t="str">
            <v>TN</v>
          </cell>
          <cell r="J225" t="str">
            <v>regionálny</v>
          </cell>
          <cell r="K225" t="str">
            <v>Prievidza</v>
          </cell>
          <cell r="L225" t="str">
            <v>áno</v>
          </cell>
          <cell r="N225">
            <v>42878</v>
          </cell>
          <cell r="O225" t="str">
            <v>Realizácia</v>
          </cell>
          <cell r="Q225" t="str">
            <v>https://www.crz.gov.sk/index.php?ID=2946332&amp;l=sk</v>
          </cell>
          <cell r="R225" t="str">
            <v>https://crp.gov.sk/vybudovanie-zberneho-dvora-v-obci-opatovce-nad-nitrou/</v>
          </cell>
          <cell r="S225" t="str">
            <v>OPKZP-PO1-SC111-2016-11/39</v>
          </cell>
          <cell r="T225">
            <v>0.85</v>
          </cell>
          <cell r="U225">
            <v>0.1</v>
          </cell>
          <cell r="V225">
            <v>0.05</v>
          </cell>
          <cell r="W225" t="str">
            <v>súkromné</v>
          </cell>
          <cell r="X225">
            <v>1182000.97</v>
          </cell>
          <cell r="Y225">
            <v>1004700.82</v>
          </cell>
          <cell r="Z225">
            <v>118200.1</v>
          </cell>
          <cell r="AA225">
            <v>1122900.92</v>
          </cell>
          <cell r="AB225">
            <v>59100.05</v>
          </cell>
          <cell r="AC225">
            <v>1182000.97</v>
          </cell>
          <cell r="AD225">
            <v>1004700.82</v>
          </cell>
          <cell r="AE225">
            <v>118200.1</v>
          </cell>
          <cell r="AF225">
            <v>1122900.92</v>
          </cell>
          <cell r="AG225">
            <v>59100.05</v>
          </cell>
          <cell r="AH225">
            <v>0</v>
          </cell>
          <cell r="AI225">
            <v>0</v>
          </cell>
          <cell r="AJ225">
            <v>0</v>
          </cell>
          <cell r="AK225">
            <v>0</v>
          </cell>
          <cell r="AL225">
            <v>0</v>
          </cell>
          <cell r="AM225">
            <v>1134651.71</v>
          </cell>
          <cell r="AN225">
            <v>964453.95000000007</v>
          </cell>
          <cell r="AO225">
            <v>113465.17000000001</v>
          </cell>
          <cell r="AP225">
            <v>1077919.1200000001</v>
          </cell>
          <cell r="AQ225">
            <v>56732.590000000004</v>
          </cell>
          <cell r="AR225">
            <v>0</v>
          </cell>
          <cell r="AS225">
            <v>0</v>
          </cell>
          <cell r="AT225">
            <v>0</v>
          </cell>
          <cell r="AU225">
            <v>0</v>
          </cell>
          <cell r="AV225">
            <v>0</v>
          </cell>
          <cell r="AW225">
            <v>1134651.71</v>
          </cell>
          <cell r="AX225">
            <v>964453.95</v>
          </cell>
          <cell r="AY225">
            <v>113465.17</v>
          </cell>
          <cell r="AZ225">
            <v>1077919.1199999999</v>
          </cell>
          <cell r="BA225">
            <v>56732.590000000004</v>
          </cell>
          <cell r="BB225">
            <v>0</v>
          </cell>
          <cell r="BC225">
            <v>0</v>
          </cell>
          <cell r="BD225">
            <v>0</v>
          </cell>
          <cell r="BE225">
            <v>0</v>
          </cell>
          <cell r="BF225">
            <v>0</v>
          </cell>
          <cell r="BG225">
            <v>1134651.7100000002</v>
          </cell>
          <cell r="BH225">
            <v>964453.95000000007</v>
          </cell>
          <cell r="BI225">
            <v>113465.17000000001</v>
          </cell>
          <cell r="BJ225">
            <v>1077919.1200000001</v>
          </cell>
          <cell r="BK225">
            <v>56732.590000000004</v>
          </cell>
          <cell r="BL225">
            <v>0</v>
          </cell>
          <cell r="BM225">
            <v>0</v>
          </cell>
          <cell r="BN225">
            <v>0</v>
          </cell>
          <cell r="BO225">
            <v>0</v>
          </cell>
          <cell r="BP225">
            <v>0</v>
          </cell>
          <cell r="BQ225">
            <v>1134651.7100000002</v>
          </cell>
          <cell r="BR225">
            <v>964453.95000000007</v>
          </cell>
          <cell r="BS225">
            <v>113465.17000000001</v>
          </cell>
          <cell r="BT225">
            <v>1077919.1200000001</v>
          </cell>
          <cell r="BU225">
            <v>56732.590000000004</v>
          </cell>
          <cell r="BY225">
            <v>0</v>
          </cell>
          <cell r="CD225">
            <v>0</v>
          </cell>
          <cell r="CF225">
            <v>1134651.7100000002</v>
          </cell>
          <cell r="CG225">
            <v>964453.95000000007</v>
          </cell>
          <cell r="CH225">
            <v>113465.17000000001</v>
          </cell>
          <cell r="CI225">
            <v>1077919.1200000001</v>
          </cell>
          <cell r="CJ225">
            <v>56732.590000000004</v>
          </cell>
          <cell r="CK225">
            <v>0.97934056278431669</v>
          </cell>
          <cell r="CL225">
            <v>2</v>
          </cell>
          <cell r="CM225" t="str">
            <v>Áno</v>
          </cell>
          <cell r="CN225" t="str">
            <v>bez DPH</v>
          </cell>
          <cell r="CO225">
            <v>0.95994143454793868</v>
          </cell>
          <cell r="CP225">
            <v>1182000.97</v>
          </cell>
          <cell r="CQ225">
            <v>1004700.82</v>
          </cell>
        </row>
        <row r="226">
          <cell r="A226" t="str">
            <v>310011C174</v>
          </cell>
          <cell r="B226">
            <v>1</v>
          </cell>
          <cell r="C226" t="str">
            <v>1.1.1</v>
          </cell>
          <cell r="D226" t="str">
            <v>OPKZP-PO1-SC111-2016-11</v>
          </cell>
          <cell r="E226" t="str">
            <v>odpady</v>
          </cell>
          <cell r="F226" t="str">
            <v>Mestský podnik služieb Turzovka</v>
          </cell>
          <cell r="G226" t="str">
            <v>Podpora triedeného zberu KO, Turzovka</v>
          </cell>
          <cell r="H226" t="str">
            <v>017</v>
          </cell>
          <cell r="I226" t="str">
            <v>ZA</v>
          </cell>
          <cell r="J226" t="str">
            <v>regionálny</v>
          </cell>
          <cell r="K226" t="str">
            <v>Čadca</v>
          </cell>
          <cell r="L226" t="str">
            <v>áno</v>
          </cell>
          <cell r="N226">
            <v>42880</v>
          </cell>
          <cell r="O226" t="str">
            <v>Riadne ukončený</v>
          </cell>
          <cell r="P226">
            <v>43265</v>
          </cell>
          <cell r="Q226" t="str">
            <v>https://www.crz.gov.sk/index.php?ID=2951424&amp;l=sk</v>
          </cell>
          <cell r="R226" t="str">
            <v>https://crp.gov.sk/podpora-triedeneho-zberu-ko-turzovka/</v>
          </cell>
          <cell r="S226" t="str">
            <v>OPKZP-PO1-SC111-2016-11/40</v>
          </cell>
          <cell r="T226">
            <v>0.85</v>
          </cell>
          <cell r="U226">
            <v>0.1</v>
          </cell>
          <cell r="V226">
            <v>0.05</v>
          </cell>
          <cell r="W226" t="str">
            <v>verejné</v>
          </cell>
          <cell r="X226">
            <v>213164</v>
          </cell>
          <cell r="Y226">
            <v>181189.4</v>
          </cell>
          <cell r="Z226">
            <v>21316.400000000001</v>
          </cell>
          <cell r="AA226">
            <v>202505.8</v>
          </cell>
          <cell r="AB226">
            <v>10658.2</v>
          </cell>
          <cell r="AC226">
            <v>184647</v>
          </cell>
          <cell r="AD226">
            <v>156949.95000000001</v>
          </cell>
          <cell r="AE226">
            <v>18464.7</v>
          </cell>
          <cell r="AF226">
            <v>175414.65000000002</v>
          </cell>
          <cell r="AG226">
            <v>9232.35</v>
          </cell>
          <cell r="AH226">
            <v>0</v>
          </cell>
          <cell r="AI226">
            <v>0</v>
          </cell>
          <cell r="AJ226">
            <v>0</v>
          </cell>
          <cell r="AK226">
            <v>0</v>
          </cell>
          <cell r="AL226">
            <v>0</v>
          </cell>
          <cell r="AM226">
            <v>184647</v>
          </cell>
          <cell r="AN226">
            <v>156949.95000000001</v>
          </cell>
          <cell r="AO226">
            <v>18464.7</v>
          </cell>
          <cell r="AP226">
            <v>175414.65000000002</v>
          </cell>
          <cell r="AQ226">
            <v>9232.35</v>
          </cell>
          <cell r="AR226">
            <v>0</v>
          </cell>
          <cell r="AS226">
            <v>0</v>
          </cell>
          <cell r="AT226">
            <v>0</v>
          </cell>
          <cell r="AU226">
            <v>0</v>
          </cell>
          <cell r="AV226">
            <v>0</v>
          </cell>
          <cell r="AW226">
            <v>184647</v>
          </cell>
          <cell r="AX226">
            <v>156949.95000000001</v>
          </cell>
          <cell r="AY226">
            <v>18464.7</v>
          </cell>
          <cell r="AZ226">
            <v>175414.65000000002</v>
          </cell>
          <cell r="BA226">
            <v>9232.35</v>
          </cell>
          <cell r="BB226">
            <v>0</v>
          </cell>
          <cell r="BC226">
            <v>0</v>
          </cell>
          <cell r="BD226">
            <v>0</v>
          </cell>
          <cell r="BE226">
            <v>0</v>
          </cell>
          <cell r="BF226">
            <v>0</v>
          </cell>
          <cell r="BG226">
            <v>184647</v>
          </cell>
          <cell r="BH226">
            <v>156949.95000000001</v>
          </cell>
          <cell r="BI226">
            <v>18464.7</v>
          </cell>
          <cell r="BJ226">
            <v>175414.65000000002</v>
          </cell>
          <cell r="BK226">
            <v>9232.35</v>
          </cell>
          <cell r="BL226">
            <v>0</v>
          </cell>
          <cell r="BM226">
            <v>0</v>
          </cell>
          <cell r="BN226">
            <v>0</v>
          </cell>
          <cell r="BO226">
            <v>0</v>
          </cell>
          <cell r="BP226">
            <v>0</v>
          </cell>
          <cell r="BQ226">
            <v>184647</v>
          </cell>
          <cell r="BR226">
            <v>156949.95000000001</v>
          </cell>
          <cell r="BS226">
            <v>18464.7</v>
          </cell>
          <cell r="BT226">
            <v>175414.65000000002</v>
          </cell>
          <cell r="BU226">
            <v>9232.35</v>
          </cell>
          <cell r="BY226">
            <v>0</v>
          </cell>
          <cell r="CD226">
            <v>0</v>
          </cell>
          <cell r="CF226">
            <v>184647</v>
          </cell>
          <cell r="CG226">
            <v>156949.95000000001</v>
          </cell>
          <cell r="CH226">
            <v>18464.7</v>
          </cell>
          <cell r="CI226">
            <v>175414.65000000002</v>
          </cell>
          <cell r="CJ226">
            <v>9232.35</v>
          </cell>
          <cell r="CK226" t="str">
            <v/>
          </cell>
          <cell r="CL226">
            <v>2</v>
          </cell>
          <cell r="CM226" t="str">
            <v>Nie</v>
          </cell>
          <cell r="CN226" t="str">
            <v>s DPH</v>
          </cell>
          <cell r="CO226">
            <v>1</v>
          </cell>
          <cell r="CP226">
            <v>184647</v>
          </cell>
          <cell r="CQ226">
            <v>156949.95000000001</v>
          </cell>
        </row>
        <row r="227">
          <cell r="A227" t="str">
            <v>310011C176</v>
          </cell>
          <cell r="B227">
            <v>1</v>
          </cell>
          <cell r="C227" t="str">
            <v>1.1.1</v>
          </cell>
          <cell r="D227" t="str">
            <v>OPKZP-PO1-SC111-2016-11</v>
          </cell>
          <cell r="E227" t="str">
            <v>odpady</v>
          </cell>
          <cell r="F227" t="str">
            <v>Obec Cerovo</v>
          </cell>
          <cell r="G227" t="str">
            <v>Kompostáreň - Bioodpad</v>
          </cell>
          <cell r="H227" t="str">
            <v>017</v>
          </cell>
          <cell r="I227" t="str">
            <v>BB</v>
          </cell>
          <cell r="J227" t="str">
            <v>regionálny</v>
          </cell>
          <cell r="K227" t="str">
            <v>Krupina</v>
          </cell>
          <cell r="L227" t="str">
            <v>áno</v>
          </cell>
          <cell r="N227">
            <v>42879</v>
          </cell>
          <cell r="O227" t="str">
            <v>Riadne ukončený</v>
          </cell>
          <cell r="P227">
            <v>43427</v>
          </cell>
          <cell r="Q227" t="str">
            <v>https://www.crz.gov.sk/index.php?ID=2949304&amp;l=sk</v>
          </cell>
          <cell r="R227" t="str">
            <v>https://crp.gov.sk/kompostaren-bioodpad/</v>
          </cell>
          <cell r="S227" t="str">
            <v>OPKZP-PO1-SC111-2016-11/41</v>
          </cell>
          <cell r="T227">
            <v>0.85</v>
          </cell>
          <cell r="U227">
            <v>0.1</v>
          </cell>
          <cell r="V227">
            <v>0.05</v>
          </cell>
          <cell r="W227" t="str">
            <v>verejné</v>
          </cell>
          <cell r="X227">
            <v>110738.49</v>
          </cell>
          <cell r="Y227">
            <v>94127.72</v>
          </cell>
          <cell r="Z227">
            <v>11073.85</v>
          </cell>
          <cell r="AA227">
            <v>105201.57</v>
          </cell>
          <cell r="AB227">
            <v>5536.92</v>
          </cell>
          <cell r="AC227">
            <v>110738.49</v>
          </cell>
          <cell r="AD227">
            <v>94127.72</v>
          </cell>
          <cell r="AE227">
            <v>11073.85</v>
          </cell>
          <cell r="AF227">
            <v>105201.57</v>
          </cell>
          <cell r="AG227">
            <v>5536.92</v>
          </cell>
          <cell r="AH227">
            <v>0</v>
          </cell>
          <cell r="AI227">
            <v>0</v>
          </cell>
          <cell r="AJ227">
            <v>0</v>
          </cell>
          <cell r="AK227">
            <v>0</v>
          </cell>
          <cell r="AL227">
            <v>0</v>
          </cell>
          <cell r="AM227">
            <v>107551.18</v>
          </cell>
          <cell r="AN227">
            <v>91418.5</v>
          </cell>
          <cell r="AO227">
            <v>10755.119999999999</v>
          </cell>
          <cell r="AP227">
            <v>102173.62</v>
          </cell>
          <cell r="AQ227">
            <v>5377.5599999999995</v>
          </cell>
          <cell r="AR227">
            <v>0</v>
          </cell>
          <cell r="AS227">
            <v>0</v>
          </cell>
          <cell r="AT227">
            <v>0</v>
          </cell>
          <cell r="AU227">
            <v>0</v>
          </cell>
          <cell r="AV227">
            <v>0</v>
          </cell>
          <cell r="AW227">
            <v>107551.18</v>
          </cell>
          <cell r="AX227">
            <v>91418.5</v>
          </cell>
          <cell r="AY227">
            <v>10755.119999999999</v>
          </cell>
          <cell r="AZ227">
            <v>102173.62</v>
          </cell>
          <cell r="BA227">
            <v>5377.5599999999995</v>
          </cell>
          <cell r="BB227">
            <v>0</v>
          </cell>
          <cell r="BC227">
            <v>0</v>
          </cell>
          <cell r="BD227">
            <v>0</v>
          </cell>
          <cell r="BE227">
            <v>0</v>
          </cell>
          <cell r="BF227">
            <v>0</v>
          </cell>
          <cell r="BG227">
            <v>107551.18</v>
          </cell>
          <cell r="BH227">
            <v>91418.5</v>
          </cell>
          <cell r="BI227">
            <v>10755.119999999999</v>
          </cell>
          <cell r="BJ227">
            <v>102173.62</v>
          </cell>
          <cell r="BK227">
            <v>5377.5599999999995</v>
          </cell>
          <cell r="BL227">
            <v>0</v>
          </cell>
          <cell r="BM227">
            <v>0</v>
          </cell>
          <cell r="BN227">
            <v>0</v>
          </cell>
          <cell r="BO227">
            <v>0</v>
          </cell>
          <cell r="BP227">
            <v>0</v>
          </cell>
          <cell r="BQ227">
            <v>107551.18</v>
          </cell>
          <cell r="BR227">
            <v>91418.5</v>
          </cell>
          <cell r="BS227">
            <v>10755.119999999999</v>
          </cell>
          <cell r="BT227">
            <v>102173.62</v>
          </cell>
          <cell r="BU227">
            <v>5377.5599999999995</v>
          </cell>
          <cell r="BY227">
            <v>0</v>
          </cell>
          <cell r="CD227">
            <v>0</v>
          </cell>
          <cell r="CF227">
            <v>107551.18</v>
          </cell>
          <cell r="CG227">
            <v>91418.5</v>
          </cell>
          <cell r="CH227">
            <v>10755.119999999999</v>
          </cell>
          <cell r="CI227">
            <v>102173.62</v>
          </cell>
          <cell r="CJ227">
            <v>5377.5599999999995</v>
          </cell>
          <cell r="CK227" t="str">
            <v/>
          </cell>
          <cell r="CL227">
            <v>2</v>
          </cell>
          <cell r="CM227" t="str">
            <v>Nie</v>
          </cell>
          <cell r="CN227" t="str">
            <v>s DPH</v>
          </cell>
          <cell r="CO227">
            <v>0.97121763486989776</v>
          </cell>
          <cell r="CP227">
            <v>107551.18</v>
          </cell>
          <cell r="CQ227">
            <v>91418.5</v>
          </cell>
        </row>
        <row r="228">
          <cell r="A228" t="str">
            <v>310011C191</v>
          </cell>
          <cell r="B228">
            <v>1</v>
          </cell>
          <cell r="C228" t="str">
            <v>1.1.1</v>
          </cell>
          <cell r="D228" t="str">
            <v>OPKZP-PO1-SC111-2016-11</v>
          </cell>
          <cell r="E228" t="str">
            <v>odpady</v>
          </cell>
          <cell r="F228" t="str">
            <v>Mesto Prievidza</v>
          </cell>
          <cell r="G228" t="str">
            <v>Zhodnocovanie biologicky rozložiteľného odpadu v Prievidzi</v>
          </cell>
          <cell r="H228" t="str">
            <v>017</v>
          </cell>
          <cell r="I228" t="str">
            <v>TN</v>
          </cell>
          <cell r="J228" t="str">
            <v>regionálny</v>
          </cell>
          <cell r="K228" t="str">
            <v>Prievidza</v>
          </cell>
          <cell r="L228" t="str">
            <v>áno</v>
          </cell>
          <cell r="N228">
            <v>42879</v>
          </cell>
          <cell r="O228" t="str">
            <v>Realizácia</v>
          </cell>
          <cell r="P228">
            <v>43662</v>
          </cell>
          <cell r="Q228" t="str">
            <v>https://www.crz.gov.sk/index.php?ID=2948600&amp;l=sk</v>
          </cell>
          <cell r="R228" t="str">
            <v>https://crp.gov.sk/zhodnocovanie-biologicky-rozlozitelneho-odpadu-v-prievidzi/</v>
          </cell>
          <cell r="S228" t="str">
            <v>OPKZP-PO1-SC111-2016-11/42</v>
          </cell>
          <cell r="T228">
            <v>0.85</v>
          </cell>
          <cell r="U228">
            <v>0.1</v>
          </cell>
          <cell r="V228">
            <v>0.05</v>
          </cell>
          <cell r="W228" t="str">
            <v>verejné</v>
          </cell>
          <cell r="X228">
            <v>2452802.4</v>
          </cell>
          <cell r="Y228">
            <v>2084882.04</v>
          </cell>
          <cell r="Z228">
            <v>245280.24</v>
          </cell>
          <cell r="AA228">
            <v>2330162.2800000003</v>
          </cell>
          <cell r="AB228">
            <v>122640.12</v>
          </cell>
          <cell r="AC228">
            <v>2434027</v>
          </cell>
          <cell r="AD228">
            <v>2068922.95</v>
          </cell>
          <cell r="AE228">
            <v>243402.7</v>
          </cell>
          <cell r="AF228">
            <v>2312325.65</v>
          </cell>
          <cell r="AG228">
            <v>121701.35</v>
          </cell>
          <cell r="AH228">
            <v>0</v>
          </cell>
          <cell r="AI228">
            <v>0</v>
          </cell>
          <cell r="AJ228">
            <v>0</v>
          </cell>
          <cell r="AK228">
            <v>0</v>
          </cell>
          <cell r="AL228">
            <v>0</v>
          </cell>
          <cell r="AM228">
            <v>2434027</v>
          </cell>
          <cell r="AN228">
            <v>2068922.95</v>
          </cell>
          <cell r="AO228">
            <v>243402.7</v>
          </cell>
          <cell r="AP228">
            <v>2312325.65</v>
          </cell>
          <cell r="AQ228">
            <v>121701.35</v>
          </cell>
          <cell r="AR228">
            <v>0</v>
          </cell>
          <cell r="AS228">
            <v>0</v>
          </cell>
          <cell r="AT228">
            <v>0</v>
          </cell>
          <cell r="AU228">
            <v>0</v>
          </cell>
          <cell r="AV228">
            <v>0</v>
          </cell>
          <cell r="AW228">
            <v>2434027</v>
          </cell>
          <cell r="AX228">
            <v>2068922.95</v>
          </cell>
          <cell r="AY228">
            <v>243402.7</v>
          </cell>
          <cell r="AZ228">
            <v>2312325.65</v>
          </cell>
          <cell r="BA228">
            <v>121701.35</v>
          </cell>
          <cell r="BB228">
            <v>0</v>
          </cell>
          <cell r="BC228">
            <v>0</v>
          </cell>
          <cell r="BD228">
            <v>0</v>
          </cell>
          <cell r="BE228">
            <v>0</v>
          </cell>
          <cell r="BF228">
            <v>0</v>
          </cell>
          <cell r="BG228">
            <v>2434027</v>
          </cell>
          <cell r="BH228">
            <v>2068922.95</v>
          </cell>
          <cell r="BI228">
            <v>243402.7</v>
          </cell>
          <cell r="BJ228">
            <v>2312325.65</v>
          </cell>
          <cell r="BK228">
            <v>121701.35</v>
          </cell>
          <cell r="BL228">
            <v>0</v>
          </cell>
          <cell r="BM228">
            <v>0</v>
          </cell>
          <cell r="BN228">
            <v>0</v>
          </cell>
          <cell r="BO228">
            <v>0</v>
          </cell>
          <cell r="BP228">
            <v>0</v>
          </cell>
          <cell r="BQ228">
            <v>2434027</v>
          </cell>
          <cell r="BR228">
            <v>2068922.95</v>
          </cell>
          <cell r="BS228">
            <v>243402.7</v>
          </cell>
          <cell r="BT228">
            <v>2312325.65</v>
          </cell>
          <cell r="BU228">
            <v>121701.35</v>
          </cell>
          <cell r="BY228">
            <v>0</v>
          </cell>
          <cell r="CD228">
            <v>0</v>
          </cell>
          <cell r="CF228">
            <v>2434027</v>
          </cell>
          <cell r="CG228">
            <v>2068922.95</v>
          </cell>
          <cell r="CH228">
            <v>243402.7</v>
          </cell>
          <cell r="CI228">
            <v>2312325.65</v>
          </cell>
          <cell r="CJ228">
            <v>121701.35</v>
          </cell>
          <cell r="CK228" t="str">
            <v/>
          </cell>
          <cell r="CL228">
            <v>2</v>
          </cell>
          <cell r="CM228" t="str">
            <v>Nie</v>
          </cell>
          <cell r="CN228" t="str">
            <v>s DPH</v>
          </cell>
          <cell r="CO228">
            <v>1</v>
          </cell>
          <cell r="CP228">
            <v>2434027</v>
          </cell>
          <cell r="CQ228">
            <v>2068922.95</v>
          </cell>
        </row>
        <row r="229">
          <cell r="A229" t="str">
            <v>310011C193</v>
          </cell>
          <cell r="B229">
            <v>1</v>
          </cell>
          <cell r="C229" t="str">
            <v>1.1.1</v>
          </cell>
          <cell r="D229" t="str">
            <v>OPKZP-PO1-SC111-2016-11</v>
          </cell>
          <cell r="E229" t="str">
            <v>odpady</v>
          </cell>
          <cell r="F229" t="str">
            <v>Mesto Piešťany</v>
          </cell>
          <cell r="G229" t="str">
            <v>Vybudovanie kompostárne v meste Piešťany</v>
          </cell>
          <cell r="H229" t="str">
            <v>017</v>
          </cell>
          <cell r="I229" t="str">
            <v>TT</v>
          </cell>
          <cell r="J229" t="str">
            <v>regionálny</v>
          </cell>
          <cell r="K229" t="str">
            <v>Piešťany</v>
          </cell>
          <cell r="L229" t="str">
            <v>áno</v>
          </cell>
          <cell r="N229">
            <v>42868</v>
          </cell>
          <cell r="O229" t="str">
            <v>Realizácia</v>
          </cell>
          <cell r="Q229" t="str">
            <v>https://www.crz.gov.sk/index.php?ID=2935544&amp;l=sk</v>
          </cell>
          <cell r="R229" t="str">
            <v>https://crp.gov.sk/vybudovanie-kompostarne-v-meste-piestany/</v>
          </cell>
          <cell r="S229" t="str">
            <v>OPKZP-PO1-SC111-2016-11/43</v>
          </cell>
          <cell r="T229">
            <v>0.85</v>
          </cell>
          <cell r="U229">
            <v>0.1</v>
          </cell>
          <cell r="V229">
            <v>0.05</v>
          </cell>
          <cell r="W229" t="str">
            <v>verejné</v>
          </cell>
          <cell r="X229">
            <v>1707856.71</v>
          </cell>
          <cell r="Y229">
            <v>1451678.2</v>
          </cell>
          <cell r="Z229">
            <v>170785.67</v>
          </cell>
          <cell r="AA229">
            <v>1622463.8699999999</v>
          </cell>
          <cell r="AB229">
            <v>85392.84</v>
          </cell>
          <cell r="AC229">
            <v>1707856.71</v>
          </cell>
          <cell r="AD229">
            <v>1451678.2</v>
          </cell>
          <cell r="AE229">
            <v>170785.67</v>
          </cell>
          <cell r="AF229">
            <v>1622463.8699999999</v>
          </cell>
          <cell r="AG229">
            <v>85392.84</v>
          </cell>
          <cell r="AH229">
            <v>0</v>
          </cell>
          <cell r="AI229">
            <v>0</v>
          </cell>
          <cell r="AJ229">
            <v>0</v>
          </cell>
          <cell r="AK229">
            <v>0</v>
          </cell>
          <cell r="AL229">
            <v>0</v>
          </cell>
          <cell r="AM229">
            <v>616222.26</v>
          </cell>
          <cell r="AN229">
            <v>523788.92000000004</v>
          </cell>
          <cell r="AO229">
            <v>61622.229999999996</v>
          </cell>
          <cell r="AP229">
            <v>585411.15</v>
          </cell>
          <cell r="AQ229">
            <v>30811.11</v>
          </cell>
          <cell r="AR229">
            <v>0</v>
          </cell>
          <cell r="AS229">
            <v>0</v>
          </cell>
          <cell r="AT229">
            <v>0</v>
          </cell>
          <cell r="AU229">
            <v>0</v>
          </cell>
          <cell r="AV229">
            <v>0</v>
          </cell>
          <cell r="AW229">
            <v>616222.26</v>
          </cell>
          <cell r="AX229">
            <v>523788.92000000004</v>
          </cell>
          <cell r="AY229">
            <v>61622.229999999996</v>
          </cell>
          <cell r="AZ229">
            <v>585411.15</v>
          </cell>
          <cell r="BA229">
            <v>30811.11</v>
          </cell>
          <cell r="BB229">
            <v>0</v>
          </cell>
          <cell r="BC229">
            <v>0</v>
          </cell>
          <cell r="BD229">
            <v>0</v>
          </cell>
          <cell r="BE229">
            <v>0</v>
          </cell>
          <cell r="BF229">
            <v>0</v>
          </cell>
          <cell r="BG229">
            <v>616222.26</v>
          </cell>
          <cell r="BH229">
            <v>523788.92000000004</v>
          </cell>
          <cell r="BI229">
            <v>61622.229999999996</v>
          </cell>
          <cell r="BJ229">
            <v>585411.15</v>
          </cell>
          <cell r="BK229">
            <v>30811.11</v>
          </cell>
          <cell r="BL229">
            <v>0</v>
          </cell>
          <cell r="BM229">
            <v>0</v>
          </cell>
          <cell r="BN229">
            <v>0</v>
          </cell>
          <cell r="BO229">
            <v>0</v>
          </cell>
          <cell r="BP229">
            <v>0</v>
          </cell>
          <cell r="BQ229">
            <v>616222.26</v>
          </cell>
          <cell r="BR229">
            <v>523788.92000000004</v>
          </cell>
          <cell r="BS229">
            <v>61622.229999999996</v>
          </cell>
          <cell r="BT229">
            <v>585411.15</v>
          </cell>
          <cell r="BU229">
            <v>30811.11</v>
          </cell>
          <cell r="BY229">
            <v>0</v>
          </cell>
          <cell r="CD229">
            <v>0</v>
          </cell>
          <cell r="CF229">
            <v>616222.26</v>
          </cell>
          <cell r="CG229">
            <v>523788.92000000004</v>
          </cell>
          <cell r="CH229">
            <v>61622.229999999996</v>
          </cell>
          <cell r="CI229">
            <v>585411.15</v>
          </cell>
          <cell r="CJ229">
            <v>30811.11</v>
          </cell>
          <cell r="CK229">
            <v>0.998189438875285</v>
          </cell>
          <cell r="CL229">
            <v>2</v>
          </cell>
          <cell r="CM229" t="str">
            <v>Nie</v>
          </cell>
          <cell r="CN229" t="str">
            <v>s DPH</v>
          </cell>
          <cell r="CO229">
            <v>0.36081613946817814</v>
          </cell>
          <cell r="CP229">
            <v>1707856.71</v>
          </cell>
          <cell r="CQ229">
            <v>1451678.2</v>
          </cell>
        </row>
        <row r="230">
          <cell r="A230" t="str">
            <v>310011C195</v>
          </cell>
          <cell r="B230">
            <v>1</v>
          </cell>
          <cell r="C230" t="str">
            <v>1.1.1</v>
          </cell>
          <cell r="D230" t="str">
            <v>OPKZP-PO1-SC111-2016-11</v>
          </cell>
          <cell r="E230" t="str">
            <v>odpady</v>
          </cell>
          <cell r="F230" t="str">
            <v>Obec Brehy</v>
          </cell>
          <cell r="G230" t="str">
            <v>Zhodnocovanie biologicky rozložiteľného komunálneho odpadu v obci Brehy</v>
          </cell>
          <cell r="H230" t="str">
            <v>017</v>
          </cell>
          <cell r="I230" t="str">
            <v>BB</v>
          </cell>
          <cell r="J230" t="str">
            <v>regionálny</v>
          </cell>
          <cell r="K230" t="str">
            <v>Žarnovica</v>
          </cell>
          <cell r="L230" t="str">
            <v>áno</v>
          </cell>
          <cell r="N230">
            <v>42882</v>
          </cell>
          <cell r="O230" t="str">
            <v>Realizácia</v>
          </cell>
          <cell r="Q230" t="str">
            <v>https://www.crz.gov.sk/index.php?ID=2955556&amp;l=sk</v>
          </cell>
          <cell r="R230" t="str">
            <v>https://crp.gov.sk/zhodnocovanie-biologicky-rozlozitelneho-komunalneho-odpadu-v-obci-brehy/</v>
          </cell>
          <cell r="S230" t="str">
            <v>OPKZP-PO1-SC111-2016-11/44</v>
          </cell>
          <cell r="T230">
            <v>0.85</v>
          </cell>
          <cell r="U230">
            <v>0.1</v>
          </cell>
          <cell r="V230">
            <v>0.05</v>
          </cell>
          <cell r="W230" t="str">
            <v>verejné</v>
          </cell>
          <cell r="X230">
            <v>481752</v>
          </cell>
          <cell r="Y230">
            <v>409489.2</v>
          </cell>
          <cell r="Z230">
            <v>48175.199999999997</v>
          </cell>
          <cell r="AA230">
            <v>457664.4</v>
          </cell>
          <cell r="AB230">
            <v>24087.599999999999</v>
          </cell>
          <cell r="AC230">
            <v>481752</v>
          </cell>
          <cell r="AD230">
            <v>409489.2</v>
          </cell>
          <cell r="AE230">
            <v>48175.199999999997</v>
          </cell>
          <cell r="AF230">
            <v>457664.4</v>
          </cell>
          <cell r="AG230">
            <v>24087.599999999999</v>
          </cell>
          <cell r="AH230">
            <v>32750</v>
          </cell>
          <cell r="AI230">
            <v>27837.5</v>
          </cell>
          <cell r="AJ230">
            <v>3275</v>
          </cell>
          <cell r="AK230">
            <v>31112.5</v>
          </cell>
          <cell r="AL230">
            <v>1637.5</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Y230">
            <v>0</v>
          </cell>
          <cell r="CD230">
            <v>0</v>
          </cell>
          <cell r="CF230">
            <v>0</v>
          </cell>
          <cell r="CG230">
            <v>0</v>
          </cell>
          <cell r="CH230">
            <v>0</v>
          </cell>
          <cell r="CI230">
            <v>0</v>
          </cell>
          <cell r="CJ230">
            <v>0</v>
          </cell>
          <cell r="CK230" t="str">
            <v/>
          </cell>
          <cell r="CL230">
            <v>2</v>
          </cell>
          <cell r="CM230" t="str">
            <v>Nie</v>
          </cell>
          <cell r="CN230" t="str">
            <v>s DPH</v>
          </cell>
          <cell r="CO230">
            <v>6.798103588568391E-2</v>
          </cell>
          <cell r="CP230">
            <v>481752</v>
          </cell>
          <cell r="CQ230">
            <v>409489.2</v>
          </cell>
        </row>
        <row r="231">
          <cell r="A231" t="str">
            <v>310011C199</v>
          </cell>
          <cell r="B231">
            <v>1</v>
          </cell>
          <cell r="C231" t="str">
            <v>1.1.1</v>
          </cell>
          <cell r="D231" t="str">
            <v>OPKZP-PO1-SC111-2016-11</v>
          </cell>
          <cell r="E231" t="str">
            <v>odpady</v>
          </cell>
          <cell r="F231" t="str">
            <v>Obec Kálnica</v>
          </cell>
          <cell r="G231" t="str">
            <v>Zhodnocovanie biologicky rozložiteľného komunálneho odpadu v obci Kálnica</v>
          </cell>
          <cell r="H231" t="str">
            <v>017</v>
          </cell>
          <cell r="I231" t="str">
            <v>TN</v>
          </cell>
          <cell r="J231" t="str">
            <v>regionálny</v>
          </cell>
          <cell r="K231" t="str">
            <v>Nové Mesto nad Váhom</v>
          </cell>
          <cell r="L231" t="str">
            <v>áno</v>
          </cell>
          <cell r="N231">
            <v>42879</v>
          </cell>
          <cell r="O231" t="str">
            <v>Riadne ukončený</v>
          </cell>
          <cell r="P231">
            <v>43448</v>
          </cell>
          <cell r="Q231" t="str">
            <v>https://www.crz.gov.sk/index.php?ID=2949356&amp;l=sk</v>
          </cell>
          <cell r="R231" t="str">
            <v>https://crp.gov.sk/zhodnocovanie-biologicky-rozlozitelneho-komunalneho-odpadu-v-obci-kalnica/</v>
          </cell>
          <cell r="S231" t="str">
            <v>OPKZP-PO1-SC111-2016-11/45</v>
          </cell>
          <cell r="T231">
            <v>0.85</v>
          </cell>
          <cell r="U231">
            <v>0.1</v>
          </cell>
          <cell r="V231">
            <v>0.05</v>
          </cell>
          <cell r="W231" t="str">
            <v>verejné</v>
          </cell>
          <cell r="X231">
            <v>267140</v>
          </cell>
          <cell r="Y231">
            <v>227069</v>
          </cell>
          <cell r="Z231">
            <v>26714</v>
          </cell>
          <cell r="AA231">
            <v>253783</v>
          </cell>
          <cell r="AB231">
            <v>13357</v>
          </cell>
          <cell r="AC231">
            <v>267140</v>
          </cell>
          <cell r="AD231">
            <v>227069</v>
          </cell>
          <cell r="AE231">
            <v>26714</v>
          </cell>
          <cell r="AF231">
            <v>253783</v>
          </cell>
          <cell r="AG231">
            <v>13357</v>
          </cell>
          <cell r="AH231">
            <v>0</v>
          </cell>
          <cell r="AI231">
            <v>0</v>
          </cell>
          <cell r="AJ231">
            <v>0</v>
          </cell>
          <cell r="AK231">
            <v>0</v>
          </cell>
          <cell r="AL231">
            <v>0</v>
          </cell>
          <cell r="AM231">
            <v>245760</v>
          </cell>
          <cell r="AN231">
            <v>208896</v>
          </cell>
          <cell r="AO231">
            <v>24576</v>
          </cell>
          <cell r="AP231">
            <v>233472</v>
          </cell>
          <cell r="AQ231">
            <v>12288</v>
          </cell>
          <cell r="AR231">
            <v>0</v>
          </cell>
          <cell r="AS231">
            <v>0</v>
          </cell>
          <cell r="AT231">
            <v>0</v>
          </cell>
          <cell r="AU231">
            <v>0</v>
          </cell>
          <cell r="AV231">
            <v>0</v>
          </cell>
          <cell r="AW231">
            <v>245760</v>
          </cell>
          <cell r="AX231">
            <v>208896</v>
          </cell>
          <cell r="AY231">
            <v>24576</v>
          </cell>
          <cell r="AZ231">
            <v>233472</v>
          </cell>
          <cell r="BA231">
            <v>12288</v>
          </cell>
          <cell r="BB231">
            <v>0</v>
          </cell>
          <cell r="BC231">
            <v>0</v>
          </cell>
          <cell r="BD231">
            <v>0</v>
          </cell>
          <cell r="BE231">
            <v>0</v>
          </cell>
          <cell r="BF231">
            <v>0</v>
          </cell>
          <cell r="BG231">
            <v>245760</v>
          </cell>
          <cell r="BH231">
            <v>208896</v>
          </cell>
          <cell r="BI231">
            <v>24576</v>
          </cell>
          <cell r="BJ231">
            <v>233472</v>
          </cell>
          <cell r="BK231">
            <v>12288</v>
          </cell>
          <cell r="BL231">
            <v>0</v>
          </cell>
          <cell r="BM231">
            <v>0</v>
          </cell>
          <cell r="BN231">
            <v>0</v>
          </cell>
          <cell r="BO231">
            <v>0</v>
          </cell>
          <cell r="BP231">
            <v>0</v>
          </cell>
          <cell r="BQ231">
            <v>245760</v>
          </cell>
          <cell r="BR231">
            <v>208896</v>
          </cell>
          <cell r="BS231">
            <v>24576</v>
          </cell>
          <cell r="BT231">
            <v>233472</v>
          </cell>
          <cell r="BU231">
            <v>12288</v>
          </cell>
          <cell r="BY231">
            <v>0</v>
          </cell>
          <cell r="CD231">
            <v>0</v>
          </cell>
          <cell r="CF231">
            <v>245760</v>
          </cell>
          <cell r="CG231">
            <v>208896</v>
          </cell>
          <cell r="CH231">
            <v>24576</v>
          </cell>
          <cell r="CI231">
            <v>233472</v>
          </cell>
          <cell r="CJ231">
            <v>12288</v>
          </cell>
          <cell r="CK231" t="str">
            <v/>
          </cell>
          <cell r="CL231">
            <v>2</v>
          </cell>
          <cell r="CM231" t="str">
            <v>Nie</v>
          </cell>
          <cell r="CN231" t="str">
            <v>s DPH</v>
          </cell>
          <cell r="CO231">
            <v>0.91996705847121363</v>
          </cell>
          <cell r="CP231">
            <v>245760</v>
          </cell>
          <cell r="CQ231">
            <v>208896</v>
          </cell>
        </row>
        <row r="232">
          <cell r="A232" t="str">
            <v>310011C204</v>
          </cell>
          <cell r="B232">
            <v>1</v>
          </cell>
          <cell r="C232" t="str">
            <v>1.1.1</v>
          </cell>
          <cell r="D232" t="str">
            <v>OPKZP-PO1-SC111-2016-11</v>
          </cell>
          <cell r="E232" t="str">
            <v>odpady</v>
          </cell>
          <cell r="F232" t="str">
            <v>Obec Bajany</v>
          </cell>
          <cell r="G232" t="str">
            <v>Kompostáreň na zhodnocovanie biologicky rozložiteľného odpadu v obci Bajany</v>
          </cell>
          <cell r="H232" t="str">
            <v>017</v>
          </cell>
          <cell r="I232" t="str">
            <v>KE</v>
          </cell>
          <cell r="J232" t="str">
            <v>regionálny</v>
          </cell>
          <cell r="K232" t="str">
            <v>Michalovce</v>
          </cell>
          <cell r="L232" t="str">
            <v>áno</v>
          </cell>
          <cell r="N232">
            <v>43014</v>
          </cell>
          <cell r="O232" t="str">
            <v>Riadne ukončený</v>
          </cell>
          <cell r="P232">
            <v>43564</v>
          </cell>
          <cell r="Q232" t="str">
            <v>https://www.crz.gov.sk/index.php?ID=3126398&amp;l=sk</v>
          </cell>
          <cell r="R232" t="str">
            <v>https://crp.gov.sk/opkzp-po1-sc111-2016-1146/</v>
          </cell>
          <cell r="S232" t="str">
            <v>OPKZP-PO1-SC111-2016-11/46</v>
          </cell>
          <cell r="T232">
            <v>0.85</v>
          </cell>
          <cell r="U232">
            <v>0.1</v>
          </cell>
          <cell r="V232">
            <v>0.05</v>
          </cell>
          <cell r="W232" t="str">
            <v>verejné</v>
          </cell>
          <cell r="X232">
            <v>187138.25</v>
          </cell>
          <cell r="Y232">
            <v>159067.51</v>
          </cell>
          <cell r="Z232">
            <v>18713.830000000002</v>
          </cell>
          <cell r="AA232">
            <v>177781.34000000003</v>
          </cell>
          <cell r="AB232">
            <v>9356.91</v>
          </cell>
          <cell r="AC232">
            <v>185066.95</v>
          </cell>
          <cell r="AD232">
            <v>157306.91</v>
          </cell>
          <cell r="AE232">
            <v>18506.7</v>
          </cell>
          <cell r="AF232">
            <v>175813.61000000002</v>
          </cell>
          <cell r="AG232">
            <v>9253.35</v>
          </cell>
          <cell r="AH232">
            <v>0</v>
          </cell>
          <cell r="AI232">
            <v>0</v>
          </cell>
          <cell r="AJ232">
            <v>0</v>
          </cell>
          <cell r="AK232">
            <v>0</v>
          </cell>
          <cell r="AL232">
            <v>0</v>
          </cell>
          <cell r="AM232">
            <v>185057.11</v>
          </cell>
          <cell r="AN232">
            <v>157298.54</v>
          </cell>
          <cell r="AO232">
            <v>18505.72</v>
          </cell>
          <cell r="AP232">
            <v>175804.26</v>
          </cell>
          <cell r="AQ232">
            <v>9252.85</v>
          </cell>
          <cell r="AR232">
            <v>0</v>
          </cell>
          <cell r="AS232">
            <v>0</v>
          </cell>
          <cell r="AT232">
            <v>0</v>
          </cell>
          <cell r="AU232">
            <v>0</v>
          </cell>
          <cell r="AV232">
            <v>0</v>
          </cell>
          <cell r="AW232">
            <v>185057.11</v>
          </cell>
          <cell r="AX232">
            <v>157298.54</v>
          </cell>
          <cell r="AY232">
            <v>18505.72</v>
          </cell>
          <cell r="AZ232">
            <v>175804.26</v>
          </cell>
          <cell r="BA232">
            <v>9252.85</v>
          </cell>
          <cell r="BB232">
            <v>0</v>
          </cell>
          <cell r="BC232">
            <v>0</v>
          </cell>
          <cell r="BD232">
            <v>0</v>
          </cell>
          <cell r="BE232">
            <v>0</v>
          </cell>
          <cell r="BF232">
            <v>0</v>
          </cell>
          <cell r="BG232">
            <v>185057.11</v>
          </cell>
          <cell r="BH232">
            <v>157298.54</v>
          </cell>
          <cell r="BI232">
            <v>18505.72</v>
          </cell>
          <cell r="BJ232">
            <v>175804.26</v>
          </cell>
          <cell r="BK232">
            <v>9252.85</v>
          </cell>
          <cell r="BL232">
            <v>0</v>
          </cell>
          <cell r="BM232">
            <v>0</v>
          </cell>
          <cell r="BN232">
            <v>0</v>
          </cell>
          <cell r="BO232">
            <v>0</v>
          </cell>
          <cell r="BP232">
            <v>0</v>
          </cell>
          <cell r="BQ232">
            <v>185057.11</v>
          </cell>
          <cell r="BR232">
            <v>157298.54</v>
          </cell>
          <cell r="BS232">
            <v>18505.72</v>
          </cell>
          <cell r="BT232">
            <v>175804.26</v>
          </cell>
          <cell r="BU232">
            <v>9252.85</v>
          </cell>
          <cell r="BV232">
            <v>6219.67</v>
          </cell>
          <cell r="BW232">
            <v>5286.72</v>
          </cell>
          <cell r="BX232">
            <v>621.97</v>
          </cell>
          <cell r="BY232">
            <v>5908.6900000000005</v>
          </cell>
          <cell r="BZ232">
            <v>310.98</v>
          </cell>
          <cell r="CA232">
            <v>1125</v>
          </cell>
          <cell r="CB232">
            <v>956.25</v>
          </cell>
          <cell r="CC232">
            <v>112.5</v>
          </cell>
          <cell r="CD232">
            <v>1068.75</v>
          </cell>
          <cell r="CE232">
            <v>56.25</v>
          </cell>
          <cell r="CF232">
            <v>178837.43999999997</v>
          </cell>
          <cell r="CG232">
            <v>152011.82</v>
          </cell>
          <cell r="CH232">
            <v>17883.75</v>
          </cell>
          <cell r="CI232">
            <v>169895.57</v>
          </cell>
          <cell r="CJ232">
            <v>8941.8700000000008</v>
          </cell>
          <cell r="CK232" t="str">
            <v/>
          </cell>
          <cell r="CM232" t="str">
            <v>Nie</v>
          </cell>
          <cell r="CN232" t="str">
            <v>s DPH</v>
          </cell>
          <cell r="CO232">
            <v>0.99994681867916824</v>
          </cell>
          <cell r="CP232">
            <v>178837.43999999997</v>
          </cell>
          <cell r="CQ232">
            <v>152011.82</v>
          </cell>
        </row>
        <row r="233">
          <cell r="A233" t="str">
            <v>310011C209</v>
          </cell>
          <cell r="B233">
            <v>1</v>
          </cell>
          <cell r="C233" t="str">
            <v>1.1.1</v>
          </cell>
          <cell r="D233" t="str">
            <v>OPKZP-PO1-SC111-2016-11</v>
          </cell>
          <cell r="E233" t="str">
            <v>odpady</v>
          </cell>
          <cell r="F233" t="str">
            <v>Technické služby Obce Bošany s.r.o.</v>
          </cell>
          <cell r="G233" t="str">
            <v>Vybudovanie zberného dvora a rozšírenie triedeného zberu odpadu v Bošanoch</v>
          </cell>
          <cell r="H233" t="str">
            <v>017</v>
          </cell>
          <cell r="I233" t="str">
            <v>TN</v>
          </cell>
          <cell r="J233" t="str">
            <v>regionálny</v>
          </cell>
          <cell r="K233" t="str">
            <v>Partizánske</v>
          </cell>
          <cell r="L233" t="str">
            <v>áno</v>
          </cell>
          <cell r="N233">
            <v>42867</v>
          </cell>
          <cell r="O233" t="str">
            <v>Realizácia</v>
          </cell>
          <cell r="Q233" t="str">
            <v>https://www.crz.gov.sk/index.php?ID=2934858&amp;l=sk</v>
          </cell>
          <cell r="R233" t="str">
            <v>https://crp.gov.sk/vybudovanie-zberneho-dvora-a-rozsirenie-triedeneho-zberu-odpadu-v-bosanoch/</v>
          </cell>
          <cell r="S233" t="str">
            <v>OPKZP-PO1-SC111-2016-11/47</v>
          </cell>
          <cell r="T233">
            <v>0.85</v>
          </cell>
          <cell r="U233">
            <v>0.1</v>
          </cell>
          <cell r="V233">
            <v>0.05</v>
          </cell>
          <cell r="W233" t="str">
            <v>súkromné</v>
          </cell>
          <cell r="X233">
            <v>559365.47</v>
          </cell>
          <cell r="Y233">
            <v>475460.65</v>
          </cell>
          <cell r="Z233">
            <v>55936.55</v>
          </cell>
          <cell r="AA233">
            <v>531397.20000000007</v>
          </cell>
          <cell r="AB233">
            <v>27968.27</v>
          </cell>
          <cell r="AC233">
            <v>542818.16</v>
          </cell>
          <cell r="AD233">
            <v>461395.44</v>
          </cell>
          <cell r="AE233">
            <v>54281.82</v>
          </cell>
          <cell r="AF233">
            <v>515677.26</v>
          </cell>
          <cell r="AG233">
            <v>27140.9</v>
          </cell>
          <cell r="AH233">
            <v>126900</v>
          </cell>
          <cell r="AI233">
            <v>107865</v>
          </cell>
          <cell r="AJ233">
            <v>12690</v>
          </cell>
          <cell r="AK233">
            <v>120555</v>
          </cell>
          <cell r="AL233">
            <v>6345</v>
          </cell>
          <cell r="AM233">
            <v>246474.15</v>
          </cell>
          <cell r="AN233">
            <v>209503.03</v>
          </cell>
          <cell r="AO233">
            <v>24647.420000000002</v>
          </cell>
          <cell r="AP233">
            <v>234150.45</v>
          </cell>
          <cell r="AQ233">
            <v>12323.7</v>
          </cell>
          <cell r="AR233">
            <v>0</v>
          </cell>
          <cell r="AS233">
            <v>0</v>
          </cell>
          <cell r="AT233">
            <v>0</v>
          </cell>
          <cell r="AU233">
            <v>0</v>
          </cell>
          <cell r="AV233">
            <v>0</v>
          </cell>
          <cell r="AW233">
            <v>246474.15</v>
          </cell>
          <cell r="AX233">
            <v>209503.03000000003</v>
          </cell>
          <cell r="AY233">
            <v>24647.42</v>
          </cell>
          <cell r="AZ233">
            <v>234150.45</v>
          </cell>
          <cell r="BA233">
            <v>12323.7</v>
          </cell>
          <cell r="BB233">
            <v>0</v>
          </cell>
          <cell r="BC233">
            <v>0</v>
          </cell>
          <cell r="BD233">
            <v>0</v>
          </cell>
          <cell r="BE233">
            <v>0</v>
          </cell>
          <cell r="BF233">
            <v>0</v>
          </cell>
          <cell r="BG233">
            <v>246474.15000000002</v>
          </cell>
          <cell r="BH233">
            <v>209503.03000000003</v>
          </cell>
          <cell r="BI233">
            <v>24647.420000000002</v>
          </cell>
          <cell r="BJ233">
            <v>234150.45000000004</v>
          </cell>
          <cell r="BK233">
            <v>12323.7</v>
          </cell>
          <cell r="BL233">
            <v>24750</v>
          </cell>
          <cell r="BM233">
            <v>21037.500000000029</v>
          </cell>
          <cell r="BN233">
            <v>2475.0000000000036</v>
          </cell>
          <cell r="BO233">
            <v>23512.500000000029</v>
          </cell>
          <cell r="BP233">
            <v>1237.5</v>
          </cell>
          <cell r="BQ233">
            <v>221724.15000000002</v>
          </cell>
          <cell r="BR233">
            <v>188465.53</v>
          </cell>
          <cell r="BS233">
            <v>22172.42</v>
          </cell>
          <cell r="BT233">
            <v>210637.95</v>
          </cell>
          <cell r="BU233">
            <v>11086.2</v>
          </cell>
          <cell r="BY233">
            <v>0</v>
          </cell>
          <cell r="CD233">
            <v>0</v>
          </cell>
          <cell r="CF233">
            <v>221724.15000000002</v>
          </cell>
          <cell r="CG233">
            <v>188465.53</v>
          </cell>
          <cell r="CH233">
            <v>22172.42</v>
          </cell>
          <cell r="CI233">
            <v>210637.95</v>
          </cell>
          <cell r="CJ233">
            <v>11086.2</v>
          </cell>
          <cell r="CK233" t="str">
            <v/>
          </cell>
          <cell r="CL233">
            <v>2</v>
          </cell>
          <cell r="CM233" t="str">
            <v>Nie</v>
          </cell>
          <cell r="CN233" t="str">
            <v>s DPH</v>
          </cell>
          <cell r="CO233">
            <v>0.68784388514630257</v>
          </cell>
          <cell r="CP233">
            <v>542818.16</v>
          </cell>
          <cell r="CQ233">
            <v>461395.44</v>
          </cell>
        </row>
        <row r="234">
          <cell r="A234" t="str">
            <v>310011C210</v>
          </cell>
          <cell r="B234">
            <v>1</v>
          </cell>
          <cell r="C234" t="str">
            <v>1.1.1</v>
          </cell>
          <cell r="D234" t="str">
            <v>OPKZP-PO1-SC111-2016-11</v>
          </cell>
          <cell r="E234" t="str">
            <v>odpady</v>
          </cell>
          <cell r="F234" t="str">
            <v>Mesto Topoľčany</v>
          </cell>
          <cell r="G234" t="str">
            <v>Rozšírenie a intenzifikácia prevádzky kompostárne bioodpadov mesta Topoľčany</v>
          </cell>
          <cell r="H234" t="str">
            <v>017</v>
          </cell>
          <cell r="I234" t="str">
            <v>NR</v>
          </cell>
          <cell r="J234" t="str">
            <v>regionálny</v>
          </cell>
          <cell r="K234" t="str">
            <v>Topoľčany</v>
          </cell>
          <cell r="L234" t="str">
            <v>áno</v>
          </cell>
          <cell r="N234">
            <v>42867</v>
          </cell>
          <cell r="O234" t="str">
            <v>Riadne ukončený</v>
          </cell>
          <cell r="P234">
            <v>43600</v>
          </cell>
          <cell r="Q234" t="str">
            <v>https://www.crz.gov.sk/index.php?ID=2934818&amp;l=sk</v>
          </cell>
          <cell r="R234" t="str">
            <v>https://crp.gov.sk/rozsirenie-a-intenzifikacia-prevadzky-kompostarne-bioodpadov-mesta-topolcany/</v>
          </cell>
          <cell r="S234" t="str">
            <v>OPKZP-PO1-SC111-2016-11/48</v>
          </cell>
          <cell r="T234">
            <v>0.85</v>
          </cell>
          <cell r="U234">
            <v>0.1</v>
          </cell>
          <cell r="V234">
            <v>0.05</v>
          </cell>
          <cell r="W234" t="str">
            <v>verejné</v>
          </cell>
          <cell r="X234">
            <v>1294929.55</v>
          </cell>
          <cell r="Y234">
            <v>1100690.1100000001</v>
          </cell>
          <cell r="Z234">
            <v>129492.96</v>
          </cell>
          <cell r="AA234">
            <v>1230183.07</v>
          </cell>
          <cell r="AB234">
            <v>64746.48</v>
          </cell>
          <cell r="AC234">
            <v>1228648.04</v>
          </cell>
          <cell r="AD234">
            <v>1044350.83</v>
          </cell>
          <cell r="AE234">
            <v>122864.81</v>
          </cell>
          <cell r="AF234">
            <v>1167215.6399999999</v>
          </cell>
          <cell r="AG234">
            <v>61432.4</v>
          </cell>
          <cell r="AH234">
            <v>0</v>
          </cell>
          <cell r="AI234">
            <v>0</v>
          </cell>
          <cell r="AJ234">
            <v>0</v>
          </cell>
          <cell r="AK234">
            <v>0</v>
          </cell>
          <cell r="AL234">
            <v>0</v>
          </cell>
          <cell r="AM234">
            <v>1228187.5499999998</v>
          </cell>
          <cell r="AN234">
            <v>1043959.4099999999</v>
          </cell>
          <cell r="AO234">
            <v>122818.77</v>
          </cell>
          <cell r="AP234">
            <v>1166778.18</v>
          </cell>
          <cell r="AQ234">
            <v>61409.369999999995</v>
          </cell>
          <cell r="AR234">
            <v>0</v>
          </cell>
          <cell r="AS234">
            <v>0</v>
          </cell>
          <cell r="AT234">
            <v>0</v>
          </cell>
          <cell r="AU234">
            <v>0</v>
          </cell>
          <cell r="AV234">
            <v>0</v>
          </cell>
          <cell r="AW234">
            <v>1228187.5499999998</v>
          </cell>
          <cell r="AX234">
            <v>1043959.4099999999</v>
          </cell>
          <cell r="AY234">
            <v>122818.77</v>
          </cell>
          <cell r="AZ234">
            <v>1166778.18</v>
          </cell>
          <cell r="BA234">
            <v>61409.369999999995</v>
          </cell>
          <cell r="BB234">
            <v>0</v>
          </cell>
          <cell r="BC234">
            <v>0</v>
          </cell>
          <cell r="BD234">
            <v>0</v>
          </cell>
          <cell r="BE234">
            <v>0</v>
          </cell>
          <cell r="BF234">
            <v>0</v>
          </cell>
          <cell r="BG234">
            <v>1228187.5499999998</v>
          </cell>
          <cell r="BH234">
            <v>1043959.4099999999</v>
          </cell>
          <cell r="BI234">
            <v>122818.77</v>
          </cell>
          <cell r="BJ234">
            <v>1166778.18</v>
          </cell>
          <cell r="BK234">
            <v>61409.369999999995</v>
          </cell>
          <cell r="BL234">
            <v>0</v>
          </cell>
          <cell r="BM234">
            <v>0</v>
          </cell>
          <cell r="BN234">
            <v>0</v>
          </cell>
          <cell r="BO234">
            <v>0</v>
          </cell>
          <cell r="BP234">
            <v>0</v>
          </cell>
          <cell r="BQ234">
            <v>1228187.5499999998</v>
          </cell>
          <cell r="BR234">
            <v>1043959.4099999999</v>
          </cell>
          <cell r="BS234">
            <v>122818.77</v>
          </cell>
          <cell r="BT234">
            <v>1166778.18</v>
          </cell>
          <cell r="BU234">
            <v>61409.369999999995</v>
          </cell>
          <cell r="BV234">
            <v>356.17</v>
          </cell>
          <cell r="BW234">
            <v>302.74</v>
          </cell>
          <cell r="BX234">
            <v>35.619999999999997</v>
          </cell>
          <cell r="BY234">
            <v>338.36</v>
          </cell>
          <cell r="BZ234">
            <v>17.809999999999999</v>
          </cell>
          <cell r="CD234">
            <v>0</v>
          </cell>
          <cell r="CF234">
            <v>1227831.3799999999</v>
          </cell>
          <cell r="CG234">
            <v>1043656.6699999999</v>
          </cell>
          <cell r="CH234">
            <v>122783.15000000001</v>
          </cell>
          <cell r="CI234">
            <v>1166439.8199999998</v>
          </cell>
          <cell r="CJ234">
            <v>61391.56</v>
          </cell>
          <cell r="CK234" t="str">
            <v/>
          </cell>
          <cell r="CL234">
            <v>2</v>
          </cell>
          <cell r="CM234" t="str">
            <v>Nie</v>
          </cell>
          <cell r="CN234" t="str">
            <v>s DPH</v>
          </cell>
          <cell r="CO234">
            <v>0.99962521064231113</v>
          </cell>
          <cell r="CP234">
            <v>1227831.3799999999</v>
          </cell>
          <cell r="CQ234">
            <v>1043656.6699999999</v>
          </cell>
        </row>
        <row r="235">
          <cell r="A235" t="str">
            <v>310011C213</v>
          </cell>
          <cell r="B235">
            <v>1</v>
          </cell>
          <cell r="C235" t="str">
            <v>1.1.1</v>
          </cell>
          <cell r="D235" t="str">
            <v>OPKZP-PO1-SC111-2016-11</v>
          </cell>
          <cell r="E235" t="str">
            <v>odpady</v>
          </cell>
          <cell r="F235" t="str">
            <v>Mesto Hanušovce nad Topľou</v>
          </cell>
          <cell r="G235" t="str">
            <v>Kompostáreň na zhodnocovanie biologicky rozložiteľného odpadu v meste Hanušovce nad Topľou</v>
          </cell>
          <cell r="H235" t="str">
            <v>017</v>
          </cell>
          <cell r="I235" t="str">
            <v>PO</v>
          </cell>
          <cell r="J235" t="str">
            <v>regionálny</v>
          </cell>
          <cell r="K235" t="str">
            <v>Vranov nad Topľou</v>
          </cell>
          <cell r="L235" t="str">
            <v>áno</v>
          </cell>
          <cell r="N235">
            <v>42867</v>
          </cell>
          <cell r="O235" t="str">
            <v>Riadne ukončený</v>
          </cell>
          <cell r="P235">
            <v>43319</v>
          </cell>
          <cell r="Q235" t="str">
            <v>https://www.crz.gov.sk/index.php?ID=2934775&amp;l=sk</v>
          </cell>
          <cell r="R235" t="str">
            <v>https://crp.gov.sk/kompostaren-na-zhodnocovanie-biologicky-rozlozitelneho-odpadu-v-meste-hanusovce-nad-toplou/</v>
          </cell>
          <cell r="S235" t="str">
            <v>OPKZP-PO1-SC111-2016-11/49</v>
          </cell>
          <cell r="T235">
            <v>0.85</v>
          </cell>
          <cell r="U235">
            <v>0.1</v>
          </cell>
          <cell r="V235">
            <v>0.05</v>
          </cell>
          <cell r="W235" t="str">
            <v>verejné</v>
          </cell>
          <cell r="X235">
            <v>172628.58</v>
          </cell>
          <cell r="Y235">
            <v>146734.29</v>
          </cell>
          <cell r="Z235">
            <v>17262.86</v>
          </cell>
          <cell r="AA235">
            <v>163997.15000000002</v>
          </cell>
          <cell r="AB235">
            <v>8631.43</v>
          </cell>
          <cell r="AC235">
            <v>136809.79999999999</v>
          </cell>
          <cell r="AD235">
            <v>116288.33</v>
          </cell>
          <cell r="AE235">
            <v>13680.98</v>
          </cell>
          <cell r="AF235">
            <v>129969.31</v>
          </cell>
          <cell r="AG235">
            <v>6840.49</v>
          </cell>
          <cell r="AH235">
            <v>0</v>
          </cell>
          <cell r="AI235">
            <v>0</v>
          </cell>
          <cell r="AJ235">
            <v>0</v>
          </cell>
          <cell r="AK235">
            <v>0</v>
          </cell>
          <cell r="AL235">
            <v>0</v>
          </cell>
          <cell r="AM235">
            <v>136809.79999999999</v>
          </cell>
          <cell r="AN235">
            <v>116288.32999999999</v>
          </cell>
          <cell r="AO235">
            <v>13680.98</v>
          </cell>
          <cell r="AP235">
            <v>129969.30999999998</v>
          </cell>
          <cell r="AQ235">
            <v>6840.49</v>
          </cell>
          <cell r="AR235">
            <v>0</v>
          </cell>
          <cell r="AS235">
            <v>0</v>
          </cell>
          <cell r="AT235">
            <v>0</v>
          </cell>
          <cell r="AU235">
            <v>0</v>
          </cell>
          <cell r="AV235">
            <v>0</v>
          </cell>
          <cell r="AW235">
            <v>136809.79999999999</v>
          </cell>
          <cell r="AX235">
            <v>116288.32999999999</v>
          </cell>
          <cell r="AY235">
            <v>13680.98</v>
          </cell>
          <cell r="AZ235">
            <v>129969.30999999998</v>
          </cell>
          <cell r="BA235">
            <v>6840.49</v>
          </cell>
          <cell r="BB235">
            <v>0</v>
          </cell>
          <cell r="BC235">
            <v>0</v>
          </cell>
          <cell r="BD235">
            <v>0</v>
          </cell>
          <cell r="BE235">
            <v>0</v>
          </cell>
          <cell r="BF235">
            <v>0</v>
          </cell>
          <cell r="BG235">
            <v>136809.79999999999</v>
          </cell>
          <cell r="BH235">
            <v>116288.33</v>
          </cell>
          <cell r="BI235">
            <v>13680.98</v>
          </cell>
          <cell r="BJ235">
            <v>129969.31</v>
          </cell>
          <cell r="BK235">
            <v>6840.49</v>
          </cell>
          <cell r="BL235">
            <v>0</v>
          </cell>
          <cell r="BM235">
            <v>0</v>
          </cell>
          <cell r="BN235">
            <v>0</v>
          </cell>
          <cell r="BO235">
            <v>0</v>
          </cell>
          <cell r="BP235">
            <v>0</v>
          </cell>
          <cell r="BQ235">
            <v>136809.79999999999</v>
          </cell>
          <cell r="BR235">
            <v>116288.33</v>
          </cell>
          <cell r="BS235">
            <v>13680.98</v>
          </cell>
          <cell r="BT235">
            <v>129969.31</v>
          </cell>
          <cell r="BU235">
            <v>6840.49</v>
          </cell>
          <cell r="BY235">
            <v>0</v>
          </cell>
          <cell r="CD235">
            <v>0</v>
          </cell>
          <cell r="CF235">
            <v>136809.79999999999</v>
          </cell>
          <cell r="CG235">
            <v>116288.33</v>
          </cell>
          <cell r="CH235">
            <v>13680.98</v>
          </cell>
          <cell r="CI235">
            <v>129969.31</v>
          </cell>
          <cell r="CJ235">
            <v>6840.49</v>
          </cell>
          <cell r="CK235" t="str">
            <v/>
          </cell>
          <cell r="CL235">
            <v>2</v>
          </cell>
          <cell r="CM235" t="str">
            <v>Nie</v>
          </cell>
          <cell r="CN235" t="str">
            <v>s DPH</v>
          </cell>
          <cell r="CO235">
            <v>0.99999999999999989</v>
          </cell>
          <cell r="CP235">
            <v>136809.79999999999</v>
          </cell>
          <cell r="CQ235">
            <v>116288.33</v>
          </cell>
        </row>
        <row r="236">
          <cell r="A236" t="str">
            <v>310011C215</v>
          </cell>
          <cell r="B236">
            <v>1</v>
          </cell>
          <cell r="C236" t="str">
            <v>1.1.1</v>
          </cell>
          <cell r="D236" t="str">
            <v>OPKZP-PO1-SC111-2016-11</v>
          </cell>
          <cell r="E236" t="str">
            <v>odpady</v>
          </cell>
          <cell r="F236" t="str">
            <v>Obec Lužianky</v>
          </cell>
          <cell r="G236" t="str">
            <v>Zhodnocovanie biologicky rozložiteľného komunálneho odpadu obce Lužianky</v>
          </cell>
          <cell r="H236" t="str">
            <v>017</v>
          </cell>
          <cell r="I236" t="str">
            <v>NR</v>
          </cell>
          <cell r="J236" t="str">
            <v>regionálny</v>
          </cell>
          <cell r="K236" t="str">
            <v>Nitra</v>
          </cell>
          <cell r="L236" t="str">
            <v>áno</v>
          </cell>
          <cell r="N236">
            <v>42867</v>
          </cell>
          <cell r="O236" t="str">
            <v>Riadne ukončený</v>
          </cell>
          <cell r="P236">
            <v>43411</v>
          </cell>
          <cell r="Q236" t="str">
            <v>https://www.crz.gov.sk/index.php?ID=2934877&amp;l=sk</v>
          </cell>
          <cell r="R236" t="str">
            <v>https://crp.gov.sk/zhodnotenie-biologicky-rozlozitelneho-komunalneho-odpadu-obce-luzianky/</v>
          </cell>
          <cell r="S236" t="str">
            <v>OPKZP-PO1-SC111-2016-11/50</v>
          </cell>
          <cell r="T236">
            <v>0.85</v>
          </cell>
          <cell r="U236">
            <v>0.1</v>
          </cell>
          <cell r="V236">
            <v>0.05</v>
          </cell>
          <cell r="W236" t="str">
            <v>verejné</v>
          </cell>
          <cell r="X236">
            <v>344843.44</v>
          </cell>
          <cell r="Y236">
            <v>293116.92</v>
          </cell>
          <cell r="Z236">
            <v>34484.35</v>
          </cell>
          <cell r="AA236">
            <v>327601.26999999996</v>
          </cell>
          <cell r="AB236">
            <v>17242.169999999998</v>
          </cell>
          <cell r="AC236">
            <v>330595.09999999998</v>
          </cell>
          <cell r="AD236">
            <v>281005.83</v>
          </cell>
          <cell r="AE236">
            <v>33059.519999999997</v>
          </cell>
          <cell r="AF236">
            <v>314065.35000000003</v>
          </cell>
          <cell r="AG236">
            <v>16529.75</v>
          </cell>
          <cell r="AH236">
            <v>0</v>
          </cell>
          <cell r="AI236">
            <v>0</v>
          </cell>
          <cell r="AJ236">
            <v>0</v>
          </cell>
          <cell r="AK236">
            <v>0</v>
          </cell>
          <cell r="AL236">
            <v>0</v>
          </cell>
          <cell r="AM236">
            <v>330482.24</v>
          </cell>
          <cell r="AN236">
            <v>280909.90000000002</v>
          </cell>
          <cell r="AO236">
            <v>33048.229999999996</v>
          </cell>
          <cell r="AP236">
            <v>313958.13</v>
          </cell>
          <cell r="AQ236">
            <v>16524.11</v>
          </cell>
          <cell r="AR236">
            <v>0</v>
          </cell>
          <cell r="AS236">
            <v>0</v>
          </cell>
          <cell r="AT236">
            <v>0</v>
          </cell>
          <cell r="AU236">
            <v>0</v>
          </cell>
          <cell r="AV236">
            <v>0</v>
          </cell>
          <cell r="AW236">
            <v>330482.24</v>
          </cell>
          <cell r="AX236">
            <v>280909.90000000002</v>
          </cell>
          <cell r="AY236">
            <v>33048.229999999996</v>
          </cell>
          <cell r="AZ236">
            <v>313958.13</v>
          </cell>
          <cell r="BA236">
            <v>16524.11</v>
          </cell>
          <cell r="BB236">
            <v>0</v>
          </cell>
          <cell r="BC236">
            <v>0</v>
          </cell>
          <cell r="BD236">
            <v>0</v>
          </cell>
          <cell r="BE236">
            <v>0</v>
          </cell>
          <cell r="BF236">
            <v>0</v>
          </cell>
          <cell r="BG236">
            <v>330482.24</v>
          </cell>
          <cell r="BH236">
            <v>280909.90000000002</v>
          </cell>
          <cell r="BI236">
            <v>33048.229999999996</v>
          </cell>
          <cell r="BJ236">
            <v>313958.13</v>
          </cell>
          <cell r="BK236">
            <v>16524.11</v>
          </cell>
          <cell r="BL236">
            <v>0</v>
          </cell>
          <cell r="BM236">
            <v>0</v>
          </cell>
          <cell r="BN236">
            <v>0</v>
          </cell>
          <cell r="BO236">
            <v>0</v>
          </cell>
          <cell r="BP236">
            <v>0</v>
          </cell>
          <cell r="BQ236">
            <v>330482.24</v>
          </cell>
          <cell r="BR236">
            <v>280909.90000000002</v>
          </cell>
          <cell r="BS236">
            <v>33048.229999999996</v>
          </cell>
          <cell r="BT236">
            <v>313958.13</v>
          </cell>
          <cell r="BU236">
            <v>16524.11</v>
          </cell>
          <cell r="BY236">
            <v>0</v>
          </cell>
          <cell r="CD236">
            <v>0</v>
          </cell>
          <cell r="CF236">
            <v>330482.24</v>
          </cell>
          <cell r="CG236">
            <v>280909.90000000002</v>
          </cell>
          <cell r="CH236">
            <v>33048.229999999996</v>
          </cell>
          <cell r="CI236">
            <v>313958.13</v>
          </cell>
          <cell r="CJ236">
            <v>16524.11</v>
          </cell>
          <cell r="CK236" t="str">
            <v/>
          </cell>
          <cell r="CL236">
            <v>2</v>
          </cell>
          <cell r="CM236" t="str">
            <v>Nie</v>
          </cell>
          <cell r="CN236" t="str">
            <v>s DPH</v>
          </cell>
          <cell r="CO236">
            <v>0.99965860608309698</v>
          </cell>
          <cell r="CP236">
            <v>330482.24</v>
          </cell>
          <cell r="CQ236">
            <v>280909.90000000002</v>
          </cell>
        </row>
        <row r="237">
          <cell r="A237" t="str">
            <v>310011C228</v>
          </cell>
          <cell r="B237">
            <v>1</v>
          </cell>
          <cell r="C237" t="str">
            <v>1.1.1</v>
          </cell>
          <cell r="D237" t="str">
            <v>OPKZP-PO1-SC111-2016-11</v>
          </cell>
          <cell r="E237" t="str">
            <v>odpady</v>
          </cell>
          <cell r="F237" t="str">
            <v>Odvoz a likvidácia odpadu a.s.</v>
          </cell>
          <cell r="G237" t="str">
            <v>Zber a zhodnotenie BRO mesta Bratislava - I. etapa</v>
          </cell>
          <cell r="H237" t="str">
            <v>017</v>
          </cell>
          <cell r="I237" t="str">
            <v>BA</v>
          </cell>
          <cell r="J237" t="str">
            <v>regionálny</v>
          </cell>
          <cell r="K237" t="str">
            <v>Bratislava II, Bratislava III</v>
          </cell>
          <cell r="L237" t="str">
            <v>áno</v>
          </cell>
          <cell r="N237">
            <v>42878</v>
          </cell>
          <cell r="O237" t="str">
            <v>Riadne ukončený</v>
          </cell>
          <cell r="P237">
            <v>43446</v>
          </cell>
          <cell r="Q237" t="str">
            <v>https://www.crz.gov.sk/index.php?ID=2946165&amp;l=sk</v>
          </cell>
          <cell r="R237" t="str">
            <v>https://crp.gov.sk/zber-a-zhodnotenie-bro-mesta-bratislava-i-etapa/</v>
          </cell>
          <cell r="S237" t="str">
            <v>OPKZP-PO1-SC111-2016-11/51</v>
          </cell>
          <cell r="T237">
            <v>0.85</v>
          </cell>
          <cell r="U237">
            <v>0.1</v>
          </cell>
          <cell r="V237">
            <v>0.05</v>
          </cell>
          <cell r="W237" t="str">
            <v>súkromné</v>
          </cell>
          <cell r="X237">
            <v>1578910.02</v>
          </cell>
          <cell r="Y237">
            <v>1342073.52</v>
          </cell>
          <cell r="Z237">
            <v>157891</v>
          </cell>
          <cell r="AA237">
            <v>1499964.52</v>
          </cell>
          <cell r="AB237">
            <v>78945.5</v>
          </cell>
          <cell r="AC237">
            <v>1561879.86</v>
          </cell>
          <cell r="AD237">
            <v>1327597.8799999999</v>
          </cell>
          <cell r="AE237">
            <v>156187.99</v>
          </cell>
          <cell r="AF237">
            <v>1483785.8699999999</v>
          </cell>
          <cell r="AG237">
            <v>78093.990000000005</v>
          </cell>
          <cell r="AH237">
            <v>0</v>
          </cell>
          <cell r="AI237">
            <v>0</v>
          </cell>
          <cell r="AJ237">
            <v>0</v>
          </cell>
          <cell r="AK237">
            <v>0</v>
          </cell>
          <cell r="AL237">
            <v>0</v>
          </cell>
          <cell r="AM237">
            <v>1561879.86</v>
          </cell>
          <cell r="AN237">
            <v>1327597.8800000001</v>
          </cell>
          <cell r="AO237">
            <v>156187.99</v>
          </cell>
          <cell r="AP237">
            <v>1483785.87</v>
          </cell>
          <cell r="AQ237">
            <v>78093.989999999991</v>
          </cell>
          <cell r="AR237">
            <v>0</v>
          </cell>
          <cell r="AS237">
            <v>0</v>
          </cell>
          <cell r="AT237">
            <v>0</v>
          </cell>
          <cell r="AU237">
            <v>0</v>
          </cell>
          <cell r="AV237">
            <v>0</v>
          </cell>
          <cell r="AW237">
            <v>1561879.86</v>
          </cell>
          <cell r="AX237">
            <v>1327597.8800000001</v>
          </cell>
          <cell r="AY237">
            <v>156187.99</v>
          </cell>
          <cell r="AZ237">
            <v>1483785.87</v>
          </cell>
          <cell r="BA237">
            <v>78093.989999999991</v>
          </cell>
          <cell r="BB237">
            <v>0</v>
          </cell>
          <cell r="BC237">
            <v>0</v>
          </cell>
          <cell r="BD237">
            <v>0</v>
          </cell>
          <cell r="BE237">
            <v>0</v>
          </cell>
          <cell r="BF237">
            <v>0</v>
          </cell>
          <cell r="BG237">
            <v>1561879.86</v>
          </cell>
          <cell r="BH237">
            <v>1327597.8800000001</v>
          </cell>
          <cell r="BI237">
            <v>156187.99</v>
          </cell>
          <cell r="BJ237">
            <v>1483785.87</v>
          </cell>
          <cell r="BK237">
            <v>78093.989999999991</v>
          </cell>
          <cell r="BL237">
            <v>0</v>
          </cell>
          <cell r="BM237">
            <v>0</v>
          </cell>
          <cell r="BN237">
            <v>0</v>
          </cell>
          <cell r="BO237">
            <v>0</v>
          </cell>
          <cell r="BP237">
            <v>0</v>
          </cell>
          <cell r="BQ237">
            <v>1561879.86</v>
          </cell>
          <cell r="BR237">
            <v>1327597.8800000001</v>
          </cell>
          <cell r="BS237">
            <v>156187.99</v>
          </cell>
          <cell r="BT237">
            <v>1483785.87</v>
          </cell>
          <cell r="BU237">
            <v>78093.989999999991</v>
          </cell>
          <cell r="BY237">
            <v>0</v>
          </cell>
          <cell r="CD237">
            <v>0</v>
          </cell>
          <cell r="CF237">
            <v>1561879.86</v>
          </cell>
          <cell r="CG237">
            <v>1327597.8800000001</v>
          </cell>
          <cell r="CH237">
            <v>156187.99</v>
          </cell>
          <cell r="CI237">
            <v>1483785.87</v>
          </cell>
          <cell r="CJ237">
            <v>78093.989999999991</v>
          </cell>
          <cell r="CK237">
            <v>0.99883600447935861</v>
          </cell>
          <cell r="CL237">
            <v>2</v>
          </cell>
          <cell r="CM237" t="str">
            <v>Áno</v>
          </cell>
          <cell r="CN237" t="str">
            <v>bez DPH</v>
          </cell>
          <cell r="CO237">
            <v>1.0000000000000002</v>
          </cell>
          <cell r="CP237">
            <v>1561879.86</v>
          </cell>
          <cell r="CQ237">
            <v>1327597.8800000001</v>
          </cell>
        </row>
        <row r="238">
          <cell r="A238" t="str">
            <v>310011C797</v>
          </cell>
          <cell r="B238">
            <v>1</v>
          </cell>
          <cell r="C238" t="str">
            <v>1.2.3</v>
          </cell>
          <cell r="D238" t="str">
            <v>OPKZP-PO1-SC123-2015-8</v>
          </cell>
          <cell r="E238" t="str">
            <v>povodne</v>
          </cell>
          <cell r="F238" t="str">
            <v>SLOVENSKÝ VODOHOSPODÁRSKY PODNIK, štátny podnik</v>
          </cell>
          <cell r="G238" t="str">
            <v>Monitorovanie fyzikálno-chemických a biologických prvkov kvality vôd v rokoch 2016 - 2020</v>
          </cell>
          <cell r="H238" t="str">
            <v>021</v>
          </cell>
          <cell r="I238" t="str">
            <v>všetky kraje</v>
          </cell>
          <cell r="J238" t="str">
            <v>nadregionálny</v>
          </cell>
          <cell r="K238" t="str">
            <v>N/A</v>
          </cell>
          <cell r="L238" t="str">
            <v>áno</v>
          </cell>
          <cell r="N238">
            <v>42787</v>
          </cell>
          <cell r="O238" t="str">
            <v>Realizácia</v>
          </cell>
          <cell r="Q238" t="str">
            <v>https://www.crz.gov.sk/index.php?ID=2821403&amp;l=sk</v>
          </cell>
          <cell r="R238" t="str">
            <v>https://crp.gov.sk/monitorovanie-fyzikalno-chemickych-a-biologickych-prvkov-kvality-vod-v-rokoch-2016-2020/</v>
          </cell>
          <cell r="S238" t="str">
            <v>OPKZP-PO1-SC123-2015-8/04</v>
          </cell>
          <cell r="T238">
            <v>0.85</v>
          </cell>
          <cell r="U238">
            <v>0.15</v>
          </cell>
          <cell r="V238">
            <v>0</v>
          </cell>
          <cell r="W238" t="str">
            <v>bez VZ</v>
          </cell>
          <cell r="X238">
            <v>4259333.45</v>
          </cell>
          <cell r="Y238">
            <v>3620433.43</v>
          </cell>
          <cell r="Z238">
            <v>638900.02</v>
          </cell>
          <cell r="AA238">
            <v>4259333.45</v>
          </cell>
          <cell r="AB238">
            <v>0</v>
          </cell>
          <cell r="AC238">
            <v>4259333.45</v>
          </cell>
          <cell r="AD238">
            <v>3620433.43</v>
          </cell>
          <cell r="AE238">
            <v>638900.02</v>
          </cell>
          <cell r="AF238">
            <v>4259333.45</v>
          </cell>
          <cell r="AG238">
            <v>0</v>
          </cell>
          <cell r="AH238">
            <v>293222.24</v>
          </cell>
          <cell r="AI238">
            <v>249238.90399999998</v>
          </cell>
          <cell r="AJ238">
            <v>43983.335999999996</v>
          </cell>
          <cell r="AK238">
            <v>293222.24</v>
          </cell>
          <cell r="AL238">
            <v>0</v>
          </cell>
          <cell r="AM238">
            <v>2694077.6699999995</v>
          </cell>
          <cell r="AN238">
            <v>2289966.0299999998</v>
          </cell>
          <cell r="AO238">
            <v>404111.64</v>
          </cell>
          <cell r="AP238">
            <v>2694077.67</v>
          </cell>
          <cell r="AQ238">
            <v>0</v>
          </cell>
          <cell r="AR238">
            <v>0</v>
          </cell>
          <cell r="AS238">
            <v>0</v>
          </cell>
          <cell r="AT238">
            <v>0</v>
          </cell>
          <cell r="AU238">
            <v>0</v>
          </cell>
          <cell r="AV238">
            <v>0</v>
          </cell>
          <cell r="AW238">
            <v>2694077.6699999995</v>
          </cell>
          <cell r="AX238">
            <v>2289966.0299999998</v>
          </cell>
          <cell r="AY238">
            <v>404111.64</v>
          </cell>
          <cell r="AZ238">
            <v>2694077.67</v>
          </cell>
          <cell r="BA238">
            <v>0</v>
          </cell>
          <cell r="BB238">
            <v>293222.24</v>
          </cell>
          <cell r="BC238">
            <v>249238.90399999998</v>
          </cell>
          <cell r="BD238">
            <v>43983.335999999996</v>
          </cell>
          <cell r="BE238">
            <v>293222.24</v>
          </cell>
          <cell r="BF238">
            <v>0</v>
          </cell>
          <cell r="BG238">
            <v>2694077.67</v>
          </cell>
          <cell r="BH238">
            <v>2289966.0299999998</v>
          </cell>
          <cell r="BI238">
            <v>404111.6399999999</v>
          </cell>
          <cell r="BJ238">
            <v>2694077.67</v>
          </cell>
          <cell r="BK238">
            <v>0</v>
          </cell>
          <cell r="BL238">
            <v>0</v>
          </cell>
          <cell r="BM238">
            <v>0</v>
          </cell>
          <cell r="BN238">
            <v>0</v>
          </cell>
          <cell r="BO238">
            <v>0</v>
          </cell>
          <cell r="BP238">
            <v>0</v>
          </cell>
          <cell r="BQ238">
            <v>2694077.67</v>
          </cell>
          <cell r="BR238">
            <v>2289966.0299999998</v>
          </cell>
          <cell r="BS238">
            <v>404111.6399999999</v>
          </cell>
          <cell r="BT238">
            <v>2694077.67</v>
          </cell>
          <cell r="BU238">
            <v>0</v>
          </cell>
          <cell r="BV238">
            <v>156.27000000000001</v>
          </cell>
          <cell r="BW238">
            <v>132.83000000000001</v>
          </cell>
          <cell r="BX238">
            <v>23.44</v>
          </cell>
          <cell r="BY238">
            <v>156.27000000000001</v>
          </cell>
          <cell r="BZ238">
            <v>0</v>
          </cell>
          <cell r="CD238">
            <v>0</v>
          </cell>
          <cell r="CF238">
            <v>2693921.4</v>
          </cell>
          <cell r="CG238">
            <v>2289833.1999999997</v>
          </cell>
          <cell r="CH238">
            <v>404088.1999999999</v>
          </cell>
          <cell r="CI238">
            <v>2693921.3999999994</v>
          </cell>
          <cell r="CJ238">
            <v>0</v>
          </cell>
          <cell r="CK238" t="str">
            <v/>
          </cell>
          <cell r="CL238">
            <v>5</v>
          </cell>
          <cell r="CM238" t="str">
            <v>Áno</v>
          </cell>
          <cell r="CN238" t="str">
            <v>bez DPH</v>
          </cell>
          <cell r="CO238">
            <v>0.70135384915684407</v>
          </cell>
          <cell r="CP238">
            <v>4259333.45</v>
          </cell>
          <cell r="CQ238">
            <v>3620433.43</v>
          </cell>
        </row>
        <row r="239">
          <cell r="A239" t="str">
            <v>310011C895</v>
          </cell>
          <cell r="B239">
            <v>1</v>
          </cell>
          <cell r="C239" t="str">
            <v>1.4.1</v>
          </cell>
          <cell r="D239" t="str">
            <v>OPKZP-PO1-SC141-2015-7</v>
          </cell>
          <cell r="E239" t="str">
            <v>vzduch</v>
          </cell>
          <cell r="F239" t="str">
            <v>U. S. Steel Košice, s.r.o.</v>
          </cell>
          <cell r="G239" t="str">
            <v>Kontrola emisií pre rudné mosty VP2</v>
          </cell>
          <cell r="H239" t="str">
            <v>083</v>
          </cell>
          <cell r="I239" t="str">
            <v>KE</v>
          </cell>
          <cell r="J239" t="str">
            <v>regionálny</v>
          </cell>
          <cell r="K239" t="str">
            <v>Košice II</v>
          </cell>
          <cell r="L239" t="str">
            <v>áno</v>
          </cell>
          <cell r="N239">
            <v>42773</v>
          </cell>
          <cell r="O239" t="str">
            <v>Realizácia</v>
          </cell>
          <cell r="Q239" t="str">
            <v>https://www.crz.gov.sk/index.php?ID=2801434&amp;l=sk</v>
          </cell>
          <cell r="R239" t="str">
            <v>https://crp.gov.sk/kontrola-emisii-pre-rudne-mosty-vp2/</v>
          </cell>
          <cell r="S239" t="str">
            <v>OPKZP-PO1-SC141-2015-7/06</v>
          </cell>
          <cell r="T239">
            <v>0.55000000000000004</v>
          </cell>
          <cell r="U239">
            <v>0</v>
          </cell>
          <cell r="V239">
            <v>0.45</v>
          </cell>
          <cell r="W239" t="str">
            <v>súkromné</v>
          </cell>
          <cell r="X239">
            <v>11846820</v>
          </cell>
          <cell r="Y239">
            <v>6515751</v>
          </cell>
          <cell r="Z239">
            <v>0</v>
          </cell>
          <cell r="AA239">
            <v>6515751</v>
          </cell>
          <cell r="AB239">
            <v>5331069</v>
          </cell>
          <cell r="AC239">
            <v>8983348</v>
          </cell>
          <cell r="AD239">
            <v>4940841.4000000004</v>
          </cell>
          <cell r="AE239">
            <v>0</v>
          </cell>
          <cell r="AF239">
            <v>4940841.4000000004</v>
          </cell>
          <cell r="AG239">
            <v>4042506.6</v>
          </cell>
          <cell r="AH239">
            <v>262302</v>
          </cell>
          <cell r="AI239">
            <v>144266.1</v>
          </cell>
          <cell r="AJ239">
            <v>0</v>
          </cell>
          <cell r="AK239">
            <v>144266.1</v>
          </cell>
          <cell r="AL239">
            <v>118035.90000000001</v>
          </cell>
          <cell r="AM239">
            <v>1416071.13</v>
          </cell>
          <cell r="AN239">
            <v>778839.12</v>
          </cell>
          <cell r="AO239">
            <v>0</v>
          </cell>
          <cell r="AP239">
            <v>778839.12</v>
          </cell>
          <cell r="AQ239">
            <v>637232.01</v>
          </cell>
          <cell r="AR239">
            <v>0</v>
          </cell>
          <cell r="AS239">
            <v>0</v>
          </cell>
          <cell r="AT239">
            <v>0</v>
          </cell>
          <cell r="AU239">
            <v>0</v>
          </cell>
          <cell r="AV239">
            <v>0</v>
          </cell>
          <cell r="AW239">
            <v>1416071.13</v>
          </cell>
          <cell r="AX239">
            <v>778839.12</v>
          </cell>
          <cell r="AY239">
            <v>0</v>
          </cell>
          <cell r="AZ239">
            <v>778839.12</v>
          </cell>
          <cell r="BA239">
            <v>637232.01</v>
          </cell>
          <cell r="BB239">
            <v>381969</v>
          </cell>
          <cell r="BC239">
            <v>210082.95</v>
          </cell>
          <cell r="BD239">
            <v>0</v>
          </cell>
          <cell r="BE239">
            <v>210082.95</v>
          </cell>
          <cell r="BF239">
            <v>171886.05000000002</v>
          </cell>
          <cell r="BG239">
            <v>1034102.13</v>
          </cell>
          <cell r="BH239">
            <v>568756.16999999993</v>
          </cell>
          <cell r="BI239">
            <v>0</v>
          </cell>
          <cell r="BJ239">
            <v>568756.16999999993</v>
          </cell>
          <cell r="BK239">
            <v>465345.95999999996</v>
          </cell>
          <cell r="BL239">
            <v>0</v>
          </cell>
          <cell r="BM239">
            <v>0</v>
          </cell>
          <cell r="BN239">
            <v>0</v>
          </cell>
          <cell r="BO239">
            <v>0</v>
          </cell>
          <cell r="BP239">
            <v>0</v>
          </cell>
          <cell r="BQ239">
            <v>1034102.13</v>
          </cell>
          <cell r="BR239">
            <v>568756.16999999993</v>
          </cell>
          <cell r="BS239">
            <v>0</v>
          </cell>
          <cell r="BT239">
            <v>568756.16999999993</v>
          </cell>
          <cell r="BU239">
            <v>465345.95999999996</v>
          </cell>
          <cell r="BY239">
            <v>0</v>
          </cell>
          <cell r="CD239">
            <v>0</v>
          </cell>
          <cell r="CF239">
            <v>1034102.13</v>
          </cell>
          <cell r="CG239">
            <v>568756.16999999993</v>
          </cell>
          <cell r="CH239">
            <v>0</v>
          </cell>
          <cell r="CI239">
            <v>568756.16999999993</v>
          </cell>
          <cell r="CJ239">
            <v>465345.95999999996</v>
          </cell>
          <cell r="CK239" t="str">
            <v/>
          </cell>
          <cell r="CL239">
            <v>3</v>
          </cell>
          <cell r="CM239" t="str">
            <v>Áno</v>
          </cell>
          <cell r="CN239" t="str">
            <v>bez DPH</v>
          </cell>
          <cell r="CO239">
            <v>0.18683158297693989</v>
          </cell>
          <cell r="CP239">
            <v>8983348</v>
          </cell>
          <cell r="CQ239">
            <v>4940841.4000000004</v>
          </cell>
        </row>
        <row r="240">
          <cell r="A240" t="str">
            <v>310011C955</v>
          </cell>
          <cell r="B240">
            <v>1</v>
          </cell>
          <cell r="C240" t="str">
            <v>1.4.1</v>
          </cell>
          <cell r="D240" t="str">
            <v>OPKZP-PO1-SC141-2015-7</v>
          </cell>
          <cell r="E240" t="str">
            <v>vzduch</v>
          </cell>
          <cell r="F240" t="str">
            <v>U. S. Steel Košice, s.r.o.</v>
          </cell>
          <cell r="G240" t="str">
            <v>Odprášenie koksovej služby VKB1</v>
          </cell>
          <cell r="H240" t="str">
            <v>083</v>
          </cell>
          <cell r="I240" t="str">
            <v>KE</v>
          </cell>
          <cell r="J240" t="str">
            <v>regionálny</v>
          </cell>
          <cell r="K240" t="str">
            <v>Košice II</v>
          </cell>
          <cell r="L240" t="str">
            <v>áno</v>
          </cell>
          <cell r="N240">
            <v>42773</v>
          </cell>
          <cell r="O240" t="str">
            <v>Realizácia</v>
          </cell>
          <cell r="Q240" t="str">
            <v>https://www.crz.gov.sk/index.php?ID=2800930&amp;l=sk</v>
          </cell>
          <cell r="R240" t="str">
            <v>https://crp.gov.sk/odprasenie-koksovej-sluzby-vkb1/</v>
          </cell>
          <cell r="S240" t="str">
            <v>OPKZP-PO1-SC141-2015-7/07</v>
          </cell>
          <cell r="T240">
            <v>0.55000000000000004</v>
          </cell>
          <cell r="U240">
            <v>0</v>
          </cell>
          <cell r="V240">
            <v>0.45</v>
          </cell>
          <cell r="W240" t="str">
            <v>súkromné</v>
          </cell>
          <cell r="X240">
            <v>7979165.0700000003</v>
          </cell>
          <cell r="Y240">
            <v>4388540.79</v>
          </cell>
          <cell r="Z240">
            <v>0</v>
          </cell>
          <cell r="AA240">
            <v>4388540.79</v>
          </cell>
          <cell r="AB240">
            <v>3590624.28</v>
          </cell>
          <cell r="AC240">
            <v>4734000</v>
          </cell>
          <cell r="AD240">
            <v>2603700</v>
          </cell>
          <cell r="AE240">
            <v>0</v>
          </cell>
          <cell r="AF240">
            <v>2603700</v>
          </cell>
          <cell r="AG240">
            <v>2130300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Y240">
            <v>0</v>
          </cell>
          <cell r="CD240">
            <v>0</v>
          </cell>
          <cell r="CF240">
            <v>0</v>
          </cell>
          <cell r="CG240">
            <v>0</v>
          </cell>
          <cell r="CH240">
            <v>0</v>
          </cell>
          <cell r="CI240">
            <v>0</v>
          </cell>
          <cell r="CJ240">
            <v>0</v>
          </cell>
          <cell r="CK240" t="str">
            <v/>
          </cell>
          <cell r="CL240">
            <v>3</v>
          </cell>
          <cell r="CM240" t="str">
            <v>Áno</v>
          </cell>
          <cell r="CN240" t="str">
            <v>bez DPH</v>
          </cell>
          <cell r="CO240">
            <v>0</v>
          </cell>
          <cell r="CP240">
            <v>4734000</v>
          </cell>
          <cell r="CQ240">
            <v>2603700</v>
          </cell>
        </row>
        <row r="241">
          <cell r="A241" t="str">
            <v>310011C958</v>
          </cell>
          <cell r="B241">
            <v>1</v>
          </cell>
          <cell r="C241" t="str">
            <v>1.4.1</v>
          </cell>
          <cell r="D241" t="str">
            <v>OPKZP-PO1-SC141-2015-7</v>
          </cell>
          <cell r="E241" t="str">
            <v>vzduch</v>
          </cell>
          <cell r="F241" t="str">
            <v>U. S. Steel Košice, s.r.o.</v>
          </cell>
          <cell r="G241" t="str">
            <v>Odprášenie koksovej služby VKB3</v>
          </cell>
          <cell r="H241" t="str">
            <v>083</v>
          </cell>
          <cell r="I241" t="str">
            <v>KE</v>
          </cell>
          <cell r="J241" t="str">
            <v>regionálny</v>
          </cell>
          <cell r="K241" t="str">
            <v>Košice II</v>
          </cell>
          <cell r="L241" t="str">
            <v>áno</v>
          </cell>
          <cell r="N241">
            <v>42773</v>
          </cell>
          <cell r="O241" t="str">
            <v>Realizácia</v>
          </cell>
          <cell r="Q241" t="str">
            <v>https://www.crz.gov.sk/index.php?ID=2801337&amp;l=sk</v>
          </cell>
          <cell r="R241" t="str">
            <v>https://crp.gov.sk/odprasenie-koksovej-sluzby-vkb3/</v>
          </cell>
          <cell r="S241" t="str">
            <v>OPKZP-PO1-SC141-2015-7/08</v>
          </cell>
          <cell r="T241">
            <v>0.55000000000000004</v>
          </cell>
          <cell r="U241">
            <v>0</v>
          </cell>
          <cell r="V241">
            <v>0.45</v>
          </cell>
          <cell r="W241" t="str">
            <v>súkromné</v>
          </cell>
          <cell r="X241">
            <v>6863943.5899999999</v>
          </cell>
          <cell r="Y241">
            <v>3775168.97</v>
          </cell>
          <cell r="Z241">
            <v>0</v>
          </cell>
          <cell r="AA241">
            <v>3775168.97</v>
          </cell>
          <cell r="AB241">
            <v>3088774.62</v>
          </cell>
          <cell r="AC241">
            <v>4084000</v>
          </cell>
          <cell r="AD241">
            <v>2246200</v>
          </cell>
          <cell r="AE241">
            <v>0</v>
          </cell>
          <cell r="AF241">
            <v>2246200</v>
          </cell>
          <cell r="AG241">
            <v>1837800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Y241">
            <v>0</v>
          </cell>
          <cell r="CD241">
            <v>0</v>
          </cell>
          <cell r="CF241">
            <v>0</v>
          </cell>
          <cell r="CG241">
            <v>0</v>
          </cell>
          <cell r="CH241">
            <v>0</v>
          </cell>
          <cell r="CI241">
            <v>0</v>
          </cell>
          <cell r="CJ241">
            <v>0</v>
          </cell>
          <cell r="CK241" t="str">
            <v/>
          </cell>
          <cell r="CL241">
            <v>3</v>
          </cell>
          <cell r="CM241" t="str">
            <v>Áno</v>
          </cell>
          <cell r="CN241" t="str">
            <v>bez DPH</v>
          </cell>
          <cell r="CO241">
            <v>0</v>
          </cell>
          <cell r="CP241">
            <v>4084000</v>
          </cell>
          <cell r="CQ241">
            <v>2246200</v>
          </cell>
        </row>
        <row r="242">
          <cell r="A242" t="str">
            <v>310011C989</v>
          </cell>
          <cell r="B242">
            <v>1</v>
          </cell>
          <cell r="C242" t="str">
            <v>1.4.1</v>
          </cell>
          <cell r="D242" t="str">
            <v>OPKZP-PO1-SC141-2015-7</v>
          </cell>
          <cell r="E242" t="str">
            <v>vzduch</v>
          </cell>
          <cell r="F242" t="str">
            <v>U. S. Steel Košice, s.r.o.</v>
          </cell>
          <cell r="G242" t="str">
            <v>Odprášenie Úpravne uhlia</v>
          </cell>
          <cell r="H242" t="str">
            <v>083</v>
          </cell>
          <cell r="I242" t="str">
            <v>KE</v>
          </cell>
          <cell r="J242" t="str">
            <v>regionálny</v>
          </cell>
          <cell r="K242" t="str">
            <v>Košice - okolie</v>
          </cell>
          <cell r="L242" t="str">
            <v>áno</v>
          </cell>
          <cell r="N242">
            <v>42773</v>
          </cell>
          <cell r="O242" t="str">
            <v>Realizácia</v>
          </cell>
          <cell r="Q242" t="str">
            <v>https://www.crz.gov.sk/index.php?ID=2800774&amp;l=sk</v>
          </cell>
          <cell r="R242" t="str">
            <v>https://crp.gov.sk/odprasenie-upravne-uhlia/</v>
          </cell>
          <cell r="S242" t="str">
            <v>OPKZP-PO1-SC141-2015-7/09</v>
          </cell>
          <cell r="T242">
            <v>0.55000000000000004</v>
          </cell>
          <cell r="U242">
            <v>0</v>
          </cell>
          <cell r="V242">
            <v>0.45</v>
          </cell>
          <cell r="W242" t="str">
            <v>súkromné</v>
          </cell>
          <cell r="X242">
            <v>684450</v>
          </cell>
          <cell r="Y242">
            <v>376447.5</v>
          </cell>
          <cell r="Z242">
            <v>0</v>
          </cell>
          <cell r="AA242">
            <v>376447.5</v>
          </cell>
          <cell r="AB242">
            <v>308002.5</v>
          </cell>
          <cell r="AC242">
            <v>684450</v>
          </cell>
          <cell r="AD242">
            <v>376447.5</v>
          </cell>
          <cell r="AE242">
            <v>0</v>
          </cell>
          <cell r="AF242">
            <v>376447.5</v>
          </cell>
          <cell r="AG242">
            <v>308002.5</v>
          </cell>
          <cell r="AH242">
            <v>0</v>
          </cell>
          <cell r="AI242">
            <v>0</v>
          </cell>
          <cell r="AJ242">
            <v>0</v>
          </cell>
          <cell r="AK242">
            <v>0</v>
          </cell>
          <cell r="AL242">
            <v>0</v>
          </cell>
          <cell r="AM242">
            <v>681850</v>
          </cell>
          <cell r="AN242">
            <v>375017.5</v>
          </cell>
          <cell r="AO242">
            <v>0</v>
          </cell>
          <cell r="AP242">
            <v>375017.5</v>
          </cell>
          <cell r="AQ242">
            <v>306832.5</v>
          </cell>
          <cell r="AR242">
            <v>0</v>
          </cell>
          <cell r="AS242">
            <v>0</v>
          </cell>
          <cell r="AT242">
            <v>0</v>
          </cell>
          <cell r="AU242">
            <v>0</v>
          </cell>
          <cell r="AV242">
            <v>0</v>
          </cell>
          <cell r="AW242">
            <v>681850</v>
          </cell>
          <cell r="AX242">
            <v>375017.5</v>
          </cell>
          <cell r="AY242">
            <v>0</v>
          </cell>
          <cell r="AZ242">
            <v>375017.5</v>
          </cell>
          <cell r="BA242">
            <v>306832.5</v>
          </cell>
          <cell r="BB242">
            <v>0</v>
          </cell>
          <cell r="BC242">
            <v>0</v>
          </cell>
          <cell r="BD242">
            <v>0</v>
          </cell>
          <cell r="BE242">
            <v>0</v>
          </cell>
          <cell r="BF242">
            <v>0</v>
          </cell>
          <cell r="BG242">
            <v>681850</v>
          </cell>
          <cell r="BH242">
            <v>375017.5</v>
          </cell>
          <cell r="BI242">
            <v>0</v>
          </cell>
          <cell r="BJ242">
            <v>375017.5</v>
          </cell>
          <cell r="BK242">
            <v>306832.5</v>
          </cell>
          <cell r="BL242">
            <v>424500</v>
          </cell>
          <cell r="BM242">
            <v>233475</v>
          </cell>
          <cell r="BN242">
            <v>0</v>
          </cell>
          <cell r="BO242">
            <v>233475</v>
          </cell>
          <cell r="BP242">
            <v>191025</v>
          </cell>
          <cell r="BQ242">
            <v>257350</v>
          </cell>
          <cell r="BR242">
            <v>141542.5</v>
          </cell>
          <cell r="BS242">
            <v>0</v>
          </cell>
          <cell r="BT242">
            <v>141542.5</v>
          </cell>
          <cell r="BU242">
            <v>115807.5</v>
          </cell>
          <cell r="BY242">
            <v>0</v>
          </cell>
          <cell r="CD242">
            <v>0</v>
          </cell>
          <cell r="CF242">
            <v>257350</v>
          </cell>
          <cell r="CG242">
            <v>141542.5</v>
          </cell>
          <cell r="CH242">
            <v>0</v>
          </cell>
          <cell r="CI242">
            <v>141542.5</v>
          </cell>
          <cell r="CJ242">
            <v>115807.5</v>
          </cell>
          <cell r="CK242" t="str">
            <v/>
          </cell>
          <cell r="CL242">
            <v>3</v>
          </cell>
          <cell r="CM242" t="str">
            <v>Áno</v>
          </cell>
          <cell r="CN242" t="str">
            <v>bez DPH</v>
          </cell>
          <cell r="CO242">
            <v>0.99620132953466289</v>
          </cell>
          <cell r="CP242">
            <v>684450</v>
          </cell>
          <cell r="CQ242">
            <v>376447.5</v>
          </cell>
        </row>
        <row r="243">
          <cell r="A243" t="str">
            <v>310011C992</v>
          </cell>
          <cell r="B243">
            <v>1</v>
          </cell>
          <cell r="C243" t="str">
            <v>1.4.1</v>
          </cell>
          <cell r="D243" t="str">
            <v>OPKZP-PO1-SC141-2015-7</v>
          </cell>
          <cell r="E243" t="str">
            <v>vzduch</v>
          </cell>
          <cell r="F243" t="str">
            <v>U. S. Steel Košice, s.r.o.</v>
          </cell>
          <cell r="G243" t="str">
            <v>Odprášenie OC2 – Odsírenie SUZE</v>
          </cell>
          <cell r="H243" t="str">
            <v>083</v>
          </cell>
          <cell r="I243" t="str">
            <v>KE</v>
          </cell>
          <cell r="J243" t="str">
            <v>regionálny</v>
          </cell>
          <cell r="K243" t="str">
            <v>Košice II</v>
          </cell>
          <cell r="L243" t="str">
            <v>áno</v>
          </cell>
          <cell r="N243">
            <v>42773</v>
          </cell>
          <cell r="O243" t="str">
            <v>Realizácia</v>
          </cell>
          <cell r="Q243" t="str">
            <v>https://www.crz.gov.sk/index.php?ID=2801073&amp;l=sk</v>
          </cell>
          <cell r="R243" t="str">
            <v>https://crp.gov.sk/odprasenie-oc2-–-odsirenie-suze/</v>
          </cell>
          <cell r="S243" t="str">
            <v>OPKZP-PO1-SC141-2015-7/10</v>
          </cell>
          <cell r="T243">
            <v>0.55000000000000004</v>
          </cell>
          <cell r="U243">
            <v>0</v>
          </cell>
          <cell r="V243">
            <v>0.45</v>
          </cell>
          <cell r="W243" t="str">
            <v>súkromné</v>
          </cell>
          <cell r="X243">
            <v>7178627.8200000003</v>
          </cell>
          <cell r="Y243">
            <v>3948245.3</v>
          </cell>
          <cell r="Z243">
            <v>0</v>
          </cell>
          <cell r="AA243">
            <v>3948245.3</v>
          </cell>
          <cell r="AB243">
            <v>3230382.52</v>
          </cell>
          <cell r="AC243">
            <v>4281000</v>
          </cell>
          <cell r="AD243">
            <v>2354550</v>
          </cell>
          <cell r="AE243">
            <v>0</v>
          </cell>
          <cell r="AF243">
            <v>2354550</v>
          </cell>
          <cell r="AG243">
            <v>1926450</v>
          </cell>
          <cell r="AH243">
            <v>0</v>
          </cell>
          <cell r="AI243">
            <v>0</v>
          </cell>
          <cell r="AJ243">
            <v>0</v>
          </cell>
          <cell r="AK243">
            <v>0</v>
          </cell>
          <cell r="AL243">
            <v>0</v>
          </cell>
          <cell r="AM243">
            <v>1270737.8400000001</v>
          </cell>
          <cell r="AN243">
            <v>698905.81</v>
          </cell>
          <cell r="AO243">
            <v>0</v>
          </cell>
          <cell r="AP243">
            <v>698905.81</v>
          </cell>
          <cell r="AQ243">
            <v>571832.03</v>
          </cell>
          <cell r="AR243">
            <v>296557.00000000012</v>
          </cell>
          <cell r="AS243">
            <v>163106.35000000009</v>
          </cell>
          <cell r="AT243">
            <v>0</v>
          </cell>
          <cell r="AU243">
            <v>163106.35000000009</v>
          </cell>
          <cell r="AV243">
            <v>133450.65000000002</v>
          </cell>
          <cell r="AW243">
            <v>974180.84</v>
          </cell>
          <cell r="AX243">
            <v>535799.46</v>
          </cell>
          <cell r="AY243">
            <v>0</v>
          </cell>
          <cell r="AZ243">
            <v>535799.46</v>
          </cell>
          <cell r="BA243">
            <v>438381.38</v>
          </cell>
          <cell r="BB243">
            <v>0</v>
          </cell>
          <cell r="BC243">
            <v>0</v>
          </cell>
          <cell r="BD243">
            <v>0</v>
          </cell>
          <cell r="BE243">
            <v>0</v>
          </cell>
          <cell r="BF243">
            <v>0</v>
          </cell>
          <cell r="BG243">
            <v>974180.84</v>
          </cell>
          <cell r="BH243">
            <v>535799.46</v>
          </cell>
          <cell r="BI243">
            <v>0</v>
          </cell>
          <cell r="BJ243">
            <v>535799.46</v>
          </cell>
          <cell r="BK243">
            <v>438381.38</v>
          </cell>
          <cell r="BL243">
            <v>180180</v>
          </cell>
          <cell r="BM243">
            <v>99098.999999999942</v>
          </cell>
          <cell r="BN243">
            <v>0</v>
          </cell>
          <cell r="BO243">
            <v>99098.999999999942</v>
          </cell>
          <cell r="BP243">
            <v>81081</v>
          </cell>
          <cell r="BQ243">
            <v>794000.84</v>
          </cell>
          <cell r="BR243">
            <v>436700.46</v>
          </cell>
          <cell r="BS243">
            <v>0</v>
          </cell>
          <cell r="BT243">
            <v>436700.46</v>
          </cell>
          <cell r="BU243">
            <v>357300.38</v>
          </cell>
          <cell r="BY243">
            <v>0</v>
          </cell>
          <cell r="CD243">
            <v>0</v>
          </cell>
          <cell r="CF243">
            <v>794000.84</v>
          </cell>
          <cell r="CG243">
            <v>436700.46</v>
          </cell>
          <cell r="CH243">
            <v>0</v>
          </cell>
          <cell r="CI243">
            <v>436700.46</v>
          </cell>
          <cell r="CJ243">
            <v>357300.38</v>
          </cell>
          <cell r="CK243" t="str">
            <v/>
          </cell>
          <cell r="CL243">
            <v>3</v>
          </cell>
          <cell r="CM243" t="str">
            <v>Áno</v>
          </cell>
          <cell r="CN243" t="str">
            <v>bez DPH</v>
          </cell>
          <cell r="CO243">
            <v>0.2968320103629144</v>
          </cell>
          <cell r="CP243">
            <v>4281000</v>
          </cell>
          <cell r="CQ243">
            <v>2354550</v>
          </cell>
        </row>
        <row r="244">
          <cell r="A244" t="str">
            <v>310011D534</v>
          </cell>
          <cell r="B244">
            <v>1</v>
          </cell>
          <cell r="C244" t="str">
            <v>1.1.1</v>
          </cell>
          <cell r="D244" t="str">
            <v>OPKZP-PO1-SC111-2016-16</v>
          </cell>
          <cell r="E244" t="str">
            <v>odpady</v>
          </cell>
          <cell r="F244" t="str">
            <v>ZEDKO, s.r.o.</v>
          </cell>
          <cell r="G244" t="str">
            <v>Zvýšenie miery recyklácie elektroodpadu v spoločnosti ZEDKO, s.r.o.</v>
          </cell>
          <cell r="H244" t="str">
            <v>017</v>
          </cell>
          <cell r="I244" t="str">
            <v>BB</v>
          </cell>
          <cell r="J244" t="str">
            <v>regionálny</v>
          </cell>
          <cell r="K244" t="str">
            <v>Banská Bystrica</v>
          </cell>
          <cell r="L244" t="str">
            <v>áno</v>
          </cell>
          <cell r="N244">
            <v>43012</v>
          </cell>
          <cell r="O244" t="str">
            <v>Realizácia</v>
          </cell>
          <cell r="Q244" t="str">
            <v xml:space="preserve">https://www.crz.gov.sk/index.php?ID=3122855&amp;l=sk </v>
          </cell>
          <cell r="R244" t="str">
            <v xml:space="preserve">https://crp.gov.sk/zvysenie-miery-recyklacie-elektroodpadu-v-spolocnosti-zedko-sro/ </v>
          </cell>
          <cell r="S244" t="str">
            <v>OPKZP-PO1-SC111-2016-16/04</v>
          </cell>
          <cell r="T244">
            <v>0.55000000000000004</v>
          </cell>
          <cell r="U244">
            <v>0</v>
          </cell>
          <cell r="V244">
            <v>0.45</v>
          </cell>
          <cell r="W244" t="str">
            <v>súkromné</v>
          </cell>
          <cell r="X244">
            <v>463310.51</v>
          </cell>
          <cell r="Y244">
            <v>254820.78</v>
          </cell>
          <cell r="Z244">
            <v>0</v>
          </cell>
          <cell r="AA244">
            <v>254820.78</v>
          </cell>
          <cell r="AB244">
            <v>208489.73</v>
          </cell>
          <cell r="AC244">
            <v>463310.51</v>
          </cell>
          <cell r="AD244">
            <v>254820.78</v>
          </cell>
          <cell r="AE244">
            <v>0</v>
          </cell>
          <cell r="AF244">
            <v>254820.78</v>
          </cell>
          <cell r="AG244">
            <v>208489.73</v>
          </cell>
          <cell r="AH244">
            <v>149320</v>
          </cell>
          <cell r="AI244">
            <v>82126</v>
          </cell>
          <cell r="AJ244">
            <v>0</v>
          </cell>
          <cell r="AK244">
            <v>82126</v>
          </cell>
          <cell r="AL244">
            <v>67194</v>
          </cell>
          <cell r="AM244">
            <v>60075</v>
          </cell>
          <cell r="AN244">
            <v>33041.25</v>
          </cell>
          <cell r="AO244">
            <v>0</v>
          </cell>
          <cell r="AP244">
            <v>33041.25</v>
          </cell>
          <cell r="AQ244">
            <v>27033.75</v>
          </cell>
          <cell r="AR244">
            <v>0</v>
          </cell>
          <cell r="AS244">
            <v>0</v>
          </cell>
          <cell r="AT244">
            <v>0</v>
          </cell>
          <cell r="AU244">
            <v>0</v>
          </cell>
          <cell r="AV244">
            <v>0</v>
          </cell>
          <cell r="AW244">
            <v>60075</v>
          </cell>
          <cell r="AX244">
            <v>33041.25</v>
          </cell>
          <cell r="AY244">
            <v>0</v>
          </cell>
          <cell r="AZ244">
            <v>33041.25</v>
          </cell>
          <cell r="BA244">
            <v>27033.75</v>
          </cell>
          <cell r="BB244">
            <v>149320</v>
          </cell>
          <cell r="BC244">
            <v>82126</v>
          </cell>
          <cell r="BD244">
            <v>0</v>
          </cell>
          <cell r="BE244">
            <v>82126</v>
          </cell>
          <cell r="BF244">
            <v>67194</v>
          </cell>
          <cell r="BG244">
            <v>60075</v>
          </cell>
          <cell r="BH244">
            <v>33041.25</v>
          </cell>
          <cell r="BI244">
            <v>0</v>
          </cell>
          <cell r="BJ244">
            <v>33041.25</v>
          </cell>
          <cell r="BK244">
            <v>27033.75</v>
          </cell>
          <cell r="BL244">
            <v>0</v>
          </cell>
          <cell r="BM244">
            <v>0</v>
          </cell>
          <cell r="BN244">
            <v>0</v>
          </cell>
          <cell r="BO244">
            <v>0</v>
          </cell>
          <cell r="BP244">
            <v>0</v>
          </cell>
          <cell r="BQ244">
            <v>60075</v>
          </cell>
          <cell r="BR244">
            <v>33041.25</v>
          </cell>
          <cell r="BS244">
            <v>0</v>
          </cell>
          <cell r="BT244">
            <v>33041.25</v>
          </cell>
          <cell r="BU244">
            <v>27033.75</v>
          </cell>
          <cell r="BY244">
            <v>0</v>
          </cell>
          <cell r="CD244">
            <v>0</v>
          </cell>
          <cell r="CF244">
            <v>60075</v>
          </cell>
          <cell r="CG244">
            <v>33041.25</v>
          </cell>
          <cell r="CH244">
            <v>0</v>
          </cell>
          <cell r="CI244">
            <v>33041.25</v>
          </cell>
          <cell r="CJ244">
            <v>27033.75</v>
          </cell>
          <cell r="CK244" t="str">
            <v/>
          </cell>
          <cell r="CM244" t="str">
            <v>Áno</v>
          </cell>
          <cell r="CN244" t="str">
            <v>bez DPH</v>
          </cell>
          <cell r="CO244">
            <v>0.45195391835783566</v>
          </cell>
          <cell r="CP244">
            <v>463310.51</v>
          </cell>
          <cell r="CQ244">
            <v>254820.78</v>
          </cell>
        </row>
        <row r="245">
          <cell r="A245" t="str">
            <v>310011D589</v>
          </cell>
          <cell r="B245">
            <v>1</v>
          </cell>
          <cell r="C245" t="str">
            <v>1.1.1</v>
          </cell>
          <cell r="D245" t="str">
            <v>OPKZP-PO1-SC111-2016-16</v>
          </cell>
          <cell r="E245" t="str">
            <v>odpady</v>
          </cell>
          <cell r="F245" t="str">
            <v>AGRO CS Slovakia, a.s.</v>
          </cell>
          <cell r="G245" t="str">
            <v>Zhodnocovanie biologicky rozložiteľného odpadu vo výrobe spoločnosti AGRO CS Slovakia, a.s.</v>
          </cell>
          <cell r="H245" t="str">
            <v>019</v>
          </cell>
          <cell r="I245" t="str">
            <v>BB</v>
          </cell>
          <cell r="J245" t="str">
            <v>regionálny</v>
          </cell>
          <cell r="K245" t="str">
            <v>Lučenec</v>
          </cell>
          <cell r="L245" t="str">
            <v>áno</v>
          </cell>
          <cell r="N245">
            <v>43027</v>
          </cell>
          <cell r="O245" t="str">
            <v>Realizácia</v>
          </cell>
          <cell r="P245">
            <v>43557</v>
          </cell>
          <cell r="Q245" t="str">
            <v>https://www.crz.gov.sk/index.php?ID=3154463&amp;l=sk</v>
          </cell>
          <cell r="R245" t="str">
            <v>https://crp.gov.sk/zhodnocovanie-biologicky-rozlozitelneho-odpadu-vo-vyrobe-spolocnosti-agro-cs-slovakia-as/</v>
          </cell>
          <cell r="S245" t="str">
            <v>OPKZP-PO1-SC111-2016-16/03</v>
          </cell>
          <cell r="T245">
            <v>0.35</v>
          </cell>
          <cell r="U245">
            <v>0</v>
          </cell>
          <cell r="V245">
            <v>0.65</v>
          </cell>
          <cell r="W245" t="str">
            <v>súkromné</v>
          </cell>
          <cell r="X245">
            <v>2061553.34</v>
          </cell>
          <cell r="Y245">
            <v>721543.67</v>
          </cell>
          <cell r="Z245">
            <v>0</v>
          </cell>
          <cell r="AA245">
            <v>721543.67</v>
          </cell>
          <cell r="AB245">
            <v>1340009.67</v>
          </cell>
          <cell r="AC245">
            <v>2061553.34</v>
          </cell>
          <cell r="AD245">
            <v>721543.67</v>
          </cell>
          <cell r="AE245">
            <v>0</v>
          </cell>
          <cell r="AF245">
            <v>721543.67</v>
          </cell>
          <cell r="AG245">
            <v>1340009.67</v>
          </cell>
          <cell r="AH245">
            <v>0</v>
          </cell>
          <cell r="AI245">
            <v>0</v>
          </cell>
          <cell r="AJ245">
            <v>0</v>
          </cell>
          <cell r="AK245">
            <v>0</v>
          </cell>
          <cell r="AL245">
            <v>0</v>
          </cell>
          <cell r="AM245">
            <v>1711728</v>
          </cell>
          <cell r="AN245">
            <v>599104.80000000005</v>
          </cell>
          <cell r="AO245">
            <v>0</v>
          </cell>
          <cell r="AP245">
            <v>599104.80000000005</v>
          </cell>
          <cell r="AQ245">
            <v>1112623.2</v>
          </cell>
          <cell r="AR245">
            <v>0</v>
          </cell>
          <cell r="AS245">
            <v>0</v>
          </cell>
          <cell r="AT245">
            <v>0</v>
          </cell>
          <cell r="AU245">
            <v>0</v>
          </cell>
          <cell r="AV245">
            <v>0</v>
          </cell>
          <cell r="AW245">
            <v>1711728</v>
          </cell>
          <cell r="AX245">
            <v>599104.80000000005</v>
          </cell>
          <cell r="AY245">
            <v>0</v>
          </cell>
          <cell r="AZ245">
            <v>599104.80000000005</v>
          </cell>
          <cell r="BA245">
            <v>1112623.2</v>
          </cell>
          <cell r="BB245">
            <v>0</v>
          </cell>
          <cell r="BC245">
            <v>0</v>
          </cell>
          <cell r="BD245">
            <v>0</v>
          </cell>
          <cell r="BE245">
            <v>0</v>
          </cell>
          <cell r="BF245">
            <v>0</v>
          </cell>
          <cell r="BG245">
            <v>1711728</v>
          </cell>
          <cell r="BH245">
            <v>599104.80000000005</v>
          </cell>
          <cell r="BI245">
            <v>0</v>
          </cell>
          <cell r="BJ245">
            <v>599104.80000000005</v>
          </cell>
          <cell r="BK245">
            <v>1112623.2</v>
          </cell>
          <cell r="BL245">
            <v>0</v>
          </cell>
          <cell r="BM245">
            <v>0</v>
          </cell>
          <cell r="BN245">
            <v>0</v>
          </cell>
          <cell r="BO245">
            <v>0</v>
          </cell>
          <cell r="BP245">
            <v>0</v>
          </cell>
          <cell r="BQ245">
            <v>1711728</v>
          </cell>
          <cell r="BR245">
            <v>599104.80000000005</v>
          </cell>
          <cell r="BS245">
            <v>0</v>
          </cell>
          <cell r="BT245">
            <v>599104.80000000005</v>
          </cell>
          <cell r="BU245">
            <v>1112623.2</v>
          </cell>
          <cell r="BY245">
            <v>0</v>
          </cell>
          <cell r="CD245">
            <v>0</v>
          </cell>
          <cell r="CF245">
            <v>1711728</v>
          </cell>
          <cell r="CG245">
            <v>599104.80000000005</v>
          </cell>
          <cell r="CH245">
            <v>0</v>
          </cell>
          <cell r="CI245">
            <v>599104.80000000005</v>
          </cell>
          <cell r="CJ245">
            <v>1112623.2</v>
          </cell>
          <cell r="CK245" t="str">
            <v/>
          </cell>
          <cell r="CM245" t="str">
            <v>Áno</v>
          </cell>
          <cell r="CN245" t="str">
            <v>bez DPH</v>
          </cell>
          <cell r="CO245">
            <v>0.8303098272624303</v>
          </cell>
          <cell r="CP245">
            <v>2061553.34</v>
          </cell>
          <cell r="CQ245">
            <v>721543.67</v>
          </cell>
        </row>
        <row r="246">
          <cell r="A246" t="str">
            <v>310011D635</v>
          </cell>
          <cell r="B246">
            <v>1</v>
          </cell>
          <cell r="C246" t="str">
            <v>1.1.1</v>
          </cell>
          <cell r="D246" t="str">
            <v>OPKZP-PO1-SC111-2016-12</v>
          </cell>
          <cell r="E246" t="str">
            <v>odpady</v>
          </cell>
          <cell r="F246" t="str">
            <v>Ministerstvo životného prostredia SR</v>
          </cell>
          <cell r="G246" t="str">
            <v>Vybudovanie a zavedenie jednotného environmentálneho monitorovacieho a informačného systému v odpadovom hospodárstve.</v>
          </cell>
          <cell r="H246" t="str">
            <v>017
018
019</v>
          </cell>
          <cell r="I246" t="str">
            <v>všetky kraje</v>
          </cell>
          <cell r="J246" t="str">
            <v>nadregionálny</v>
          </cell>
          <cell r="K246" t="str">
            <v>N/A</v>
          </cell>
          <cell r="L246" t="str">
            <v>áno</v>
          </cell>
          <cell r="N246">
            <v>42952</v>
          </cell>
          <cell r="O246" t="str">
            <v>Realizácia</v>
          </cell>
          <cell r="Q246" t="str">
            <v>-</v>
          </cell>
          <cell r="R246" t="str">
            <v>https://crp.gov.sk/vybudovanie-a-zavedenie-jednotneho-environmentalneho-monitorovacieho-a-informacneho-systemu-v-odpadovom-hospodarstve/</v>
          </cell>
          <cell r="S246" t="str">
            <v>OPKZP-PO1-SC142-2015-12/01</v>
          </cell>
          <cell r="T246">
            <v>0.85</v>
          </cell>
          <cell r="U246">
            <v>0.15</v>
          </cell>
          <cell r="V246">
            <v>0</v>
          </cell>
          <cell r="W246" t="str">
            <v>bez VZ</v>
          </cell>
          <cell r="X246">
            <v>18807963.93</v>
          </cell>
          <cell r="Y246">
            <v>15986769.34</v>
          </cell>
          <cell r="Z246">
            <v>2821194.59</v>
          </cell>
          <cell r="AA246">
            <v>18807963.93</v>
          </cell>
          <cell r="AB246">
            <v>0</v>
          </cell>
          <cell r="AC246">
            <v>16433731.039999999</v>
          </cell>
          <cell r="AD246">
            <v>13968671.380000001</v>
          </cell>
          <cell r="AE246">
            <v>2465059.66</v>
          </cell>
          <cell r="AF246">
            <v>16433731.040000001</v>
          </cell>
          <cell r="AG246">
            <v>0</v>
          </cell>
          <cell r="AH246">
            <v>0</v>
          </cell>
          <cell r="AI246">
            <v>0</v>
          </cell>
          <cell r="AJ246">
            <v>0</v>
          </cell>
          <cell r="AK246">
            <v>0</v>
          </cell>
          <cell r="AL246">
            <v>0</v>
          </cell>
          <cell r="AM246">
            <v>12407051.469999999</v>
          </cell>
          <cell r="AN246">
            <v>10545993.710000001</v>
          </cell>
          <cell r="AO246">
            <v>1861057.76</v>
          </cell>
          <cell r="AP246">
            <v>12407051.470000001</v>
          </cell>
          <cell r="AQ246">
            <v>0</v>
          </cell>
          <cell r="AR246">
            <v>2150000</v>
          </cell>
          <cell r="AS246">
            <v>1827500</v>
          </cell>
          <cell r="AT246">
            <v>322500</v>
          </cell>
          <cell r="AU246">
            <v>2150000</v>
          </cell>
          <cell r="AV246">
            <v>0</v>
          </cell>
          <cell r="AW246">
            <v>10257051.469999999</v>
          </cell>
          <cell r="AX246">
            <v>8718493.7100000009</v>
          </cell>
          <cell r="AY246">
            <v>1538557.76</v>
          </cell>
          <cell r="AZ246">
            <v>10257051.470000001</v>
          </cell>
          <cell r="BA246">
            <v>0</v>
          </cell>
          <cell r="BB246">
            <v>0</v>
          </cell>
          <cell r="BC246">
            <v>0</v>
          </cell>
          <cell r="BD246">
            <v>0</v>
          </cell>
          <cell r="BE246">
            <v>0</v>
          </cell>
          <cell r="BF246">
            <v>0</v>
          </cell>
          <cell r="BG246">
            <v>10163041.07</v>
          </cell>
          <cell r="BH246">
            <v>8638584.870000001</v>
          </cell>
          <cell r="BI246">
            <v>1524456.2000000002</v>
          </cell>
          <cell r="BJ246">
            <v>10163041.07</v>
          </cell>
          <cell r="BK246">
            <v>0</v>
          </cell>
          <cell r="BL246">
            <v>0</v>
          </cell>
          <cell r="BM246">
            <v>0</v>
          </cell>
          <cell r="BN246">
            <v>0</v>
          </cell>
          <cell r="BO246">
            <v>0</v>
          </cell>
          <cell r="BP246">
            <v>0</v>
          </cell>
          <cell r="BQ246">
            <v>10163041.07</v>
          </cell>
          <cell r="BR246">
            <v>8638584.870000001</v>
          </cell>
          <cell r="BS246">
            <v>1524456.2000000002</v>
          </cell>
          <cell r="BT246">
            <v>10163041.07</v>
          </cell>
          <cell r="BU246">
            <v>0</v>
          </cell>
          <cell r="BY246">
            <v>0</v>
          </cell>
          <cell r="CD246">
            <v>0</v>
          </cell>
          <cell r="CF246">
            <v>10163041.07</v>
          </cell>
          <cell r="CG246">
            <v>8638584.870000001</v>
          </cell>
          <cell r="CH246">
            <v>1524456.2000000002</v>
          </cell>
          <cell r="CI246">
            <v>10163041.07</v>
          </cell>
          <cell r="CJ246">
            <v>0</v>
          </cell>
          <cell r="CK246" t="str">
            <v/>
          </cell>
          <cell r="CL246">
            <v>7</v>
          </cell>
          <cell r="CM246" t="str">
            <v>Nie</v>
          </cell>
          <cell r="CN246" t="str">
            <v>s DPH</v>
          </cell>
          <cell r="CO246">
            <v>0.75497471875382471</v>
          </cell>
          <cell r="CP246">
            <v>16433731.039999999</v>
          </cell>
          <cell r="CQ246">
            <v>13968671.380000001</v>
          </cell>
        </row>
        <row r="247">
          <cell r="A247" t="str">
            <v>310011D670</v>
          </cell>
          <cell r="B247">
            <v>1</v>
          </cell>
          <cell r="C247" t="str">
            <v>1.1.1</v>
          </cell>
          <cell r="D247" t="str">
            <v>OPKZP-PO1-SC111-2016-16</v>
          </cell>
          <cell r="E247" t="str">
            <v>odpady</v>
          </cell>
          <cell r="F247" t="str">
            <v>EkoPellets Slovakia, s.r.o.</v>
          </cell>
          <cell r="G247" t="str">
            <v>Kombinovaná linka na spracovanie piliny procesom lisovania – modernizácia prísunu piliny</v>
          </cell>
          <cell r="H247" t="str">
            <v>019</v>
          </cell>
          <cell r="I247" t="str">
            <v>ZA</v>
          </cell>
          <cell r="J247" t="str">
            <v>regionálny</v>
          </cell>
          <cell r="K247" t="str">
            <v>Liptovský Mikuláš</v>
          </cell>
          <cell r="L247" t="str">
            <v>áno</v>
          </cell>
          <cell r="N247">
            <v>43021</v>
          </cell>
          <cell r="O247" t="str">
            <v>Riadne ukončený</v>
          </cell>
          <cell r="P247">
            <v>43579</v>
          </cell>
          <cell r="Q247" t="str">
            <v>https://www.crz.gov.sk/index.php?ID=3145241&amp;l=sk</v>
          </cell>
          <cell r="R247" t="str">
            <v>https://crp.gov.sk/kombinovana-linka-na-spracovanie-piliny-procesom-lisovania-–-modernizacia-prisunu-piliny/</v>
          </cell>
          <cell r="S247" t="str">
            <v>OPKZP-PO1-SC111-2016-16/05</v>
          </cell>
          <cell r="T247">
            <v>0.55000000000000004</v>
          </cell>
          <cell r="U247">
            <v>0</v>
          </cell>
          <cell r="V247">
            <v>0.45</v>
          </cell>
          <cell r="W247" t="str">
            <v>súkromné</v>
          </cell>
          <cell r="X247">
            <v>395308</v>
          </cell>
          <cell r="Y247">
            <v>217419.4</v>
          </cell>
          <cell r="Z247">
            <v>0</v>
          </cell>
          <cell r="AA247">
            <v>217419.4</v>
          </cell>
          <cell r="AB247">
            <v>177888.6</v>
          </cell>
          <cell r="AC247">
            <v>324000</v>
          </cell>
          <cell r="AD247">
            <v>178200</v>
          </cell>
          <cell r="AE247">
            <v>0</v>
          </cell>
          <cell r="AF247">
            <v>178200</v>
          </cell>
          <cell r="AG247">
            <v>145800</v>
          </cell>
          <cell r="AH247">
            <v>0</v>
          </cell>
          <cell r="AI247">
            <v>0</v>
          </cell>
          <cell r="AJ247">
            <v>0</v>
          </cell>
          <cell r="AK247">
            <v>0</v>
          </cell>
          <cell r="AL247">
            <v>0</v>
          </cell>
          <cell r="AM247">
            <v>324000</v>
          </cell>
          <cell r="AN247">
            <v>178200</v>
          </cell>
          <cell r="AO247">
            <v>0</v>
          </cell>
          <cell r="AP247">
            <v>178200</v>
          </cell>
          <cell r="AQ247">
            <v>145800</v>
          </cell>
          <cell r="AR247">
            <v>0</v>
          </cell>
          <cell r="AS247">
            <v>0</v>
          </cell>
          <cell r="AT247">
            <v>0</v>
          </cell>
          <cell r="AU247">
            <v>0</v>
          </cell>
          <cell r="AV247">
            <v>0</v>
          </cell>
          <cell r="AW247">
            <v>324000</v>
          </cell>
          <cell r="AX247">
            <v>178200</v>
          </cell>
          <cell r="AY247">
            <v>0</v>
          </cell>
          <cell r="AZ247">
            <v>178200</v>
          </cell>
          <cell r="BA247">
            <v>145800</v>
          </cell>
          <cell r="BB247">
            <v>0</v>
          </cell>
          <cell r="BC247">
            <v>0</v>
          </cell>
          <cell r="BD247">
            <v>0</v>
          </cell>
          <cell r="BE247">
            <v>0</v>
          </cell>
          <cell r="BF247">
            <v>0</v>
          </cell>
          <cell r="BG247">
            <v>324000</v>
          </cell>
          <cell r="BH247">
            <v>178200</v>
          </cell>
          <cell r="BI247">
            <v>0</v>
          </cell>
          <cell r="BJ247">
            <v>178200</v>
          </cell>
          <cell r="BK247">
            <v>145800</v>
          </cell>
          <cell r="BL247">
            <v>0</v>
          </cell>
          <cell r="BM247">
            <v>0</v>
          </cell>
          <cell r="BN247">
            <v>0</v>
          </cell>
          <cell r="BO247">
            <v>0</v>
          </cell>
          <cell r="BP247">
            <v>0</v>
          </cell>
          <cell r="BQ247">
            <v>324000</v>
          </cell>
          <cell r="BR247">
            <v>178200</v>
          </cell>
          <cell r="BS247">
            <v>0</v>
          </cell>
          <cell r="BT247">
            <v>178200</v>
          </cell>
          <cell r="BU247">
            <v>145800</v>
          </cell>
          <cell r="BY247">
            <v>0</v>
          </cell>
          <cell r="CD247">
            <v>0</v>
          </cell>
          <cell r="CF247">
            <v>324000</v>
          </cell>
          <cell r="CG247">
            <v>178200</v>
          </cell>
          <cell r="CH247">
            <v>0</v>
          </cell>
          <cell r="CI247">
            <v>178200</v>
          </cell>
          <cell r="CJ247">
            <v>145800</v>
          </cell>
          <cell r="CK247" t="str">
            <v/>
          </cell>
          <cell r="CM247" t="str">
            <v>Áno</v>
          </cell>
          <cell r="CN247" t="str">
            <v>bez DPH</v>
          </cell>
          <cell r="CO247">
            <v>1</v>
          </cell>
          <cell r="CP247">
            <v>324000</v>
          </cell>
          <cell r="CQ247">
            <v>178200</v>
          </cell>
        </row>
        <row r="248">
          <cell r="A248" t="str">
            <v>310011F127</v>
          </cell>
          <cell r="B248">
            <v>1</v>
          </cell>
          <cell r="C248" t="str">
            <v>1.1.1</v>
          </cell>
          <cell r="D248" t="str">
            <v>OPKZP-PO1-SC111-2016-15</v>
          </cell>
          <cell r="E248" t="str">
            <v>odpady</v>
          </cell>
          <cell r="F248" t="str">
            <v>DOPABAL s.r.o.</v>
          </cell>
          <cell r="G248" t="str">
            <v>Zariadenie na recykláciu nebezpečných odpadov</v>
          </cell>
          <cell r="H248" t="str">
            <v>019</v>
          </cell>
          <cell r="I248" t="str">
            <v>PO</v>
          </cell>
          <cell r="J248" t="str">
            <v>regionálny</v>
          </cell>
          <cell r="K248" t="str">
            <v>Snina</v>
          </cell>
          <cell r="L248" t="str">
            <v>áno</v>
          </cell>
          <cell r="N248">
            <v>42973</v>
          </cell>
          <cell r="O248" t="str">
            <v>Realizácia</v>
          </cell>
          <cell r="Q248" t="str">
            <v>https://www.crz.gov.sk/index.php?ID=3075328&amp;l=sk</v>
          </cell>
          <cell r="R248" t="str">
            <v>https://crp.gov.sk/zariadenie-na-recyklaciu-nebezpecnych-odpadov/</v>
          </cell>
          <cell r="S248" t="str">
            <v>OPKZP-PO1-SC111-2016-15/01</v>
          </cell>
          <cell r="T248">
            <v>0.55000000000000004</v>
          </cell>
          <cell r="U248">
            <v>0</v>
          </cell>
          <cell r="V248">
            <v>0.45</v>
          </cell>
          <cell r="W248" t="str">
            <v>súkromné</v>
          </cell>
          <cell r="X248">
            <v>2288900.67</v>
          </cell>
          <cell r="Y248">
            <v>1258895.3700000001</v>
          </cell>
          <cell r="Z248">
            <v>0</v>
          </cell>
          <cell r="AA248">
            <v>1258895.3700000001</v>
          </cell>
          <cell r="AB248">
            <v>1030005.3</v>
          </cell>
          <cell r="AC248">
            <v>2288900.67</v>
          </cell>
          <cell r="AD248">
            <v>1258895.3700000001</v>
          </cell>
          <cell r="AE248">
            <v>0</v>
          </cell>
          <cell r="AF248">
            <v>1258895.3700000001</v>
          </cell>
          <cell r="AG248">
            <v>1030005.3</v>
          </cell>
          <cell r="AH248">
            <v>0</v>
          </cell>
          <cell r="AI248">
            <v>0</v>
          </cell>
          <cell r="AJ248">
            <v>0</v>
          </cell>
          <cell r="AK248">
            <v>0</v>
          </cell>
          <cell r="AL248">
            <v>0</v>
          </cell>
          <cell r="AM248">
            <v>2279840</v>
          </cell>
          <cell r="AN248">
            <v>1253912</v>
          </cell>
          <cell r="AO248">
            <v>0</v>
          </cell>
          <cell r="AP248">
            <v>1253912</v>
          </cell>
          <cell r="AQ248">
            <v>1025928</v>
          </cell>
          <cell r="AR248">
            <v>2118840</v>
          </cell>
          <cell r="AS248">
            <v>1165362</v>
          </cell>
          <cell r="AT248">
            <v>0</v>
          </cell>
          <cell r="AU248">
            <v>1165362</v>
          </cell>
          <cell r="AV248">
            <v>953478</v>
          </cell>
          <cell r="AW248">
            <v>161000</v>
          </cell>
          <cell r="AX248">
            <v>88550</v>
          </cell>
          <cell r="AY248">
            <v>0</v>
          </cell>
          <cell r="AZ248">
            <v>88550</v>
          </cell>
          <cell r="BA248">
            <v>72450</v>
          </cell>
          <cell r="BB248">
            <v>0</v>
          </cell>
          <cell r="BC248">
            <v>0</v>
          </cell>
          <cell r="BD248">
            <v>0</v>
          </cell>
          <cell r="BE248">
            <v>0</v>
          </cell>
          <cell r="BF248">
            <v>0</v>
          </cell>
          <cell r="BG248">
            <v>2279840</v>
          </cell>
          <cell r="BH248">
            <v>1253912</v>
          </cell>
          <cell r="BI248">
            <v>0</v>
          </cell>
          <cell r="BJ248">
            <v>1253912</v>
          </cell>
          <cell r="BK248">
            <v>1025928</v>
          </cell>
          <cell r="BL248">
            <v>2118840</v>
          </cell>
          <cell r="BM248">
            <v>1165362</v>
          </cell>
          <cell r="BN248">
            <v>0</v>
          </cell>
          <cell r="BO248">
            <v>1165362</v>
          </cell>
          <cell r="BP248">
            <v>953478</v>
          </cell>
          <cell r="BQ248">
            <v>161000</v>
          </cell>
          <cell r="BR248">
            <v>88550</v>
          </cell>
          <cell r="BS248">
            <v>0</v>
          </cell>
          <cell r="BT248">
            <v>88550</v>
          </cell>
          <cell r="BU248">
            <v>72450</v>
          </cell>
          <cell r="BY248">
            <v>0</v>
          </cell>
          <cell r="CD248">
            <v>0</v>
          </cell>
          <cell r="CF248">
            <v>161000</v>
          </cell>
          <cell r="CG248">
            <v>88550</v>
          </cell>
          <cell r="CH248">
            <v>0</v>
          </cell>
          <cell r="CI248">
            <v>88550</v>
          </cell>
          <cell r="CJ248">
            <v>72450</v>
          </cell>
          <cell r="CK248" t="str">
            <v/>
          </cell>
          <cell r="CM248" t="str">
            <v>Áno</v>
          </cell>
          <cell r="CN248" t="str">
            <v>bez DPH</v>
          </cell>
          <cell r="CO248">
            <v>0.99604147404243759</v>
          </cell>
          <cell r="CP248">
            <v>2288900.67</v>
          </cell>
          <cell r="CQ248">
            <v>1258895.3700000001</v>
          </cell>
        </row>
        <row r="249">
          <cell r="A249" t="str">
            <v>310011F270</v>
          </cell>
          <cell r="B249">
            <v>1</v>
          </cell>
          <cell r="C249" t="str">
            <v>1.1.1</v>
          </cell>
          <cell r="D249" t="str">
            <v>OPKZP-PO1-SC111-2016-16</v>
          </cell>
          <cell r="E249" t="str">
            <v>odpady</v>
          </cell>
          <cell r="F249" t="str">
            <v>BUKÓZA INVEST spol. s r. o.</v>
          </cell>
          <cell r="G249" t="str">
            <v>Recyklácia zberového papiera za účelom výroby papiera (testlineru)</v>
          </cell>
          <cell r="H249" t="str">
            <v>019</v>
          </cell>
          <cell r="I249" t="str">
            <v>PO</v>
          </cell>
          <cell r="J249" t="str">
            <v>regionálny</v>
          </cell>
          <cell r="K249" t="str">
            <v>Vranov nad Topľou</v>
          </cell>
          <cell r="L249" t="str">
            <v>áno</v>
          </cell>
          <cell r="N249">
            <v>43007</v>
          </cell>
          <cell r="O249" t="str">
            <v>Mimoriadne ukončený</v>
          </cell>
          <cell r="P249">
            <v>43099</v>
          </cell>
          <cell r="Q249" t="str">
            <v>https://www.crz.gov.sk/index.php?ID=3114404&amp;l=sk</v>
          </cell>
          <cell r="R249" t="str">
            <v>https://crp.gov.sk/recyklacia-zberoveho-papiera-za-ucelom-vyroby-papiera-testlineru/</v>
          </cell>
          <cell r="S249" t="str">
            <v>OPKZP-PO1-SC111-2016-16/01</v>
          </cell>
          <cell r="T249">
            <v>0.49</v>
          </cell>
          <cell r="U249">
            <v>0</v>
          </cell>
          <cell r="V249">
            <v>0.51</v>
          </cell>
          <cell r="W249" t="str">
            <v>súkromné</v>
          </cell>
          <cell r="X249">
            <v>23961000</v>
          </cell>
          <cell r="Y249">
            <v>11740890</v>
          </cell>
          <cell r="Z249">
            <v>0</v>
          </cell>
          <cell r="AA249">
            <v>11740890</v>
          </cell>
          <cell r="AB249">
            <v>12220110</v>
          </cell>
          <cell r="AC249">
            <v>23961000</v>
          </cell>
          <cell r="AD249">
            <v>11740890</v>
          </cell>
          <cell r="AE249">
            <v>0</v>
          </cell>
          <cell r="AF249">
            <v>11740890</v>
          </cell>
          <cell r="AG249">
            <v>12220110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Y249">
            <v>0</v>
          </cell>
          <cell r="CD249">
            <v>0</v>
          </cell>
          <cell r="CF249">
            <v>0</v>
          </cell>
          <cell r="CG249">
            <v>0</v>
          </cell>
          <cell r="CH249">
            <v>0</v>
          </cell>
          <cell r="CI249">
            <v>0</v>
          </cell>
          <cell r="CJ249">
            <v>0</v>
          </cell>
          <cell r="CK249" t="str">
            <v/>
          </cell>
          <cell r="CM249" t="str">
            <v>Áno</v>
          </cell>
          <cell r="CN249" t="str">
            <v>bez DPH</v>
          </cell>
          <cell r="CO249">
            <v>0</v>
          </cell>
          <cell r="CP249">
            <v>23961000</v>
          </cell>
          <cell r="CQ249">
            <v>11740890</v>
          </cell>
        </row>
        <row r="250">
          <cell r="A250" t="str">
            <v>310011F687</v>
          </cell>
          <cell r="B250">
            <v>1</v>
          </cell>
          <cell r="C250" t="str">
            <v>1.1.1</v>
          </cell>
          <cell r="D250" t="str">
            <v>OPKZP-PO1-SC111-2016-16</v>
          </cell>
          <cell r="E250" t="str">
            <v>odpady</v>
          </cell>
          <cell r="F250" t="str">
            <v>ELEKTRO RECYCLING, s.r.o.</v>
          </cell>
          <cell r="G250" t="str">
            <v>Zvýšenie efektivity procesov spracovania odpadov pre opätovné použitie.</v>
          </cell>
          <cell r="H250" t="str">
            <v>017</v>
          </cell>
          <cell r="I250" t="str">
            <v>BB</v>
          </cell>
          <cell r="J250" t="str">
            <v>regionálny</v>
          </cell>
          <cell r="K250" t="str">
            <v>Banská Bystrica</v>
          </cell>
          <cell r="L250" t="str">
            <v>áno</v>
          </cell>
          <cell r="N250">
            <v>43000</v>
          </cell>
          <cell r="O250" t="str">
            <v>Riadne ukončený</v>
          </cell>
          <cell r="P250">
            <v>43580</v>
          </cell>
          <cell r="Q250" t="str">
            <v xml:space="preserve">https://www.crz.gov.sk/index.php?ID=3104095&amp;l=sk </v>
          </cell>
          <cell r="R250" t="str">
            <v>https://crp.gov.sk/zvysenie-efektivity-procesov-spracovania-odpadov-pre-opatovne-pouzitie/</v>
          </cell>
          <cell r="S250" t="str">
            <v>OPKZP-PO1-SC111-2016-16/02</v>
          </cell>
          <cell r="T250">
            <v>0.45</v>
          </cell>
          <cell r="U250">
            <v>0</v>
          </cell>
          <cell r="V250">
            <v>0.55000000000000004</v>
          </cell>
          <cell r="W250" t="str">
            <v>súkromné</v>
          </cell>
          <cell r="X250">
            <v>725760.94</v>
          </cell>
          <cell r="Y250">
            <v>326592.42</v>
          </cell>
          <cell r="Z250">
            <v>0</v>
          </cell>
          <cell r="AA250">
            <v>326592.42</v>
          </cell>
          <cell r="AB250">
            <v>399168.52</v>
          </cell>
          <cell r="AC250">
            <v>697499</v>
          </cell>
          <cell r="AD250">
            <v>313874.55</v>
          </cell>
          <cell r="AE250">
            <v>0</v>
          </cell>
          <cell r="AF250">
            <v>313874.55</v>
          </cell>
          <cell r="AG250">
            <v>383624.45</v>
          </cell>
          <cell r="AH250">
            <v>0</v>
          </cell>
          <cell r="AI250">
            <v>0</v>
          </cell>
          <cell r="AJ250">
            <v>0</v>
          </cell>
          <cell r="AK250">
            <v>0</v>
          </cell>
          <cell r="AL250">
            <v>0</v>
          </cell>
          <cell r="AM250">
            <v>697499</v>
          </cell>
          <cell r="AN250">
            <v>313874.55</v>
          </cell>
          <cell r="AO250">
            <v>0</v>
          </cell>
          <cell r="AP250">
            <v>313874.55</v>
          </cell>
          <cell r="AQ250">
            <v>383624.45</v>
          </cell>
          <cell r="AR250">
            <v>0</v>
          </cell>
          <cell r="AS250">
            <v>0</v>
          </cell>
          <cell r="AT250">
            <v>0</v>
          </cell>
          <cell r="AU250">
            <v>0</v>
          </cell>
          <cell r="AV250">
            <v>0</v>
          </cell>
          <cell r="AW250">
            <v>697499</v>
          </cell>
          <cell r="AX250">
            <v>313874.55</v>
          </cell>
          <cell r="AY250">
            <v>0</v>
          </cell>
          <cell r="AZ250">
            <v>313874.55</v>
          </cell>
          <cell r="BA250">
            <v>383624.45</v>
          </cell>
          <cell r="BB250">
            <v>0</v>
          </cell>
          <cell r="BC250">
            <v>0</v>
          </cell>
          <cell r="BD250">
            <v>0</v>
          </cell>
          <cell r="BE250">
            <v>0</v>
          </cell>
          <cell r="BF250">
            <v>0</v>
          </cell>
          <cell r="BG250">
            <v>697499</v>
          </cell>
          <cell r="BH250">
            <v>313874.55</v>
          </cell>
          <cell r="BI250">
            <v>0</v>
          </cell>
          <cell r="BJ250">
            <v>313874.55</v>
          </cell>
          <cell r="BK250">
            <v>383624.45</v>
          </cell>
          <cell r="BL250">
            <v>0</v>
          </cell>
          <cell r="BM250">
            <v>0</v>
          </cell>
          <cell r="BN250">
            <v>0</v>
          </cell>
          <cell r="BO250">
            <v>0</v>
          </cell>
          <cell r="BP250">
            <v>0</v>
          </cell>
          <cell r="BQ250">
            <v>697499</v>
          </cell>
          <cell r="BR250">
            <v>313874.55</v>
          </cell>
          <cell r="BS250">
            <v>0</v>
          </cell>
          <cell r="BT250">
            <v>313874.55</v>
          </cell>
          <cell r="BU250">
            <v>383624.45</v>
          </cell>
          <cell r="BY250">
            <v>0</v>
          </cell>
          <cell r="CD250">
            <v>0</v>
          </cell>
          <cell r="CF250">
            <v>697499</v>
          </cell>
          <cell r="CG250">
            <v>313874.55</v>
          </cell>
          <cell r="CH250">
            <v>0</v>
          </cell>
          <cell r="CI250">
            <v>313874.55</v>
          </cell>
          <cell r="CJ250">
            <v>383624.45</v>
          </cell>
          <cell r="CK250" t="str">
            <v/>
          </cell>
          <cell r="CM250" t="str">
            <v>Áno</v>
          </cell>
          <cell r="CN250" t="str">
            <v>bez DPH</v>
          </cell>
          <cell r="CO250">
            <v>1</v>
          </cell>
          <cell r="CP250">
            <v>697499</v>
          </cell>
          <cell r="CQ250">
            <v>313874.55</v>
          </cell>
        </row>
        <row r="251">
          <cell r="A251" t="str">
            <v>310011G183</v>
          </cell>
          <cell r="B251">
            <v>1</v>
          </cell>
          <cell r="C251" t="str">
            <v>1.2.3</v>
          </cell>
          <cell r="D251" t="str">
            <v>OPKZP-PO1-SC123-2015-8</v>
          </cell>
          <cell r="E251" t="str">
            <v>povodne</v>
          </cell>
          <cell r="F251" t="str">
            <v>Slovenský hydrometeorologický ústav</v>
          </cell>
          <cell r="G251" t="str">
            <v>Monitorovanie a hodnotenie množstva, režimu a kvality podzemnej vody</v>
          </cell>
          <cell r="H251" t="str">
            <v>021</v>
          </cell>
          <cell r="I251" t="str">
            <v>všetky kraje</v>
          </cell>
          <cell r="J251" t="str">
            <v>nadregionálny</v>
          </cell>
          <cell r="K251" t="str">
            <v>N/A</v>
          </cell>
          <cell r="L251" t="str">
            <v>áno</v>
          </cell>
          <cell r="N251">
            <v>43174</v>
          </cell>
          <cell r="O251" t="str">
            <v>Realizácia</v>
          </cell>
          <cell r="Q251" t="str">
            <v>https://www.crz.gov.sk/index.php?ID=3365539&amp;l=sk</v>
          </cell>
          <cell r="R251" t="str">
            <v>https://crp.gov.sk/monitorovanie-a-hodnotenie-mnozstva-rezimu-a-kvality-podzemenej-vody/</v>
          </cell>
          <cell r="S251" t="str">
            <v>OPKZP-PO1-SC123-2015-8/06</v>
          </cell>
          <cell r="T251">
            <v>0.85</v>
          </cell>
          <cell r="U251">
            <v>0.15</v>
          </cell>
          <cell r="V251">
            <v>0</v>
          </cell>
          <cell r="W251" t="str">
            <v>bez VZ</v>
          </cell>
          <cell r="X251">
            <v>6105719.3899999997</v>
          </cell>
          <cell r="Y251">
            <v>5189861.4800000004</v>
          </cell>
          <cell r="Z251">
            <v>915857.91</v>
          </cell>
          <cell r="AA251">
            <v>6105719.3900000006</v>
          </cell>
          <cell r="AB251">
            <v>0</v>
          </cell>
          <cell r="AC251">
            <v>6105719.3899999997</v>
          </cell>
          <cell r="AD251">
            <v>5189861.4800000004</v>
          </cell>
          <cell r="AE251">
            <v>915857.91</v>
          </cell>
          <cell r="AF251">
            <v>6105719.3900000006</v>
          </cell>
          <cell r="AG251">
            <v>0</v>
          </cell>
          <cell r="AH251">
            <v>145906.31</v>
          </cell>
          <cell r="AI251">
            <v>124020.36349999999</v>
          </cell>
          <cell r="AJ251">
            <v>21885.946499999998</v>
          </cell>
          <cell r="AK251">
            <v>145906.31</v>
          </cell>
          <cell r="AL251">
            <v>0</v>
          </cell>
          <cell r="AM251">
            <v>612222.68999999994</v>
          </cell>
          <cell r="AN251">
            <v>520389.28999999992</v>
          </cell>
          <cell r="AO251">
            <v>91833.39999999998</v>
          </cell>
          <cell r="AP251">
            <v>612222.68999999994</v>
          </cell>
          <cell r="AQ251">
            <v>0</v>
          </cell>
          <cell r="AR251">
            <v>0</v>
          </cell>
          <cell r="AS251">
            <v>0</v>
          </cell>
          <cell r="AT251">
            <v>0</v>
          </cell>
          <cell r="AU251">
            <v>0</v>
          </cell>
          <cell r="AV251">
            <v>0</v>
          </cell>
          <cell r="AW251">
            <v>612222.68999999994</v>
          </cell>
          <cell r="AX251">
            <v>520389.28999999992</v>
          </cell>
          <cell r="AY251">
            <v>91833.39999999998</v>
          </cell>
          <cell r="AZ251">
            <v>612222.68999999994</v>
          </cell>
          <cell r="BA251">
            <v>0</v>
          </cell>
          <cell r="BB251">
            <v>145906.31</v>
          </cell>
          <cell r="BC251">
            <v>124020.36349999999</v>
          </cell>
          <cell r="BD251">
            <v>21885.946499999998</v>
          </cell>
          <cell r="BE251">
            <v>145906.31</v>
          </cell>
          <cell r="BF251">
            <v>0</v>
          </cell>
          <cell r="BG251">
            <v>612222.68999999994</v>
          </cell>
          <cell r="BH251">
            <v>520389.28999999992</v>
          </cell>
          <cell r="BI251">
            <v>91833.39999999998</v>
          </cell>
          <cell r="BJ251">
            <v>612222.68999999994</v>
          </cell>
          <cell r="BK251">
            <v>0</v>
          </cell>
          <cell r="BL251">
            <v>0</v>
          </cell>
          <cell r="BM251">
            <v>0</v>
          </cell>
          <cell r="BN251">
            <v>0</v>
          </cell>
          <cell r="BO251">
            <v>0</v>
          </cell>
          <cell r="BP251">
            <v>0</v>
          </cell>
          <cell r="BQ251">
            <v>612222.68999999994</v>
          </cell>
          <cell r="BR251">
            <v>520389.29</v>
          </cell>
          <cell r="BS251">
            <v>91833.39999999998</v>
          </cell>
          <cell r="BT251">
            <v>612222.68999999994</v>
          </cell>
          <cell r="BU251">
            <v>0</v>
          </cell>
          <cell r="BY251">
            <v>0</v>
          </cell>
          <cell r="CD251">
            <v>0</v>
          </cell>
          <cell r="CF251">
            <v>612222.68999999994</v>
          </cell>
          <cell r="CG251">
            <v>520389.29</v>
          </cell>
          <cell r="CH251">
            <v>91833.39999999998</v>
          </cell>
          <cell r="CI251">
            <v>612222.68999999994</v>
          </cell>
          <cell r="CJ251">
            <v>0</v>
          </cell>
          <cell r="CK251" t="str">
            <v/>
          </cell>
          <cell r="CM251" t="str">
            <v>Áno</v>
          </cell>
          <cell r="CN251" t="str">
            <v>s DPH</v>
          </cell>
          <cell r="CO251">
            <v>0.12416702301151772</v>
          </cell>
          <cell r="CP251">
            <v>6105719.3899999997</v>
          </cell>
          <cell r="CQ251">
            <v>5189861.4800000004</v>
          </cell>
        </row>
        <row r="252">
          <cell r="A252" t="str">
            <v>310011G197</v>
          </cell>
          <cell r="B252">
            <v>1</v>
          </cell>
          <cell r="C252" t="str">
            <v>1.2.3</v>
          </cell>
          <cell r="D252" t="str">
            <v>OPKZP-PO1-SC123-2015-8</v>
          </cell>
          <cell r="E252" t="str">
            <v>povodne</v>
          </cell>
          <cell r="F252" t="str">
            <v>Slovenský hydrometeorologický ústav</v>
          </cell>
          <cell r="G252" t="str">
            <v>Monitorovanie a hodnotenie množstva a režimu povrchových vôd</v>
          </cell>
          <cell r="H252" t="str">
            <v>021</v>
          </cell>
          <cell r="I252" t="str">
            <v>všetky kraje</v>
          </cell>
          <cell r="J252" t="str">
            <v>nadregionálny</v>
          </cell>
          <cell r="K252" t="str">
            <v>N/A</v>
          </cell>
          <cell r="L252" t="str">
            <v>áno</v>
          </cell>
          <cell r="N252">
            <v>43175</v>
          </cell>
          <cell r="O252" t="str">
            <v>Realizácia</v>
          </cell>
          <cell r="Q252" t="str">
            <v>https://www.crz.gov.sk/index.php?ID=3367889&amp;l=sk</v>
          </cell>
          <cell r="R252" t="str">
            <v>https://crp.gov.sk/monitorovanie-a-hodnotenie-mnozstva-a-rezimu-povrchovych-vod/</v>
          </cell>
          <cell r="S252" t="str">
            <v>OPKZP-PO1-SC123-2015-8/07</v>
          </cell>
          <cell r="T252">
            <v>0.85</v>
          </cell>
          <cell r="U252">
            <v>0.15</v>
          </cell>
          <cell r="V252">
            <v>0</v>
          </cell>
          <cell r="W252" t="str">
            <v>bez VZ</v>
          </cell>
          <cell r="X252">
            <v>6842945.7000000002</v>
          </cell>
          <cell r="Y252">
            <v>5816503.8399999999</v>
          </cell>
          <cell r="Z252">
            <v>1026441.86</v>
          </cell>
          <cell r="AA252">
            <v>6842945.7000000002</v>
          </cell>
          <cell r="AB252">
            <v>0</v>
          </cell>
          <cell r="AC252">
            <v>6842945.7000000002</v>
          </cell>
          <cell r="AD252">
            <v>5816503.8399999999</v>
          </cell>
          <cell r="AE252">
            <v>1026441.86</v>
          </cell>
          <cell r="AF252">
            <v>6842945.7000000002</v>
          </cell>
          <cell r="AG252">
            <v>0</v>
          </cell>
          <cell r="AH252">
            <v>157547.92000000001</v>
          </cell>
          <cell r="AI252">
            <v>133915.73200000002</v>
          </cell>
          <cell r="AJ252">
            <v>23632.188000000002</v>
          </cell>
          <cell r="AK252">
            <v>157547.92000000001</v>
          </cell>
          <cell r="AL252">
            <v>0</v>
          </cell>
          <cell r="AM252">
            <v>892962.11</v>
          </cell>
          <cell r="AN252">
            <v>759017.79</v>
          </cell>
          <cell r="AO252">
            <v>133944.32000000001</v>
          </cell>
          <cell r="AP252">
            <v>892962.1100000001</v>
          </cell>
          <cell r="AQ252">
            <v>0</v>
          </cell>
          <cell r="AR252">
            <v>572112</v>
          </cell>
          <cell r="AS252">
            <v>486295.2</v>
          </cell>
          <cell r="AT252">
            <v>85816.8</v>
          </cell>
          <cell r="AU252">
            <v>572112</v>
          </cell>
          <cell r="AV252">
            <v>0</v>
          </cell>
          <cell r="AW252">
            <v>320850.11000000004</v>
          </cell>
          <cell r="AX252">
            <v>272722.59000000003</v>
          </cell>
          <cell r="AY252">
            <v>48127.520000000004</v>
          </cell>
          <cell r="AZ252">
            <v>320850.11000000004</v>
          </cell>
          <cell r="BA252">
            <v>0</v>
          </cell>
          <cell r="BB252">
            <v>157547.92000000001</v>
          </cell>
          <cell r="BC252">
            <v>133915.73200000002</v>
          </cell>
          <cell r="BD252">
            <v>23632.188000000002</v>
          </cell>
          <cell r="BE252">
            <v>157547.92000000001</v>
          </cell>
          <cell r="BF252">
            <v>0</v>
          </cell>
          <cell r="BG252">
            <v>320850.11000000004</v>
          </cell>
          <cell r="BH252">
            <v>272722.59000000003</v>
          </cell>
          <cell r="BI252">
            <v>48127.520000000004</v>
          </cell>
          <cell r="BJ252">
            <v>320850.11000000004</v>
          </cell>
          <cell r="BK252">
            <v>0</v>
          </cell>
          <cell r="BL252">
            <v>0</v>
          </cell>
          <cell r="BM252">
            <v>0</v>
          </cell>
          <cell r="BN252">
            <v>0</v>
          </cell>
          <cell r="BO252">
            <v>0</v>
          </cell>
          <cell r="BP252">
            <v>0</v>
          </cell>
          <cell r="BQ252">
            <v>320850.11000000004</v>
          </cell>
          <cell r="BR252">
            <v>272722.59000000003</v>
          </cell>
          <cell r="BS252">
            <v>48127.520000000004</v>
          </cell>
          <cell r="BT252">
            <v>320850.11000000004</v>
          </cell>
          <cell r="BU252">
            <v>0</v>
          </cell>
          <cell r="BY252">
            <v>0</v>
          </cell>
          <cell r="CD252">
            <v>0</v>
          </cell>
          <cell r="CF252">
            <v>320850.11000000004</v>
          </cell>
          <cell r="CG252">
            <v>272722.59000000003</v>
          </cell>
          <cell r="CH252">
            <v>48127.520000000004</v>
          </cell>
          <cell r="CI252">
            <v>320850.11000000004</v>
          </cell>
          <cell r="CJ252">
            <v>0</v>
          </cell>
          <cell r="CK252" t="str">
            <v/>
          </cell>
          <cell r="CM252" t="str">
            <v>Áno</v>
          </cell>
          <cell r="CN252" t="str">
            <v>s DPH</v>
          </cell>
          <cell r="CO252">
            <v>0.15351722431466905</v>
          </cell>
          <cell r="CP252">
            <v>6842945.7000000002</v>
          </cell>
          <cell r="CQ252">
            <v>5816503.8399999999</v>
          </cell>
        </row>
        <row r="253">
          <cell r="A253" t="str">
            <v>310011G653</v>
          </cell>
          <cell r="B253">
            <v>1</v>
          </cell>
          <cell r="C253" t="str">
            <v>1.2.3</v>
          </cell>
          <cell r="D253" t="str">
            <v>OPKZP-PO1-SC123-2015-8</v>
          </cell>
          <cell r="E253" t="str">
            <v>povodne</v>
          </cell>
          <cell r="F253" t="str">
            <v>Výskumný ústav vodného hospodárstva</v>
          </cell>
          <cell r="G253" t="str">
            <v>Skvalitnenie účelovej monitorovacej siete VÚVH na sledovanie znečistenia v podzemných vodách</v>
          </cell>
          <cell r="H253" t="str">
            <v>021</v>
          </cell>
          <cell r="I253" t="str">
            <v>všetky kraje</v>
          </cell>
          <cell r="J253" t="str">
            <v>nadregionálny</v>
          </cell>
          <cell r="K253" t="str">
            <v>N/A</v>
          </cell>
          <cell r="L253" t="str">
            <v>áno</v>
          </cell>
          <cell r="N253">
            <v>43141</v>
          </cell>
          <cell r="O253" t="str">
            <v>Realizácia</v>
          </cell>
          <cell r="Q253" t="str">
            <v>https://www.crz.gov.sk/index.php?ID=3319480&amp;l=sk</v>
          </cell>
          <cell r="R253" t="str">
            <v>https://crp.gov.sk/skvalitnenie-ucelovej-monitorovacej-siete-vuvh-na-sledovanie-znecistenia-v-podzemnych-vodach/</v>
          </cell>
          <cell r="S253" t="str">
            <v>OPKZP-PO1-SC123-2015-8/05</v>
          </cell>
          <cell r="T253">
            <v>0.85</v>
          </cell>
          <cell r="U253">
            <v>0.15</v>
          </cell>
          <cell r="V253">
            <v>0</v>
          </cell>
          <cell r="W253" t="str">
            <v>bez VZ</v>
          </cell>
          <cell r="X253">
            <v>4193912.93</v>
          </cell>
          <cell r="Y253">
            <v>3564825.99</v>
          </cell>
          <cell r="Z253">
            <v>629086.93999999994</v>
          </cell>
          <cell r="AA253">
            <v>4193912.93</v>
          </cell>
          <cell r="AB253">
            <v>0</v>
          </cell>
          <cell r="AC253">
            <v>4193912.93</v>
          </cell>
          <cell r="AD253">
            <v>3564825.99</v>
          </cell>
          <cell r="AE253">
            <v>629086.93999999994</v>
          </cell>
          <cell r="AF253">
            <v>4193912.93</v>
          </cell>
          <cell r="AG253">
            <v>0</v>
          </cell>
          <cell r="AH253">
            <v>0</v>
          </cell>
          <cell r="AI253">
            <v>0</v>
          </cell>
          <cell r="AJ253">
            <v>0</v>
          </cell>
          <cell r="AK253">
            <v>0</v>
          </cell>
          <cell r="AL253">
            <v>0</v>
          </cell>
          <cell r="AM253">
            <v>176411.93999999997</v>
          </cell>
          <cell r="AN253">
            <v>149950.16</v>
          </cell>
          <cell r="AO253">
            <v>26461.78</v>
          </cell>
          <cell r="AP253">
            <v>176411.94</v>
          </cell>
          <cell r="AQ253">
            <v>0</v>
          </cell>
          <cell r="AR253">
            <v>0</v>
          </cell>
          <cell r="AS253">
            <v>0</v>
          </cell>
          <cell r="AT253">
            <v>0</v>
          </cell>
          <cell r="AU253">
            <v>0</v>
          </cell>
          <cell r="AV253">
            <v>0</v>
          </cell>
          <cell r="AW253">
            <v>176411.93999999997</v>
          </cell>
          <cell r="AX253">
            <v>149950.16</v>
          </cell>
          <cell r="AY253">
            <v>26461.78</v>
          </cell>
          <cell r="AZ253">
            <v>176411.94</v>
          </cell>
          <cell r="BA253">
            <v>0</v>
          </cell>
          <cell r="BB253">
            <v>0</v>
          </cell>
          <cell r="BC253">
            <v>0</v>
          </cell>
          <cell r="BD253">
            <v>0</v>
          </cell>
          <cell r="BE253">
            <v>0</v>
          </cell>
          <cell r="BF253">
            <v>0</v>
          </cell>
          <cell r="BG253">
            <v>176411.93999999997</v>
          </cell>
          <cell r="BH253">
            <v>149950.16</v>
          </cell>
          <cell r="BI253">
            <v>26461.78</v>
          </cell>
          <cell r="BJ253">
            <v>176411.94</v>
          </cell>
          <cell r="BK253">
            <v>0</v>
          </cell>
          <cell r="BL253">
            <v>0</v>
          </cell>
          <cell r="BM253">
            <v>0</v>
          </cell>
          <cell r="BN253">
            <v>0</v>
          </cell>
          <cell r="BO253">
            <v>0</v>
          </cell>
          <cell r="BP253">
            <v>0</v>
          </cell>
          <cell r="BQ253">
            <v>176411.93999999997</v>
          </cell>
          <cell r="BR253">
            <v>149950.16</v>
          </cell>
          <cell r="BS253">
            <v>26461.78</v>
          </cell>
          <cell r="BT253">
            <v>176411.94</v>
          </cell>
          <cell r="BU253">
            <v>0</v>
          </cell>
          <cell r="BY253">
            <v>0</v>
          </cell>
          <cell r="CD253">
            <v>0</v>
          </cell>
          <cell r="CF253">
            <v>176411.93999999997</v>
          </cell>
          <cell r="CG253">
            <v>149950.16</v>
          </cell>
          <cell r="CH253">
            <v>26461.78</v>
          </cell>
          <cell r="CI253">
            <v>176411.94</v>
          </cell>
          <cell r="CJ253">
            <v>0</v>
          </cell>
          <cell r="CK253" t="str">
            <v/>
          </cell>
          <cell r="CM253" t="str">
            <v>Áno</v>
          </cell>
          <cell r="CN253" t="str">
            <v>s DPH</v>
          </cell>
          <cell r="CO253">
            <v>4.206380603137605E-2</v>
          </cell>
          <cell r="CP253">
            <v>4193912.93</v>
          </cell>
          <cell r="CQ253">
            <v>3564825.99</v>
          </cell>
        </row>
        <row r="254">
          <cell r="A254" t="str">
            <v>310011I721</v>
          </cell>
          <cell r="B254">
            <v>1</v>
          </cell>
          <cell r="C254" t="str">
            <v>1.4.2</v>
          </cell>
          <cell r="D254" t="str">
            <v>OPKZP-PO1-SC142-2015-5</v>
          </cell>
          <cell r="E254" t="str">
            <v>odpady</v>
          </cell>
          <cell r="F254" t="str">
            <v>Ministerstvo životného prostredia SR</v>
          </cell>
          <cell r="G254" t="str">
            <v>Sanácia vybraných environmentálnych záťaží Slovenskej republiky (1) - časť 1 (Nové Zámky, Komárno, Štúrovo)</v>
          </cell>
          <cell r="H254" t="str">
            <v>089</v>
          </cell>
          <cell r="I254" t="str">
            <v>NR</v>
          </cell>
          <cell r="J254" t="str">
            <v>regionálny</v>
          </cell>
          <cell r="K254" t="str">
            <v>Komárno, Nové Zámky</v>
          </cell>
          <cell r="L254" t="str">
            <v>áno</v>
          </cell>
          <cell r="N254">
            <v>43124</v>
          </cell>
          <cell r="O254" t="str">
            <v>Realizácia</v>
          </cell>
          <cell r="Q254" t="str">
            <v>-</v>
          </cell>
          <cell r="R254" t="str">
            <v>https://crp.gov.sk/sanacia-vybranych-environmentalnych-zatazi-slovenskej-republiky-1-%E2%80%93-cast-1-nove-zamky-komarno-sturovo/</v>
          </cell>
          <cell r="S254" t="str">
            <v>OPKZP-PO1-SC142-2015-5/01</v>
          </cell>
          <cell r="T254">
            <v>0.85</v>
          </cell>
          <cell r="U254">
            <v>0.15</v>
          </cell>
          <cell r="V254">
            <v>0</v>
          </cell>
          <cell r="W254" t="str">
            <v>bez VZ</v>
          </cell>
          <cell r="X254">
            <v>6664553.5800000001</v>
          </cell>
          <cell r="Y254">
            <v>5664870.54</v>
          </cell>
          <cell r="Z254">
            <v>999683.04</v>
          </cell>
          <cell r="AA254">
            <v>6664553.5800000001</v>
          </cell>
          <cell r="AB254">
            <v>0</v>
          </cell>
          <cell r="AC254">
            <v>6664553.5800000001</v>
          </cell>
          <cell r="AD254">
            <v>5664870.54</v>
          </cell>
          <cell r="AE254">
            <v>999683.04</v>
          </cell>
          <cell r="AF254">
            <v>6664553.5800000001</v>
          </cell>
          <cell r="AG254">
            <v>0</v>
          </cell>
          <cell r="AH254">
            <v>13365.14</v>
          </cell>
          <cell r="AI254">
            <v>11360.368999999999</v>
          </cell>
          <cell r="AJ254">
            <v>2004.7709999999997</v>
          </cell>
          <cell r="AK254">
            <v>13365.14</v>
          </cell>
          <cell r="AL254">
            <v>0</v>
          </cell>
          <cell r="AM254">
            <v>2160578.21</v>
          </cell>
          <cell r="AN254">
            <v>1836491.47</v>
          </cell>
          <cell r="AO254">
            <v>324086.74000000005</v>
          </cell>
          <cell r="AP254">
            <v>2160578.21</v>
          </cell>
          <cell r="AQ254">
            <v>0</v>
          </cell>
          <cell r="AR254">
            <v>0</v>
          </cell>
          <cell r="AS254">
            <v>0</v>
          </cell>
          <cell r="AT254">
            <v>0</v>
          </cell>
          <cell r="AU254">
            <v>0</v>
          </cell>
          <cell r="AV254">
            <v>0</v>
          </cell>
          <cell r="AW254">
            <v>2160578.21</v>
          </cell>
          <cell r="AX254">
            <v>1836491.47</v>
          </cell>
          <cell r="AY254">
            <v>324086.74000000005</v>
          </cell>
          <cell r="AZ254">
            <v>2160578.21</v>
          </cell>
          <cell r="BA254">
            <v>0</v>
          </cell>
          <cell r="BB254">
            <v>162701.53999999998</v>
          </cell>
          <cell r="BC254">
            <v>138296.30899999998</v>
          </cell>
          <cell r="BD254">
            <v>24405.230999999996</v>
          </cell>
          <cell r="BE254">
            <v>162701.53999999998</v>
          </cell>
          <cell r="BF254">
            <v>0</v>
          </cell>
          <cell r="BG254">
            <v>1677634.21</v>
          </cell>
          <cell r="BH254">
            <v>1425989.0699999998</v>
          </cell>
          <cell r="BI254">
            <v>251645.13999999996</v>
          </cell>
          <cell r="BJ254">
            <v>1677634.2099999997</v>
          </cell>
          <cell r="BK254">
            <v>0</v>
          </cell>
          <cell r="BL254">
            <v>0</v>
          </cell>
          <cell r="BM254">
            <v>0</v>
          </cell>
          <cell r="BN254">
            <v>0</v>
          </cell>
          <cell r="BO254">
            <v>0</v>
          </cell>
          <cell r="BP254">
            <v>0</v>
          </cell>
          <cell r="BQ254">
            <v>1677634.21</v>
          </cell>
          <cell r="BR254">
            <v>1425989.0699999998</v>
          </cell>
          <cell r="BS254">
            <v>251645.13999999996</v>
          </cell>
          <cell r="BT254">
            <v>1677634.2099999997</v>
          </cell>
          <cell r="BU254">
            <v>0</v>
          </cell>
          <cell r="BY254">
            <v>0</v>
          </cell>
          <cell r="CD254">
            <v>0</v>
          </cell>
          <cell r="CF254">
            <v>1677634.21</v>
          </cell>
          <cell r="CG254">
            <v>1425989.0699999998</v>
          </cell>
          <cell r="CH254">
            <v>251645.13999999996</v>
          </cell>
          <cell r="CI254">
            <v>1677634.2099999997</v>
          </cell>
          <cell r="CJ254">
            <v>0</v>
          </cell>
          <cell r="CK254" t="str">
            <v/>
          </cell>
          <cell r="CM254" t="str">
            <v>Nie</v>
          </cell>
          <cell r="CN254" t="str">
            <v>s DPH</v>
          </cell>
          <cell r="CO254">
            <v>0.32619489421225423</v>
          </cell>
          <cell r="CP254">
            <v>6664553.5800000001</v>
          </cell>
          <cell r="CQ254">
            <v>5664870.54</v>
          </cell>
        </row>
        <row r="255">
          <cell r="A255" t="str">
            <v>310011J319</v>
          </cell>
          <cell r="B255">
            <v>1</v>
          </cell>
          <cell r="C255" t="str">
            <v>1.1.1</v>
          </cell>
          <cell r="D255" t="str">
            <v>OPKZP-PO1-SC111-2017-23</v>
          </cell>
          <cell r="E255" t="str">
            <v>odpady</v>
          </cell>
          <cell r="F255" t="str">
            <v>Mesto Galanta</v>
          </cell>
          <cell r="G255" t="str">
            <v>Rozšírenie infraštruktúry zberu BRKO v meste Galanta</v>
          </cell>
          <cell r="H255" t="str">
            <v>017</v>
          </cell>
          <cell r="I255" t="str">
            <v>TT</v>
          </cell>
          <cell r="J255" t="str">
            <v>regionálny</v>
          </cell>
          <cell r="K255" t="str">
            <v>Galanta</v>
          </cell>
          <cell r="L255" t="str">
            <v>áno</v>
          </cell>
          <cell r="N255">
            <v>43295</v>
          </cell>
          <cell r="O255" t="str">
            <v>Riadne ukončený</v>
          </cell>
          <cell r="P255">
            <v>43445</v>
          </cell>
          <cell r="Q255" t="str">
            <v xml:space="preserve">https://www.crz.gov.sk/index.php?ID=3549503&amp;l=sk </v>
          </cell>
          <cell r="R255" t="str">
            <v xml:space="preserve">https://crp.gov.sk/opkzp-po1-sc111-2017-2301/ </v>
          </cell>
          <cell r="S255" t="str">
            <v>OPKZP-PO1-SC111-2017-23/01</v>
          </cell>
          <cell r="T255">
            <v>0.85</v>
          </cell>
          <cell r="U255">
            <v>0.1</v>
          </cell>
          <cell r="V255">
            <v>0.05</v>
          </cell>
          <cell r="W255" t="str">
            <v>verejné</v>
          </cell>
          <cell r="X255">
            <v>183822</v>
          </cell>
          <cell r="Y255">
            <v>156248.70000000001</v>
          </cell>
          <cell r="Z255">
            <v>18382.2</v>
          </cell>
          <cell r="AA255">
            <v>174630.90000000002</v>
          </cell>
          <cell r="AB255">
            <v>9191.1</v>
          </cell>
          <cell r="AC255">
            <v>183822</v>
          </cell>
          <cell r="AD255">
            <v>156248.70000000001</v>
          </cell>
          <cell r="AE255">
            <v>18382.2</v>
          </cell>
          <cell r="AF255">
            <v>174630.90000000002</v>
          </cell>
          <cell r="AG255">
            <v>9191.1</v>
          </cell>
          <cell r="AH255">
            <v>0</v>
          </cell>
          <cell r="AI255">
            <v>0</v>
          </cell>
          <cell r="AJ255">
            <v>0</v>
          </cell>
          <cell r="AK255">
            <v>0</v>
          </cell>
          <cell r="AL255">
            <v>0</v>
          </cell>
          <cell r="AM255">
            <v>168750</v>
          </cell>
          <cell r="AN255">
            <v>143437.5</v>
          </cell>
          <cell r="AO255">
            <v>16875</v>
          </cell>
          <cell r="AP255">
            <v>160312.5</v>
          </cell>
          <cell r="AQ255">
            <v>8437.5</v>
          </cell>
          <cell r="AR255">
            <v>0</v>
          </cell>
          <cell r="AS255">
            <v>0</v>
          </cell>
          <cell r="AT255">
            <v>0</v>
          </cell>
          <cell r="AU255">
            <v>0</v>
          </cell>
          <cell r="AV255">
            <v>0</v>
          </cell>
          <cell r="AW255">
            <v>168750</v>
          </cell>
          <cell r="AX255">
            <v>143437.5</v>
          </cell>
          <cell r="AY255">
            <v>16875</v>
          </cell>
          <cell r="AZ255">
            <v>160312.5</v>
          </cell>
          <cell r="BA255">
            <v>8437.5</v>
          </cell>
          <cell r="BB255">
            <v>0</v>
          </cell>
          <cell r="BC255">
            <v>0</v>
          </cell>
          <cell r="BD255">
            <v>0</v>
          </cell>
          <cell r="BE255">
            <v>0</v>
          </cell>
          <cell r="BF255">
            <v>0</v>
          </cell>
          <cell r="BG255">
            <v>168750</v>
          </cell>
          <cell r="BH255">
            <v>143437.5</v>
          </cell>
          <cell r="BI255">
            <v>16875</v>
          </cell>
          <cell r="BJ255">
            <v>160312.5</v>
          </cell>
          <cell r="BK255">
            <v>8437.5</v>
          </cell>
          <cell r="BL255">
            <v>0</v>
          </cell>
          <cell r="BM255">
            <v>0</v>
          </cell>
          <cell r="BN255">
            <v>0</v>
          </cell>
          <cell r="BO255">
            <v>0</v>
          </cell>
          <cell r="BP255">
            <v>0</v>
          </cell>
          <cell r="BQ255">
            <v>168750</v>
          </cell>
          <cell r="BR255">
            <v>143437.5</v>
          </cell>
          <cell r="BS255">
            <v>16875</v>
          </cell>
          <cell r="BT255">
            <v>160312.5</v>
          </cell>
          <cell r="BU255">
            <v>8437.5</v>
          </cell>
          <cell r="BY255">
            <v>0</v>
          </cell>
          <cell r="CD255">
            <v>0</v>
          </cell>
          <cell r="CF255">
            <v>168750</v>
          </cell>
          <cell r="CG255">
            <v>143437.5</v>
          </cell>
          <cell r="CH255">
            <v>16875</v>
          </cell>
          <cell r="CI255">
            <v>160312.5</v>
          </cell>
          <cell r="CJ255">
            <v>8437.5</v>
          </cell>
          <cell r="CK255" t="str">
            <v/>
          </cell>
          <cell r="CM255" t="str">
            <v>Nie</v>
          </cell>
          <cell r="CN255" t="str">
            <v>s DPH</v>
          </cell>
          <cell r="CO255">
            <v>0.91800763782354655</v>
          </cell>
          <cell r="CP255">
            <v>168750</v>
          </cell>
          <cell r="CQ255">
            <v>143437.5</v>
          </cell>
        </row>
        <row r="256">
          <cell r="A256" t="str">
            <v>310011J480</v>
          </cell>
          <cell r="B256">
            <v>1</v>
          </cell>
          <cell r="C256" t="str">
            <v>1.1.1</v>
          </cell>
          <cell r="D256" t="str">
            <v>OPKZP-PO1-SC111-2017-23</v>
          </cell>
          <cell r="E256" t="str">
            <v>odpady</v>
          </cell>
          <cell r="F256" t="str">
            <v>Obec Lendak</v>
          </cell>
          <cell r="G256" t="str">
            <v>Zníženie podielu BRKO v komunálnom odpade v obci Lendak</v>
          </cell>
          <cell r="H256" t="str">
            <v>017</v>
          </cell>
          <cell r="I256" t="str">
            <v>PO</v>
          </cell>
          <cell r="J256" t="str">
            <v>regionálny</v>
          </cell>
          <cell r="K256" t="str">
            <v>Kežmarok</v>
          </cell>
          <cell r="L256" t="str">
            <v>áno</v>
          </cell>
          <cell r="N256">
            <v>43277</v>
          </cell>
          <cell r="O256" t="str">
            <v>Realizácia</v>
          </cell>
          <cell r="Q256" t="str">
            <v>https://www.crz.gov.sk/index.php?ID=3519454&amp;l=sk</v>
          </cell>
          <cell r="R256" t="str">
            <v>https://crp.gov.sk/znizenie-podielu-brko-v-komunalnom-odpade-v-obci-lendak/</v>
          </cell>
          <cell r="S256" t="str">
            <v>OPKZP-PO1-SC111-2017-23/02</v>
          </cell>
          <cell r="T256">
            <v>0.85</v>
          </cell>
          <cell r="U256">
            <v>0.1</v>
          </cell>
          <cell r="V256">
            <v>0.05</v>
          </cell>
          <cell r="W256" t="str">
            <v>verejné</v>
          </cell>
          <cell r="X256">
            <v>154000</v>
          </cell>
          <cell r="Y256">
            <v>130900</v>
          </cell>
          <cell r="Z256">
            <v>15400</v>
          </cell>
          <cell r="AA256">
            <v>146300</v>
          </cell>
          <cell r="AB256">
            <v>7700</v>
          </cell>
          <cell r="AC256">
            <v>154000</v>
          </cell>
          <cell r="AD256">
            <v>130900</v>
          </cell>
          <cell r="AE256">
            <v>15400</v>
          </cell>
          <cell r="AF256">
            <v>146300</v>
          </cell>
          <cell r="AG256">
            <v>7700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Y256">
            <v>0</v>
          </cell>
          <cell r="CD256">
            <v>0</v>
          </cell>
          <cell r="CF256">
            <v>0</v>
          </cell>
          <cell r="CG256">
            <v>0</v>
          </cell>
          <cell r="CH256">
            <v>0</v>
          </cell>
          <cell r="CI256">
            <v>0</v>
          </cell>
          <cell r="CJ256">
            <v>0</v>
          </cell>
          <cell r="CK256" t="str">
            <v/>
          </cell>
          <cell r="CM256" t="str">
            <v>Nie</v>
          </cell>
          <cell r="CN256" t="str">
            <v>s DPH</v>
          </cell>
          <cell r="CO256">
            <v>0</v>
          </cell>
          <cell r="CP256">
            <v>154000</v>
          </cell>
          <cell r="CQ256">
            <v>130900</v>
          </cell>
        </row>
        <row r="257">
          <cell r="A257" t="str">
            <v>310011J550</v>
          </cell>
          <cell r="B257">
            <v>1</v>
          </cell>
          <cell r="C257" t="str">
            <v>1.1.1</v>
          </cell>
          <cell r="D257" t="str">
            <v>OPKZP-PO1-SC111-2016-16</v>
          </cell>
          <cell r="E257" t="str">
            <v>odpady</v>
          </cell>
          <cell r="F257" t="str">
            <v>BIO energie s.r.o.</v>
          </cell>
          <cell r="G257" t="str">
            <v>Kompostáreň Veľké Lovce - BIO energie s.r.o. po doplnení</v>
          </cell>
          <cell r="H257" t="str">
            <v>019</v>
          </cell>
          <cell r="I257" t="str">
            <v>NR</v>
          </cell>
          <cell r="J257" t="str">
            <v>regionálny</v>
          </cell>
          <cell r="K257" t="str">
            <v>Nové Zámky</v>
          </cell>
          <cell r="L257" t="str">
            <v>áno</v>
          </cell>
          <cell r="N257">
            <v>43183</v>
          </cell>
          <cell r="O257" t="str">
            <v>Riadne ukončený</v>
          </cell>
          <cell r="P257">
            <v>43553</v>
          </cell>
          <cell r="Q257" t="str">
            <v>https://www.crz.gov.sk/index.php?ID=3385137&amp;l=sk</v>
          </cell>
          <cell r="R257" t="str">
            <v>https://crp.gov.sk/kompostaren-velke-lovce-bio-energie-sro-po-doplneni/</v>
          </cell>
          <cell r="S257" t="str">
            <v>OPKZP-PO1-SC111-2016-16/06</v>
          </cell>
          <cell r="T257">
            <v>0.45</v>
          </cell>
          <cell r="U257">
            <v>0</v>
          </cell>
          <cell r="V257">
            <v>0.55000000000000004</v>
          </cell>
          <cell r="W257" t="str">
            <v>súkromné</v>
          </cell>
          <cell r="X257">
            <v>60393.65</v>
          </cell>
          <cell r="Y257">
            <v>27177.14</v>
          </cell>
          <cell r="Z257">
            <v>0</v>
          </cell>
          <cell r="AA257">
            <v>27177.14</v>
          </cell>
          <cell r="AB257">
            <v>33216.51</v>
          </cell>
          <cell r="AC257">
            <v>60393.65</v>
          </cell>
          <cell r="AD257">
            <v>27177.14</v>
          </cell>
          <cell r="AE257">
            <v>0</v>
          </cell>
          <cell r="AF257">
            <v>27177.14</v>
          </cell>
          <cell r="AG257">
            <v>33216.51</v>
          </cell>
          <cell r="AH257">
            <v>0</v>
          </cell>
          <cell r="AI257">
            <v>0</v>
          </cell>
          <cell r="AJ257">
            <v>0</v>
          </cell>
          <cell r="AK257">
            <v>0</v>
          </cell>
          <cell r="AL257">
            <v>0</v>
          </cell>
          <cell r="AM257">
            <v>60390.5</v>
          </cell>
          <cell r="AN257">
            <v>27175.73</v>
          </cell>
          <cell r="AO257">
            <v>0</v>
          </cell>
          <cell r="AP257">
            <v>27175.73</v>
          </cell>
          <cell r="AQ257">
            <v>33214.769999999997</v>
          </cell>
          <cell r="AR257">
            <v>0</v>
          </cell>
          <cell r="AS257">
            <v>0</v>
          </cell>
          <cell r="AT257">
            <v>0</v>
          </cell>
          <cell r="AU257">
            <v>0</v>
          </cell>
          <cell r="AV257">
            <v>0</v>
          </cell>
          <cell r="AW257">
            <v>60390.5</v>
          </cell>
          <cell r="AX257">
            <v>27175.73</v>
          </cell>
          <cell r="AY257">
            <v>0</v>
          </cell>
          <cell r="AZ257">
            <v>27175.73</v>
          </cell>
          <cell r="BA257">
            <v>33214.769999999997</v>
          </cell>
          <cell r="BB257">
            <v>0</v>
          </cell>
          <cell r="BC257">
            <v>0</v>
          </cell>
          <cell r="BD257">
            <v>0</v>
          </cell>
          <cell r="BE257">
            <v>0</v>
          </cell>
          <cell r="BF257">
            <v>0</v>
          </cell>
          <cell r="BG257">
            <v>60390.5</v>
          </cell>
          <cell r="BH257">
            <v>27175.73</v>
          </cell>
          <cell r="BI257">
            <v>0</v>
          </cell>
          <cell r="BJ257">
            <v>27175.73</v>
          </cell>
          <cell r="BK257">
            <v>33214.769999999997</v>
          </cell>
          <cell r="BL257">
            <v>0</v>
          </cell>
          <cell r="BM257">
            <v>0</v>
          </cell>
          <cell r="BN257">
            <v>0</v>
          </cell>
          <cell r="BO257">
            <v>0</v>
          </cell>
          <cell r="BP257">
            <v>0</v>
          </cell>
          <cell r="BQ257">
            <v>60390.5</v>
          </cell>
          <cell r="BR257">
            <v>27175.73</v>
          </cell>
          <cell r="BS257">
            <v>0</v>
          </cell>
          <cell r="BT257">
            <v>27175.73</v>
          </cell>
          <cell r="BU257">
            <v>33214.769999999997</v>
          </cell>
          <cell r="BY257">
            <v>0</v>
          </cell>
          <cell r="CD257">
            <v>0</v>
          </cell>
          <cell r="CF257">
            <v>60390.5</v>
          </cell>
          <cell r="CG257">
            <v>27175.73</v>
          </cell>
          <cell r="CH257">
            <v>0</v>
          </cell>
          <cell r="CI257">
            <v>27175.73</v>
          </cell>
          <cell r="CJ257">
            <v>33214.769999999997</v>
          </cell>
          <cell r="CK257" t="str">
            <v/>
          </cell>
          <cell r="CM257" t="str">
            <v>Áno</v>
          </cell>
          <cell r="CN257" t="str">
            <v>bez DPH</v>
          </cell>
          <cell r="CO257">
            <v>0.9999481181610721</v>
          </cell>
          <cell r="CP257">
            <v>60390.5</v>
          </cell>
          <cell r="CQ257">
            <v>27175.73</v>
          </cell>
        </row>
        <row r="258">
          <cell r="A258" t="str">
            <v>310011J586</v>
          </cell>
          <cell r="B258">
            <v>1</v>
          </cell>
          <cell r="C258" t="str">
            <v>1.1.1</v>
          </cell>
          <cell r="D258" t="str">
            <v>OPKZP-PO1-SC111-2017-23</v>
          </cell>
          <cell r="E258" t="str">
            <v>odpady</v>
          </cell>
          <cell r="F258" t="str">
            <v>Združenie obcí Uh-Olšava</v>
          </cell>
          <cell r="G258" t="str">
            <v>Predchádzanie vzniku biologicky rozložiteľných komunálnych odpadov v Združení obcí Uh-Olšava</v>
          </cell>
          <cell r="H258" t="str">
            <v>017</v>
          </cell>
          <cell r="I258" t="str">
            <v>KE</v>
          </cell>
          <cell r="J258" t="str">
            <v>regionálny</v>
          </cell>
          <cell r="K258" t="str">
            <v>Sobrance</v>
          </cell>
          <cell r="L258" t="str">
            <v>áno</v>
          </cell>
          <cell r="N258">
            <v>43292</v>
          </cell>
          <cell r="O258" t="str">
            <v>Realizácia</v>
          </cell>
          <cell r="Q258" t="str">
            <v>https://www.crz.gov.sk/index.php?ID=3543275&amp;l=sk</v>
          </cell>
          <cell r="R258" t="str">
            <v>https://crp.gov.sk/predchadzanie-vzniku-biologicky-rozlozitelnych-komunalnych-odpadov-v-zdruzeni-obci-uh-olsava/</v>
          </cell>
          <cell r="S258" t="str">
            <v>OPKZP-PO1-SC111-2017-23/03</v>
          </cell>
          <cell r="T258">
            <v>0.85</v>
          </cell>
          <cell r="U258">
            <v>0.1</v>
          </cell>
          <cell r="V258">
            <v>0.05</v>
          </cell>
          <cell r="W258" t="str">
            <v>verejné</v>
          </cell>
          <cell r="X258">
            <v>129762.5</v>
          </cell>
          <cell r="Y258">
            <v>110298.13</v>
          </cell>
          <cell r="Z258">
            <v>12976.25</v>
          </cell>
          <cell r="AA258">
            <v>123274.38</v>
          </cell>
          <cell r="AB258">
            <v>6488.13</v>
          </cell>
          <cell r="AC258">
            <v>129762.5</v>
          </cell>
          <cell r="AD258">
            <v>110298.13</v>
          </cell>
          <cell r="AE258">
            <v>12976.25</v>
          </cell>
          <cell r="AF258">
            <v>123274.38</v>
          </cell>
          <cell r="AG258">
            <v>6488.13</v>
          </cell>
          <cell r="AH258">
            <v>2224.54</v>
          </cell>
          <cell r="AI258">
            <v>1890.8589999999999</v>
          </cell>
          <cell r="AJ258">
            <v>222.45400000000001</v>
          </cell>
          <cell r="AK258">
            <v>2113.3130000000001</v>
          </cell>
          <cell r="AL258">
            <v>111.227</v>
          </cell>
          <cell r="AM258">
            <v>126000</v>
          </cell>
          <cell r="AN258">
            <v>107100</v>
          </cell>
          <cell r="AO258">
            <v>12600</v>
          </cell>
          <cell r="AP258">
            <v>119700</v>
          </cell>
          <cell r="AQ258">
            <v>6300</v>
          </cell>
          <cell r="AR258">
            <v>0</v>
          </cell>
          <cell r="AS258">
            <v>0</v>
          </cell>
          <cell r="AT258">
            <v>0</v>
          </cell>
          <cell r="AU258">
            <v>0</v>
          </cell>
          <cell r="AV258">
            <v>0</v>
          </cell>
          <cell r="AW258">
            <v>126000</v>
          </cell>
          <cell r="AX258">
            <v>107100</v>
          </cell>
          <cell r="AY258">
            <v>12600</v>
          </cell>
          <cell r="AZ258">
            <v>119700</v>
          </cell>
          <cell r="BA258">
            <v>6300</v>
          </cell>
          <cell r="BB258">
            <v>2224.54</v>
          </cell>
          <cell r="BC258">
            <v>1890.8589999999999</v>
          </cell>
          <cell r="BD258">
            <v>222.45400000000001</v>
          </cell>
          <cell r="BE258">
            <v>2113.3130000000001</v>
          </cell>
          <cell r="BF258">
            <v>111.227</v>
          </cell>
          <cell r="BG258">
            <v>126000</v>
          </cell>
          <cell r="BH258">
            <v>107100</v>
          </cell>
          <cell r="BI258">
            <v>12600</v>
          </cell>
          <cell r="BJ258">
            <v>119700</v>
          </cell>
          <cell r="BK258">
            <v>6300</v>
          </cell>
          <cell r="BL258">
            <v>0</v>
          </cell>
          <cell r="BM258">
            <v>0</v>
          </cell>
          <cell r="BN258">
            <v>0</v>
          </cell>
          <cell r="BO258">
            <v>0</v>
          </cell>
          <cell r="BP258">
            <v>0</v>
          </cell>
          <cell r="BQ258">
            <v>126000</v>
          </cell>
          <cell r="BR258">
            <v>107100</v>
          </cell>
          <cell r="BS258">
            <v>12600</v>
          </cell>
          <cell r="BT258">
            <v>119700</v>
          </cell>
          <cell r="BU258">
            <v>6300</v>
          </cell>
          <cell r="BY258">
            <v>0</v>
          </cell>
          <cell r="CD258">
            <v>0</v>
          </cell>
          <cell r="CF258">
            <v>126000</v>
          </cell>
          <cell r="CG258">
            <v>107100</v>
          </cell>
          <cell r="CH258">
            <v>12600</v>
          </cell>
          <cell r="CI258">
            <v>119700</v>
          </cell>
          <cell r="CJ258">
            <v>6300</v>
          </cell>
          <cell r="CK258" t="str">
            <v/>
          </cell>
          <cell r="CM258" t="str">
            <v>Nie</v>
          </cell>
          <cell r="CN258" t="str">
            <v>s DPH</v>
          </cell>
          <cell r="CO258">
            <v>0.98814784548095058</v>
          </cell>
          <cell r="CP258">
            <v>129762.5</v>
          </cell>
          <cell r="CQ258">
            <v>110298.13</v>
          </cell>
        </row>
        <row r="259">
          <cell r="A259" t="str">
            <v>310011J593</v>
          </cell>
          <cell r="B259">
            <v>1</v>
          </cell>
          <cell r="C259" t="str">
            <v>1.1.1</v>
          </cell>
          <cell r="D259" t="str">
            <v>OPKZP-PO1-SC111-2017-23</v>
          </cell>
          <cell r="E259" t="str">
            <v>odpady</v>
          </cell>
          <cell r="F259" t="str">
            <v>Obec Dunajská Lužná</v>
          </cell>
          <cell r="G259" t="str">
            <v>Podpora domáceho kompostovania v obci Dunajská Lužná</v>
          </cell>
          <cell r="H259" t="str">
            <v>017</v>
          </cell>
          <cell r="I259" t="str">
            <v>BA</v>
          </cell>
          <cell r="J259" t="str">
            <v>regionálny</v>
          </cell>
          <cell r="K259" t="str">
            <v>Senec</v>
          </cell>
          <cell r="L259" t="str">
            <v>áno</v>
          </cell>
          <cell r="N259">
            <v>43284</v>
          </cell>
          <cell r="O259" t="str">
            <v>Realizácia</v>
          </cell>
          <cell r="Q259" t="str">
            <v xml:space="preserve">https://www.crz.gov.sk/index.php?ID=3533727&amp;l=sk </v>
          </cell>
          <cell r="R259" t="str">
            <v xml:space="preserve">https://crp.gov.sk/podpora-kompostovania-v-obci-siroke/ </v>
          </cell>
          <cell r="S259" t="str">
            <v>OPKZP-PO1-SC111-2017-23/04</v>
          </cell>
          <cell r="T259">
            <v>0.85</v>
          </cell>
          <cell r="U259">
            <v>0.1</v>
          </cell>
          <cell r="V259">
            <v>0.05</v>
          </cell>
          <cell r="W259" t="str">
            <v>verejné</v>
          </cell>
          <cell r="X259">
            <v>172389.6</v>
          </cell>
          <cell r="Y259">
            <v>146531.16</v>
          </cell>
          <cell r="Z259">
            <v>17238.96</v>
          </cell>
          <cell r="AA259">
            <v>163770.12</v>
          </cell>
          <cell r="AB259">
            <v>8619.48</v>
          </cell>
          <cell r="AC259">
            <v>172389.6</v>
          </cell>
          <cell r="AD259">
            <v>146531.16</v>
          </cell>
          <cell r="AE259">
            <v>17238.96</v>
          </cell>
          <cell r="AF259">
            <v>163770.12</v>
          </cell>
          <cell r="AG259">
            <v>8619.48</v>
          </cell>
          <cell r="AH259">
            <v>0</v>
          </cell>
          <cell r="AI259">
            <v>0</v>
          </cell>
          <cell r="AJ259">
            <v>0</v>
          </cell>
          <cell r="AK259">
            <v>0</v>
          </cell>
          <cell r="AL259">
            <v>0</v>
          </cell>
          <cell r="AM259">
            <v>163499.9</v>
          </cell>
          <cell r="AN259">
            <v>138974.92000000001</v>
          </cell>
          <cell r="AO259">
            <v>16349.98</v>
          </cell>
          <cell r="AP259">
            <v>155324.90000000002</v>
          </cell>
          <cell r="AQ259">
            <v>8175</v>
          </cell>
          <cell r="AR259">
            <v>0</v>
          </cell>
          <cell r="AS259">
            <v>0</v>
          </cell>
          <cell r="AT259">
            <v>0</v>
          </cell>
          <cell r="AU259">
            <v>0</v>
          </cell>
          <cell r="AV259">
            <v>0</v>
          </cell>
          <cell r="AW259">
            <v>163499.9</v>
          </cell>
          <cell r="AX259">
            <v>138974.92000000001</v>
          </cell>
          <cell r="AY259">
            <v>16349.98</v>
          </cell>
          <cell r="AZ259">
            <v>155324.90000000002</v>
          </cell>
          <cell r="BA259">
            <v>8175</v>
          </cell>
          <cell r="BB259">
            <v>0</v>
          </cell>
          <cell r="BC259">
            <v>0</v>
          </cell>
          <cell r="BD259">
            <v>0</v>
          </cell>
          <cell r="BE259">
            <v>0</v>
          </cell>
          <cell r="BF259">
            <v>0</v>
          </cell>
          <cell r="BG259">
            <v>163499.9</v>
          </cell>
          <cell r="BH259">
            <v>138974.92000000001</v>
          </cell>
          <cell r="BI259">
            <v>16349.98</v>
          </cell>
          <cell r="BJ259">
            <v>155324.90000000002</v>
          </cell>
          <cell r="BK259">
            <v>8175</v>
          </cell>
          <cell r="BL259">
            <v>163499.9</v>
          </cell>
          <cell r="BM259">
            <v>138974.92000000001</v>
          </cell>
          <cell r="BN259">
            <v>16349.98</v>
          </cell>
          <cell r="BO259">
            <v>155324.90000000002</v>
          </cell>
          <cell r="BP259">
            <v>8175</v>
          </cell>
          <cell r="BQ259">
            <v>0</v>
          </cell>
          <cell r="BR259">
            <v>0</v>
          </cell>
          <cell r="BS259">
            <v>0</v>
          </cell>
          <cell r="BT259">
            <v>0</v>
          </cell>
          <cell r="BU259">
            <v>0</v>
          </cell>
          <cell r="BY259">
            <v>0</v>
          </cell>
          <cell r="CD259">
            <v>0</v>
          </cell>
          <cell r="CF259">
            <v>0</v>
          </cell>
          <cell r="CG259">
            <v>0</v>
          </cell>
          <cell r="CH259">
            <v>0</v>
          </cell>
          <cell r="CI259">
            <v>0</v>
          </cell>
          <cell r="CJ259">
            <v>0</v>
          </cell>
          <cell r="CK259" t="str">
            <v/>
          </cell>
          <cell r="CM259" t="str">
            <v>Nie</v>
          </cell>
          <cell r="CN259" t="str">
            <v>s DPH</v>
          </cell>
          <cell r="CO259">
            <v>0.94843247351836846</v>
          </cell>
          <cell r="CP259">
            <v>172389.6</v>
          </cell>
          <cell r="CQ259">
            <v>146531.16</v>
          </cell>
        </row>
        <row r="260">
          <cell r="A260" t="str">
            <v>310011J947</v>
          </cell>
          <cell r="B260">
            <v>1</v>
          </cell>
          <cell r="C260" t="str">
            <v>1.1.1</v>
          </cell>
          <cell r="D260" t="str">
            <v>OPKZP-PO1-SC111-2017-23</v>
          </cell>
          <cell r="E260" t="str">
            <v>odpady</v>
          </cell>
          <cell r="F260" t="str">
            <v>Obec Klenovec</v>
          </cell>
          <cell r="G260" t="str">
            <v>Podpora domáceho kompostovania v obci Klenovec</v>
          </cell>
          <cell r="H260" t="str">
            <v>017</v>
          </cell>
          <cell r="I260" t="str">
            <v>BB</v>
          </cell>
          <cell r="J260" t="str">
            <v>regionálny</v>
          </cell>
          <cell r="K260" t="str">
            <v>Rimavská Sobota</v>
          </cell>
          <cell r="L260" t="str">
            <v>áno</v>
          </cell>
          <cell r="N260">
            <v>43286</v>
          </cell>
          <cell r="O260" t="str">
            <v>Riadne ukončený</v>
          </cell>
          <cell r="P260">
            <v>43655</v>
          </cell>
          <cell r="Q260" t="str">
            <v xml:space="preserve">https://www.crz.gov.sk/index.php?ID=3537038&amp;l=sk </v>
          </cell>
          <cell r="R260" t="str">
            <v xml:space="preserve">http://www.crp.gov.sk/podpora-domaceho-kompostovania-v-obci-klenovec/ </v>
          </cell>
          <cell r="S260" t="str">
            <v>OPKZP-PO1-SC111-2017-23/05</v>
          </cell>
          <cell r="T260">
            <v>0.85</v>
          </cell>
          <cell r="U260">
            <v>0.1</v>
          </cell>
          <cell r="V260">
            <v>0.05</v>
          </cell>
          <cell r="W260" t="str">
            <v>verejné</v>
          </cell>
          <cell r="X260">
            <v>88223.7</v>
          </cell>
          <cell r="Y260">
            <v>74990.149999999994</v>
          </cell>
          <cell r="Z260">
            <v>8822.3700000000008</v>
          </cell>
          <cell r="AA260">
            <v>83812.51999999999</v>
          </cell>
          <cell r="AB260">
            <v>4411.1899999999996</v>
          </cell>
          <cell r="AC260">
            <v>61999.69</v>
          </cell>
          <cell r="AD260">
            <v>52699.74</v>
          </cell>
          <cell r="AE260">
            <v>6199.97</v>
          </cell>
          <cell r="AF260">
            <v>58899.71</v>
          </cell>
          <cell r="AG260">
            <v>3099.98</v>
          </cell>
          <cell r="AH260">
            <v>0</v>
          </cell>
          <cell r="AI260">
            <v>0</v>
          </cell>
          <cell r="AJ260">
            <v>0</v>
          </cell>
          <cell r="AK260">
            <v>0</v>
          </cell>
          <cell r="AL260">
            <v>0</v>
          </cell>
          <cell r="AM260">
            <v>61795.5</v>
          </cell>
          <cell r="AN260">
            <v>52526.18</v>
          </cell>
          <cell r="AO260">
            <v>6179.54</v>
          </cell>
          <cell r="AP260">
            <v>58705.72</v>
          </cell>
          <cell r="AQ260">
            <v>3089.78</v>
          </cell>
          <cell r="AR260">
            <v>0</v>
          </cell>
          <cell r="AS260">
            <v>0</v>
          </cell>
          <cell r="AT260">
            <v>0</v>
          </cell>
          <cell r="AU260">
            <v>0</v>
          </cell>
          <cell r="AV260">
            <v>0</v>
          </cell>
          <cell r="AW260">
            <v>61795.5</v>
          </cell>
          <cell r="AX260">
            <v>52526.18</v>
          </cell>
          <cell r="AY260">
            <v>6179.54</v>
          </cell>
          <cell r="AZ260">
            <v>58705.72</v>
          </cell>
          <cell r="BA260">
            <v>3089.78</v>
          </cell>
          <cell r="BB260">
            <v>0</v>
          </cell>
          <cell r="BC260">
            <v>0</v>
          </cell>
          <cell r="BD260">
            <v>0</v>
          </cell>
          <cell r="BE260">
            <v>0</v>
          </cell>
          <cell r="BF260">
            <v>0</v>
          </cell>
          <cell r="BG260">
            <v>61795.5</v>
          </cell>
          <cell r="BH260">
            <v>52526.18</v>
          </cell>
          <cell r="BI260">
            <v>6179.54</v>
          </cell>
          <cell r="BJ260">
            <v>58705.72</v>
          </cell>
          <cell r="BK260">
            <v>3089.78</v>
          </cell>
          <cell r="BL260">
            <v>0</v>
          </cell>
          <cell r="BM260">
            <v>0</v>
          </cell>
          <cell r="BN260">
            <v>0</v>
          </cell>
          <cell r="BO260">
            <v>0</v>
          </cell>
          <cell r="BP260">
            <v>0</v>
          </cell>
          <cell r="BQ260">
            <v>61795.5</v>
          </cell>
          <cell r="BR260">
            <v>52526.18</v>
          </cell>
          <cell r="BS260">
            <v>6179.54</v>
          </cell>
          <cell r="BT260">
            <v>58705.72</v>
          </cell>
          <cell r="BU260">
            <v>3089.78</v>
          </cell>
          <cell r="BY260">
            <v>0</v>
          </cell>
          <cell r="CD260">
            <v>0</v>
          </cell>
          <cell r="CF260">
            <v>61795.5</v>
          </cell>
          <cell r="CG260">
            <v>52526.18</v>
          </cell>
          <cell r="CH260">
            <v>6179.54</v>
          </cell>
          <cell r="CI260">
            <v>58705.72</v>
          </cell>
          <cell r="CJ260">
            <v>3089.78</v>
          </cell>
          <cell r="CK260" t="str">
            <v/>
          </cell>
          <cell r="CM260" t="str">
            <v>Nie</v>
          </cell>
          <cell r="CN260" t="str">
            <v>s DPH</v>
          </cell>
          <cell r="CO260">
            <v>0.99670643539671078</v>
          </cell>
          <cell r="CP260">
            <v>61795.5</v>
          </cell>
          <cell r="CQ260">
            <v>52526.18</v>
          </cell>
        </row>
        <row r="261">
          <cell r="A261" t="str">
            <v>310011J984</v>
          </cell>
          <cell r="B261">
            <v>1</v>
          </cell>
          <cell r="C261" t="str">
            <v>1.1.1</v>
          </cell>
          <cell r="D261" t="str">
            <v>OPKZP-PO1-SC111-2017-23</v>
          </cell>
          <cell r="E261" t="str">
            <v>odpady</v>
          </cell>
          <cell r="F261" t="str">
            <v>Mesto Púchov</v>
          </cell>
          <cell r="G261" t="str">
            <v>Podpora kompostovania v Meste Púchov</v>
          </cell>
          <cell r="H261" t="str">
            <v>017</v>
          </cell>
          <cell r="I261" t="str">
            <v>TN</v>
          </cell>
          <cell r="J261" t="str">
            <v>regionálny</v>
          </cell>
          <cell r="K261" t="str">
            <v>Púchov</v>
          </cell>
          <cell r="L261" t="str">
            <v>áno</v>
          </cell>
          <cell r="N261">
            <v>43285</v>
          </cell>
          <cell r="O261" t="str">
            <v>Realizácia</v>
          </cell>
          <cell r="Q261" t="str">
            <v>https://www.crz.gov.sk/index.php?ID=3534873&amp;l=sk</v>
          </cell>
          <cell r="R261" t="str">
            <v>https://crp.gov.sk/podpora-kompostovania-v-meste-puchov/</v>
          </cell>
          <cell r="S261" t="str">
            <v>OPKZP-PO1-SC111-2017-23/6</v>
          </cell>
          <cell r="T261">
            <v>0.85</v>
          </cell>
          <cell r="U261">
            <v>0.1</v>
          </cell>
          <cell r="V261">
            <v>0.05</v>
          </cell>
          <cell r="W261" t="str">
            <v>verejné</v>
          </cell>
          <cell r="X261">
            <v>198489.60000000001</v>
          </cell>
          <cell r="Y261">
            <v>168716.16</v>
          </cell>
          <cell r="Z261">
            <v>19848.96</v>
          </cell>
          <cell r="AA261">
            <v>188565.12</v>
          </cell>
          <cell r="AB261">
            <v>9924.48</v>
          </cell>
          <cell r="AC261">
            <v>198489.60000000001</v>
          </cell>
          <cell r="AD261">
            <v>168716.16</v>
          </cell>
          <cell r="AE261">
            <v>19848.96</v>
          </cell>
          <cell r="AF261">
            <v>188565.12</v>
          </cell>
          <cell r="AG261">
            <v>9924.48</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Y261">
            <v>0</v>
          </cell>
          <cell r="CD261">
            <v>0</v>
          </cell>
          <cell r="CF261">
            <v>0</v>
          </cell>
          <cell r="CG261">
            <v>0</v>
          </cell>
          <cell r="CH261">
            <v>0</v>
          </cell>
          <cell r="CI261">
            <v>0</v>
          </cell>
          <cell r="CJ261">
            <v>0</v>
          </cell>
          <cell r="CK261" t="str">
            <v/>
          </cell>
          <cell r="CM261" t="str">
            <v>Nie</v>
          </cell>
          <cell r="CN261" t="str">
            <v>s DPH</v>
          </cell>
          <cell r="CO261">
            <v>0</v>
          </cell>
          <cell r="CP261">
            <v>198489.60000000001</v>
          </cell>
          <cell r="CQ261">
            <v>168716.16</v>
          </cell>
        </row>
        <row r="262">
          <cell r="A262" t="str">
            <v>310011K008</v>
          </cell>
          <cell r="B262">
            <v>1</v>
          </cell>
          <cell r="C262" t="str">
            <v>1.1.1</v>
          </cell>
          <cell r="D262" t="str">
            <v>OPKZP-PO1-SC111-2017-23</v>
          </cell>
          <cell r="E262" t="str">
            <v>odpady</v>
          </cell>
          <cell r="F262" t="str">
            <v>Mesto Moldava nad Bodvou</v>
          </cell>
          <cell r="G262" t="str">
            <v>Predchádzanie vzniku BRKO v Moldave nad Bodvou prostredníctvom obstarania kompostérov</v>
          </cell>
          <cell r="H262" t="str">
            <v>017</v>
          </cell>
          <cell r="I262" t="str">
            <v>KE</v>
          </cell>
          <cell r="J262" t="str">
            <v>regionálny</v>
          </cell>
          <cell r="K262" t="str">
            <v>Košice - okolie</v>
          </cell>
          <cell r="L262" t="str">
            <v>áno</v>
          </cell>
          <cell r="N262">
            <v>43281</v>
          </cell>
          <cell r="O262" t="str">
            <v>Mimoriadne ukončený</v>
          </cell>
          <cell r="P262">
            <v>43434</v>
          </cell>
          <cell r="Q262" t="str">
            <v>https://www.crz.gov.sk/index.php?ID=3530870&amp;l=sk</v>
          </cell>
          <cell r="R262" t="str">
            <v>https://crp.gov.sk/predchadzanie-vzniku-brko-v-moldave-nad-bodvou-prostrednictvom-obstarania-komposterov/</v>
          </cell>
          <cell r="S262" t="str">
            <v>OPKZP-PO1-SC111-2017-23/07</v>
          </cell>
          <cell r="T262">
            <v>0.85</v>
          </cell>
          <cell r="U262">
            <v>0.1</v>
          </cell>
          <cell r="V262">
            <v>0.05</v>
          </cell>
          <cell r="W262" t="str">
            <v>verejné</v>
          </cell>
          <cell r="X262">
            <v>142580</v>
          </cell>
          <cell r="Y262">
            <v>121193</v>
          </cell>
          <cell r="Z262">
            <v>14258</v>
          </cell>
          <cell r="AA262">
            <v>135451</v>
          </cell>
          <cell r="AB262">
            <v>7129</v>
          </cell>
          <cell r="AC262">
            <v>142580</v>
          </cell>
          <cell r="AD262">
            <v>121193</v>
          </cell>
          <cell r="AE262">
            <v>14258</v>
          </cell>
          <cell r="AF262">
            <v>135451</v>
          </cell>
          <cell r="AG262">
            <v>7129</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Y262">
            <v>0</v>
          </cell>
          <cell r="CD262">
            <v>0</v>
          </cell>
          <cell r="CF262">
            <v>0</v>
          </cell>
          <cell r="CG262">
            <v>0</v>
          </cell>
          <cell r="CH262">
            <v>0</v>
          </cell>
          <cell r="CI262">
            <v>0</v>
          </cell>
          <cell r="CJ262">
            <v>0</v>
          </cell>
          <cell r="CK262" t="str">
            <v/>
          </cell>
          <cell r="CM262" t="str">
            <v>Nie</v>
          </cell>
          <cell r="CN262" t="str">
            <v>s DPH</v>
          </cell>
          <cell r="CO262">
            <v>0</v>
          </cell>
          <cell r="CP262">
            <v>142580</v>
          </cell>
          <cell r="CQ262">
            <v>121193</v>
          </cell>
        </row>
        <row r="263">
          <cell r="A263" t="str">
            <v>310011K073</v>
          </cell>
          <cell r="B263">
            <v>1</v>
          </cell>
          <cell r="C263" t="str">
            <v>1.1.1</v>
          </cell>
          <cell r="D263" t="str">
            <v>OPKZP-PO1-SC111-2017-23</v>
          </cell>
          <cell r="E263" t="str">
            <v>odpady</v>
          </cell>
          <cell r="F263" t="str">
            <v>Mesto Žilina</v>
          </cell>
          <cell r="G263" t="str">
            <v>Predchádzanie vzniku biologicky rozložiteľných komunálnych odpadov prostredníctvom obstarania kompostérov v meste Žilina</v>
          </cell>
          <cell r="H263" t="str">
            <v>017</v>
          </cell>
          <cell r="I263" t="str">
            <v>ZA</v>
          </cell>
          <cell r="J263" t="str">
            <v>regionálny</v>
          </cell>
          <cell r="K263" t="str">
            <v>Žilina</v>
          </cell>
          <cell r="L263" t="str">
            <v>áno</v>
          </cell>
          <cell r="N263">
            <v>43278</v>
          </cell>
          <cell r="O263" t="str">
            <v>Riadne ukončený</v>
          </cell>
          <cell r="P263">
            <v>43420</v>
          </cell>
          <cell r="Q263" t="str">
            <v>https://www.crz.gov.sk/index.php?ID=3522381&amp;l=sk</v>
          </cell>
          <cell r="R263" t="str">
            <v>https://crp.gov.sk/predchadzanie-vzniku-biologicky-rozlozitelnych-komunalnych-odpadov-prostrednictvom-obstarania-komposterov-v-meste-zilina/</v>
          </cell>
          <cell r="S263" t="str">
            <v>OPKZP-PO1-SC111-2017-23/8</v>
          </cell>
          <cell r="T263">
            <v>0.85</v>
          </cell>
          <cell r="U263">
            <v>0.1</v>
          </cell>
          <cell r="V263">
            <v>0.05</v>
          </cell>
          <cell r="W263" t="str">
            <v>verejné</v>
          </cell>
          <cell r="X263">
            <v>210502.8</v>
          </cell>
          <cell r="Y263">
            <v>178927.38</v>
          </cell>
          <cell r="Z263">
            <v>21050.28</v>
          </cell>
          <cell r="AA263">
            <v>199977.66</v>
          </cell>
          <cell r="AB263">
            <v>10525.14</v>
          </cell>
          <cell r="AC263">
            <v>186259.5</v>
          </cell>
          <cell r="AD263">
            <v>158320.57999999999</v>
          </cell>
          <cell r="AE263">
            <v>18625.95</v>
          </cell>
          <cell r="AF263">
            <v>176946.53</v>
          </cell>
          <cell r="AG263">
            <v>9312.98</v>
          </cell>
          <cell r="AH263">
            <v>0</v>
          </cell>
          <cell r="AI263">
            <v>0</v>
          </cell>
          <cell r="AJ263">
            <v>0</v>
          </cell>
          <cell r="AK263">
            <v>0</v>
          </cell>
          <cell r="AL263">
            <v>0</v>
          </cell>
          <cell r="AM263">
            <v>186259.5</v>
          </cell>
          <cell r="AN263">
            <v>158320.57999999999</v>
          </cell>
          <cell r="AO263">
            <v>18625.939999999999</v>
          </cell>
          <cell r="AP263">
            <v>176946.52</v>
          </cell>
          <cell r="AQ263">
            <v>9312.98</v>
          </cell>
          <cell r="AR263">
            <v>0</v>
          </cell>
          <cell r="AS263">
            <v>0</v>
          </cell>
          <cell r="AT263">
            <v>0</v>
          </cell>
          <cell r="AU263">
            <v>0</v>
          </cell>
          <cell r="AV263">
            <v>0</v>
          </cell>
          <cell r="AW263">
            <v>186259.5</v>
          </cell>
          <cell r="AX263">
            <v>158320.57999999999</v>
          </cell>
          <cell r="AY263">
            <v>18625.939999999999</v>
          </cell>
          <cell r="AZ263">
            <v>176946.52</v>
          </cell>
          <cell r="BA263">
            <v>9312.98</v>
          </cell>
          <cell r="BB263">
            <v>0</v>
          </cell>
          <cell r="BC263">
            <v>0</v>
          </cell>
          <cell r="BD263">
            <v>0</v>
          </cell>
          <cell r="BE263">
            <v>0</v>
          </cell>
          <cell r="BF263">
            <v>0</v>
          </cell>
          <cell r="BG263">
            <v>186259.5</v>
          </cell>
          <cell r="BH263">
            <v>158320.57999999999</v>
          </cell>
          <cell r="BI263">
            <v>18625.939999999999</v>
          </cell>
          <cell r="BJ263">
            <v>176946.52</v>
          </cell>
          <cell r="BK263">
            <v>9312.98</v>
          </cell>
          <cell r="BL263">
            <v>0</v>
          </cell>
          <cell r="BM263">
            <v>0</v>
          </cell>
          <cell r="BN263">
            <v>0</v>
          </cell>
          <cell r="BO263">
            <v>0</v>
          </cell>
          <cell r="BP263">
            <v>0</v>
          </cell>
          <cell r="BQ263">
            <v>186259.5</v>
          </cell>
          <cell r="BR263">
            <v>158320.57999999999</v>
          </cell>
          <cell r="BS263">
            <v>18625.939999999999</v>
          </cell>
          <cell r="BT263">
            <v>176946.52</v>
          </cell>
          <cell r="BU263">
            <v>9312.98</v>
          </cell>
          <cell r="BY263">
            <v>0</v>
          </cell>
          <cell r="CD263">
            <v>0</v>
          </cell>
          <cell r="CF263">
            <v>186259.5</v>
          </cell>
          <cell r="CG263">
            <v>158320.57999999999</v>
          </cell>
          <cell r="CH263">
            <v>18625.939999999999</v>
          </cell>
          <cell r="CI263">
            <v>176946.52</v>
          </cell>
          <cell r="CJ263">
            <v>9312.98</v>
          </cell>
          <cell r="CK263" t="str">
            <v/>
          </cell>
          <cell r="CM263" t="str">
            <v>Nie</v>
          </cell>
          <cell r="CN263" t="str">
            <v>s DPH</v>
          </cell>
          <cell r="CO263">
            <v>0.99999994348575239</v>
          </cell>
          <cell r="CP263">
            <v>186259.5</v>
          </cell>
          <cell r="CQ263">
            <v>158320.57999999999</v>
          </cell>
        </row>
        <row r="264">
          <cell r="A264" t="str">
            <v>310011K295</v>
          </cell>
          <cell r="B264">
            <v>1</v>
          </cell>
          <cell r="C264" t="str">
            <v>1.1.1</v>
          </cell>
          <cell r="D264" t="str">
            <v>OPKZP-PO1-SC111-2017-23</v>
          </cell>
          <cell r="E264" t="str">
            <v>odpady</v>
          </cell>
          <cell r="F264" t="str">
            <v>Obec Kokava nad Rimavicou</v>
          </cell>
          <cell r="G264" t="str">
            <v>Kompostéry pre domácnosti v Obci Kokava nad Rimavicou</v>
          </cell>
          <cell r="H264" t="str">
            <v>017</v>
          </cell>
          <cell r="I264" t="str">
            <v>BB</v>
          </cell>
          <cell r="J264" t="str">
            <v>regionálny</v>
          </cell>
          <cell r="K264" t="str">
            <v>Poltár</v>
          </cell>
          <cell r="L264" t="str">
            <v>áno</v>
          </cell>
          <cell r="N264">
            <v>43271</v>
          </cell>
          <cell r="O264" t="str">
            <v>Realizácia</v>
          </cell>
          <cell r="P264">
            <v>43662</v>
          </cell>
          <cell r="Q264" t="str">
            <v>https://www.crz.gov.sk/index.php?ID=3510899&amp;l=sk</v>
          </cell>
          <cell r="R264" t="str">
            <v>https://crp.gov.sk/kompostery-pre-domacnosti-v-obci-kokava-nad-rimavicou/</v>
          </cell>
          <cell r="S264" t="str">
            <v>OPKZP-PO1-SC111-2017-23/09</v>
          </cell>
          <cell r="T264">
            <v>0.85</v>
          </cell>
          <cell r="U264">
            <v>0.1</v>
          </cell>
          <cell r="V264">
            <v>0.05</v>
          </cell>
          <cell r="W264" t="str">
            <v>verejné</v>
          </cell>
          <cell r="X264">
            <v>84700</v>
          </cell>
          <cell r="Y264">
            <v>71995</v>
          </cell>
          <cell r="Z264">
            <v>8470</v>
          </cell>
          <cell r="AA264">
            <v>80465</v>
          </cell>
          <cell r="AB264">
            <v>4235</v>
          </cell>
          <cell r="AC264">
            <v>84700</v>
          </cell>
          <cell r="AD264">
            <v>71995</v>
          </cell>
          <cell r="AE264">
            <v>8470</v>
          </cell>
          <cell r="AF264">
            <v>80465</v>
          </cell>
          <cell r="AG264">
            <v>4235</v>
          </cell>
          <cell r="AH264">
            <v>0</v>
          </cell>
          <cell r="AI264">
            <v>0</v>
          </cell>
          <cell r="AJ264">
            <v>0</v>
          </cell>
          <cell r="AK264">
            <v>0</v>
          </cell>
          <cell r="AL264">
            <v>0</v>
          </cell>
          <cell r="AM264">
            <v>78398.039999999994</v>
          </cell>
          <cell r="AN264">
            <v>66638.33</v>
          </cell>
          <cell r="AO264">
            <v>7839.81</v>
          </cell>
          <cell r="AP264">
            <v>74478.14</v>
          </cell>
          <cell r="AQ264">
            <v>3919.9</v>
          </cell>
          <cell r="AR264">
            <v>0</v>
          </cell>
          <cell r="AS264">
            <v>0</v>
          </cell>
          <cell r="AT264">
            <v>0</v>
          </cell>
          <cell r="AU264">
            <v>0</v>
          </cell>
          <cell r="AV264">
            <v>0</v>
          </cell>
          <cell r="AW264">
            <v>78398.039999999994</v>
          </cell>
          <cell r="AX264">
            <v>66638.33</v>
          </cell>
          <cell r="AY264">
            <v>7839.81</v>
          </cell>
          <cell r="AZ264">
            <v>74478.14</v>
          </cell>
          <cell r="BA264">
            <v>3919.9</v>
          </cell>
          <cell r="BB264">
            <v>0</v>
          </cell>
          <cell r="BC264">
            <v>0</v>
          </cell>
          <cell r="BD264">
            <v>0</v>
          </cell>
          <cell r="BE264">
            <v>0</v>
          </cell>
          <cell r="BF264">
            <v>0</v>
          </cell>
          <cell r="BG264">
            <v>78398.039999999994</v>
          </cell>
          <cell r="BH264">
            <v>66638.33</v>
          </cell>
          <cell r="BI264">
            <v>7839.81</v>
          </cell>
          <cell r="BJ264">
            <v>74478.14</v>
          </cell>
          <cell r="BK264">
            <v>3919.9</v>
          </cell>
          <cell r="BL264">
            <v>0</v>
          </cell>
          <cell r="BM264">
            <v>0</v>
          </cell>
          <cell r="BN264">
            <v>0</v>
          </cell>
          <cell r="BO264">
            <v>0</v>
          </cell>
          <cell r="BP264">
            <v>0</v>
          </cell>
          <cell r="BQ264">
            <v>78398.039999999994</v>
          </cell>
          <cell r="BR264">
            <v>66638.33</v>
          </cell>
          <cell r="BS264">
            <v>7839.81</v>
          </cell>
          <cell r="BT264">
            <v>74478.14</v>
          </cell>
          <cell r="BU264">
            <v>3919.9</v>
          </cell>
          <cell r="BY264">
            <v>0</v>
          </cell>
          <cell r="CD264">
            <v>0</v>
          </cell>
          <cell r="CF264">
            <v>78398.039999999994</v>
          </cell>
          <cell r="CG264">
            <v>66638.33</v>
          </cell>
          <cell r="CH264">
            <v>7839.81</v>
          </cell>
          <cell r="CI264">
            <v>74478.14</v>
          </cell>
          <cell r="CJ264">
            <v>3919.9</v>
          </cell>
          <cell r="CK264" t="str">
            <v/>
          </cell>
          <cell r="CM264" t="str">
            <v>Nie</v>
          </cell>
          <cell r="CN264" t="str">
            <v>s DPH</v>
          </cell>
          <cell r="CO264">
            <v>0.92559671907040331</v>
          </cell>
          <cell r="CP264">
            <v>84700</v>
          </cell>
          <cell r="CQ264">
            <v>71995</v>
          </cell>
        </row>
        <row r="265">
          <cell r="A265" t="str">
            <v>310011K607</v>
          </cell>
          <cell r="B265">
            <v>1</v>
          </cell>
          <cell r="C265" t="str">
            <v>1.1.1</v>
          </cell>
          <cell r="D265" t="str">
            <v>OPKZP-PO1-SC111-2017-23</v>
          </cell>
          <cell r="E265" t="str">
            <v>odpady</v>
          </cell>
          <cell r="F265" t="str">
            <v>Mesto Dobšiná</v>
          </cell>
          <cell r="G265" t="str">
            <v>Obstaranie kompostérov v meste Dobšiná</v>
          </cell>
          <cell r="H265" t="str">
            <v>017</v>
          </cell>
          <cell r="I265" t="str">
            <v>KE</v>
          </cell>
          <cell r="J265" t="str">
            <v>regionálny</v>
          </cell>
          <cell r="K265" t="str">
            <v>Rožňava</v>
          </cell>
          <cell r="L265" t="str">
            <v>áno</v>
          </cell>
          <cell r="N265">
            <v>43288</v>
          </cell>
          <cell r="O265" t="str">
            <v>Realizácia</v>
          </cell>
          <cell r="P265">
            <v>43629</v>
          </cell>
          <cell r="Q265" t="str">
            <v>https://www.crz.gov.sk/index.php?ID=3539503&amp;l=sk</v>
          </cell>
          <cell r="R265" t="str">
            <v>https://crp.gov.sk/obstaranie-komposterov-v-meste-dobsina/</v>
          </cell>
          <cell r="S265" t="str">
            <v>OPKZP-PO1-SC111-2017-23/10</v>
          </cell>
          <cell r="T265">
            <v>0.85</v>
          </cell>
          <cell r="U265">
            <v>0.1</v>
          </cell>
          <cell r="V265">
            <v>0.05</v>
          </cell>
          <cell r="W265" t="str">
            <v>verejné</v>
          </cell>
          <cell r="X265">
            <v>88845</v>
          </cell>
          <cell r="Y265">
            <v>75518.25</v>
          </cell>
          <cell r="Z265">
            <v>8884.5</v>
          </cell>
          <cell r="AA265">
            <v>84402.75</v>
          </cell>
          <cell r="AB265">
            <v>4442.25</v>
          </cell>
          <cell r="AC265">
            <v>88845</v>
          </cell>
          <cell r="AD265">
            <v>75518.25</v>
          </cell>
          <cell r="AE265">
            <v>8884.5</v>
          </cell>
          <cell r="AF265">
            <v>84402.75</v>
          </cell>
          <cell r="AG265">
            <v>4442.25</v>
          </cell>
          <cell r="AH265">
            <v>0</v>
          </cell>
          <cell r="AI265">
            <v>0</v>
          </cell>
          <cell r="AJ265">
            <v>0</v>
          </cell>
          <cell r="AK265">
            <v>0</v>
          </cell>
          <cell r="AL265">
            <v>0</v>
          </cell>
          <cell r="AM265">
            <v>88845</v>
          </cell>
          <cell r="AN265">
            <v>75518.25</v>
          </cell>
          <cell r="AO265">
            <v>8884.5</v>
          </cell>
          <cell r="AP265">
            <v>84402.75</v>
          </cell>
          <cell r="AQ265">
            <v>4442.25</v>
          </cell>
          <cell r="AR265">
            <v>0</v>
          </cell>
          <cell r="AS265">
            <v>0</v>
          </cell>
          <cell r="AT265">
            <v>0</v>
          </cell>
          <cell r="AU265">
            <v>0</v>
          </cell>
          <cell r="AV265">
            <v>0</v>
          </cell>
          <cell r="AW265">
            <v>88845</v>
          </cell>
          <cell r="AX265">
            <v>75518.25</v>
          </cell>
          <cell r="AY265">
            <v>8884.5</v>
          </cell>
          <cell r="AZ265">
            <v>84402.75</v>
          </cell>
          <cell r="BA265">
            <v>4442.25</v>
          </cell>
          <cell r="BB265">
            <v>0</v>
          </cell>
          <cell r="BC265">
            <v>0</v>
          </cell>
          <cell r="BD265">
            <v>0</v>
          </cell>
          <cell r="BE265">
            <v>0</v>
          </cell>
          <cell r="BF265">
            <v>0</v>
          </cell>
          <cell r="BG265">
            <v>88845</v>
          </cell>
          <cell r="BH265">
            <v>75518.25</v>
          </cell>
          <cell r="BI265">
            <v>8884.5</v>
          </cell>
          <cell r="BJ265">
            <v>84402.75</v>
          </cell>
          <cell r="BK265">
            <v>4442.25</v>
          </cell>
          <cell r="BL265">
            <v>0</v>
          </cell>
          <cell r="BM265">
            <v>0</v>
          </cell>
          <cell r="BN265">
            <v>0</v>
          </cell>
          <cell r="BO265">
            <v>0</v>
          </cell>
          <cell r="BP265">
            <v>0</v>
          </cell>
          <cell r="BQ265">
            <v>88845</v>
          </cell>
          <cell r="BR265">
            <v>75518.25</v>
          </cell>
          <cell r="BS265">
            <v>8884.5</v>
          </cell>
          <cell r="BT265">
            <v>84402.75</v>
          </cell>
          <cell r="BU265">
            <v>4442.25</v>
          </cell>
          <cell r="BY265">
            <v>0</v>
          </cell>
          <cell r="CD265">
            <v>0</v>
          </cell>
          <cell r="CF265">
            <v>88845</v>
          </cell>
          <cell r="CG265">
            <v>75518.25</v>
          </cell>
          <cell r="CH265">
            <v>8884.5</v>
          </cell>
          <cell r="CI265">
            <v>84402.75</v>
          </cell>
          <cell r="CJ265">
            <v>4442.25</v>
          </cell>
          <cell r="CK265" t="str">
            <v/>
          </cell>
          <cell r="CM265" t="str">
            <v>Nie</v>
          </cell>
          <cell r="CN265" t="str">
            <v>s DPH</v>
          </cell>
          <cell r="CO265">
            <v>1</v>
          </cell>
          <cell r="CP265">
            <v>88845</v>
          </cell>
          <cell r="CQ265">
            <v>75518.25</v>
          </cell>
        </row>
        <row r="266">
          <cell r="A266" t="str">
            <v>310011K638</v>
          </cell>
          <cell r="B266">
            <v>1</v>
          </cell>
          <cell r="C266" t="str">
            <v>1.1.1</v>
          </cell>
          <cell r="D266" t="str">
            <v>OPKZP-PO1-SC111-2017-23</v>
          </cell>
          <cell r="E266" t="str">
            <v>odpady</v>
          </cell>
          <cell r="F266" t="str">
            <v>Obec Veľká Ida</v>
          </cell>
          <cell r="G266" t="str">
            <v>Predchádzanie vzniku biologicky rozložiteľných komunálnych odpadov v obci Veľká Ida</v>
          </cell>
          <cell r="H266" t="str">
            <v>017</v>
          </cell>
          <cell r="I266" t="str">
            <v>KE</v>
          </cell>
          <cell r="J266" t="str">
            <v>regionálny</v>
          </cell>
          <cell r="K266" t="str">
            <v>Košice - okolie</v>
          </cell>
          <cell r="L266" t="str">
            <v>áno</v>
          </cell>
          <cell r="N266">
            <v>43292</v>
          </cell>
          <cell r="O266" t="str">
            <v>Realizácia</v>
          </cell>
          <cell r="Q266" t="str">
            <v>https://www.crz.gov.sk/index.php?ID=3543435&amp;l=sk</v>
          </cell>
          <cell r="R266" t="str">
            <v>https://crp.gov.sk/predchadzanie-vzniku-biologicky-rozlozitelnych-komunalnych-odpadov-v-obci-velka-ida/</v>
          </cell>
          <cell r="S266" t="str">
            <v>OPKZP-PO1-SC111-2017-23/11</v>
          </cell>
          <cell r="T266">
            <v>0.85</v>
          </cell>
          <cell r="U266">
            <v>0.1</v>
          </cell>
          <cell r="V266">
            <v>0.05</v>
          </cell>
          <cell r="W266" t="str">
            <v>verejné</v>
          </cell>
          <cell r="X266">
            <v>89600.5</v>
          </cell>
          <cell r="Y266">
            <v>76160.429999999993</v>
          </cell>
          <cell r="Z266">
            <v>8960.0499999999993</v>
          </cell>
          <cell r="AA266">
            <v>85120.48</v>
          </cell>
          <cell r="AB266">
            <v>4480.03</v>
          </cell>
          <cell r="AC266">
            <v>89600.5</v>
          </cell>
          <cell r="AD266">
            <v>76160.429999999993</v>
          </cell>
          <cell r="AE266">
            <v>8960.0499999999993</v>
          </cell>
          <cell r="AF266">
            <v>85120.48</v>
          </cell>
          <cell r="AG266">
            <v>4480.03</v>
          </cell>
          <cell r="AH266">
            <v>1647.58</v>
          </cell>
          <cell r="AI266">
            <v>1400.443</v>
          </cell>
          <cell r="AJ266">
            <v>164.75800000000001</v>
          </cell>
          <cell r="AK266">
            <v>1565.201</v>
          </cell>
          <cell r="AL266">
            <v>82.379000000000005</v>
          </cell>
          <cell r="AM266">
            <v>87000</v>
          </cell>
          <cell r="AN266">
            <v>73950</v>
          </cell>
          <cell r="AO266">
            <v>8700</v>
          </cell>
          <cell r="AP266">
            <v>82650</v>
          </cell>
          <cell r="AQ266">
            <v>4350</v>
          </cell>
          <cell r="AR266">
            <v>0</v>
          </cell>
          <cell r="AS266">
            <v>0</v>
          </cell>
          <cell r="AT266">
            <v>0</v>
          </cell>
          <cell r="AU266">
            <v>0</v>
          </cell>
          <cell r="AV266">
            <v>0</v>
          </cell>
          <cell r="AW266">
            <v>87000</v>
          </cell>
          <cell r="AX266">
            <v>73950</v>
          </cell>
          <cell r="AY266">
            <v>8700</v>
          </cell>
          <cell r="AZ266">
            <v>82650</v>
          </cell>
          <cell r="BA266">
            <v>4350</v>
          </cell>
          <cell r="BB266">
            <v>1647.58</v>
          </cell>
          <cell r="BC266">
            <v>1400.443</v>
          </cell>
          <cell r="BD266">
            <v>164.75800000000001</v>
          </cell>
          <cell r="BE266">
            <v>1565.201</v>
          </cell>
          <cell r="BF266">
            <v>82.379000000000005</v>
          </cell>
          <cell r="BG266">
            <v>87000</v>
          </cell>
          <cell r="BH266">
            <v>73950</v>
          </cell>
          <cell r="BI266">
            <v>8700</v>
          </cell>
          <cell r="BJ266">
            <v>82650</v>
          </cell>
          <cell r="BK266">
            <v>4350</v>
          </cell>
          <cell r="BL266">
            <v>0</v>
          </cell>
          <cell r="BM266">
            <v>0</v>
          </cell>
          <cell r="BN266">
            <v>0</v>
          </cell>
          <cell r="BO266">
            <v>0</v>
          </cell>
          <cell r="BP266">
            <v>0</v>
          </cell>
          <cell r="BQ266">
            <v>87000</v>
          </cell>
          <cell r="BR266">
            <v>73950</v>
          </cell>
          <cell r="BS266">
            <v>8700</v>
          </cell>
          <cell r="BT266">
            <v>82650</v>
          </cell>
          <cell r="BU266">
            <v>4350</v>
          </cell>
          <cell r="BY266">
            <v>0</v>
          </cell>
          <cell r="CD266">
            <v>0</v>
          </cell>
          <cell r="CF266">
            <v>87000</v>
          </cell>
          <cell r="CG266">
            <v>73950</v>
          </cell>
          <cell r="CH266">
            <v>8700</v>
          </cell>
          <cell r="CI266">
            <v>82650</v>
          </cell>
          <cell r="CJ266">
            <v>4350</v>
          </cell>
          <cell r="CK266" t="str">
            <v/>
          </cell>
          <cell r="CM266" t="str">
            <v>Nie</v>
          </cell>
          <cell r="CN266" t="str">
            <v>s DPH</v>
          </cell>
          <cell r="CO266">
            <v>0.98936473337556374</v>
          </cell>
          <cell r="CP266">
            <v>89600.5</v>
          </cell>
          <cell r="CQ266">
            <v>76160.429999999993</v>
          </cell>
        </row>
        <row r="267">
          <cell r="A267" t="str">
            <v>310011K651</v>
          </cell>
          <cell r="B267">
            <v>1</v>
          </cell>
          <cell r="C267" t="str">
            <v>1.1.1</v>
          </cell>
          <cell r="D267" t="str">
            <v>OPKZP-PO1-SC111-2017-23</v>
          </cell>
          <cell r="E267" t="str">
            <v>odpady</v>
          </cell>
          <cell r="F267" t="str">
            <v>Mesto Trstená</v>
          </cell>
          <cell r="G267" t="str">
            <v>Podpora predchádzania vzniku bilologicky rozložiteľných komunálnych odpadov  prostredníctvom obstarania záhradných kompostérov v Meste Trstená</v>
          </cell>
          <cell r="H267" t="str">
            <v>017</v>
          </cell>
          <cell r="I267" t="str">
            <v>ZA</v>
          </cell>
          <cell r="J267" t="str">
            <v>regionálny</v>
          </cell>
          <cell r="K267" t="str">
            <v>Tvrdošín</v>
          </cell>
          <cell r="L267" t="str">
            <v>áno</v>
          </cell>
          <cell r="N267">
            <v>43302</v>
          </cell>
          <cell r="O267" t="str">
            <v>Realizácia</v>
          </cell>
          <cell r="Q267" t="str">
            <v>https://www.crz.gov.sk/index.php?ID=3559392&amp;l=sk</v>
          </cell>
          <cell r="R267" t="str">
            <v>https://crp.gov.sk/podpora-predchadzania-vzniku-bilologicky-rozlozitelnych-komunalnych-odpadov-prostrednictvom-obstarania-zahradnych-komposterov-v-meste-trstena/</v>
          </cell>
          <cell r="S267" t="str">
            <v>OPKZP-PO1-SC111-2017-23/237</v>
          </cell>
          <cell r="T267">
            <v>0.85</v>
          </cell>
          <cell r="U267">
            <v>0.1</v>
          </cell>
          <cell r="V267">
            <v>0.05</v>
          </cell>
          <cell r="W267" t="str">
            <v>verejné</v>
          </cell>
          <cell r="X267">
            <v>89504.9</v>
          </cell>
          <cell r="Y267">
            <v>76079.17</v>
          </cell>
          <cell r="Z267">
            <v>8950.49</v>
          </cell>
          <cell r="AA267">
            <v>85029.66</v>
          </cell>
          <cell r="AB267">
            <v>4475.25</v>
          </cell>
          <cell r="AC267">
            <v>89504.9</v>
          </cell>
          <cell r="AD267">
            <v>76079.17</v>
          </cell>
          <cell r="AE267">
            <v>8950.49</v>
          </cell>
          <cell r="AF267">
            <v>85029.66</v>
          </cell>
          <cell r="AG267">
            <v>4475.25</v>
          </cell>
          <cell r="AH267">
            <v>0</v>
          </cell>
          <cell r="AI267">
            <v>0</v>
          </cell>
          <cell r="AJ267">
            <v>0</v>
          </cell>
          <cell r="AK267">
            <v>0</v>
          </cell>
          <cell r="AL267">
            <v>0</v>
          </cell>
          <cell r="AM267">
            <v>86900</v>
          </cell>
          <cell r="AN267">
            <v>73865</v>
          </cell>
          <cell r="AO267">
            <v>8690</v>
          </cell>
          <cell r="AP267">
            <v>82555</v>
          </cell>
          <cell r="AQ267">
            <v>4345</v>
          </cell>
          <cell r="AR267">
            <v>0</v>
          </cell>
          <cell r="AS267">
            <v>0</v>
          </cell>
          <cell r="AT267">
            <v>0</v>
          </cell>
          <cell r="AU267">
            <v>0</v>
          </cell>
          <cell r="AV267">
            <v>0</v>
          </cell>
          <cell r="AW267">
            <v>86900</v>
          </cell>
          <cell r="AX267">
            <v>73865</v>
          </cell>
          <cell r="AY267">
            <v>8690</v>
          </cell>
          <cell r="AZ267">
            <v>82555</v>
          </cell>
          <cell r="BA267">
            <v>4345</v>
          </cell>
          <cell r="BB267">
            <v>0</v>
          </cell>
          <cell r="BC267">
            <v>0</v>
          </cell>
          <cell r="BD267">
            <v>0</v>
          </cell>
          <cell r="BE267">
            <v>0</v>
          </cell>
          <cell r="BF267">
            <v>0</v>
          </cell>
          <cell r="BG267">
            <v>86900</v>
          </cell>
          <cell r="BH267">
            <v>73865</v>
          </cell>
          <cell r="BI267">
            <v>8690</v>
          </cell>
          <cell r="BJ267">
            <v>82555</v>
          </cell>
          <cell r="BK267">
            <v>4345</v>
          </cell>
          <cell r="BL267">
            <v>0</v>
          </cell>
          <cell r="BM267">
            <v>0</v>
          </cell>
          <cell r="BN267">
            <v>0</v>
          </cell>
          <cell r="BO267">
            <v>0</v>
          </cell>
          <cell r="BP267">
            <v>0</v>
          </cell>
          <cell r="BQ267">
            <v>86900</v>
          </cell>
          <cell r="BR267">
            <v>73865</v>
          </cell>
          <cell r="BS267">
            <v>8690</v>
          </cell>
          <cell r="BT267">
            <v>82555</v>
          </cell>
          <cell r="BU267">
            <v>4345</v>
          </cell>
          <cell r="BY267">
            <v>0</v>
          </cell>
          <cell r="CD267">
            <v>0</v>
          </cell>
          <cell r="CF267">
            <v>86900</v>
          </cell>
          <cell r="CG267">
            <v>73865</v>
          </cell>
          <cell r="CH267">
            <v>8690</v>
          </cell>
          <cell r="CI267">
            <v>82555</v>
          </cell>
          <cell r="CJ267">
            <v>4345</v>
          </cell>
          <cell r="CK267" t="str">
            <v/>
          </cell>
          <cell r="CM267" t="str">
            <v>Nie</v>
          </cell>
          <cell r="CN267" t="str">
            <v>s DPH</v>
          </cell>
          <cell r="CO267">
            <v>0.97089650834779295</v>
          </cell>
          <cell r="CP267">
            <v>89504.9</v>
          </cell>
          <cell r="CQ267">
            <v>76079.17</v>
          </cell>
        </row>
        <row r="268">
          <cell r="A268" t="str">
            <v>310011K653</v>
          </cell>
          <cell r="B268">
            <v>1</v>
          </cell>
          <cell r="C268" t="str">
            <v>1.3.1</v>
          </cell>
          <cell r="D268" t="str">
            <v>OPKZP-PO1-SC131-2017-22</v>
          </cell>
          <cell r="E268" t="str">
            <v>príroda</v>
          </cell>
          <cell r="F268" t="str">
            <v>Štátna ochrana prírody Slovenskej republiky</v>
          </cell>
          <cell r="G268" t="str">
            <v>Realizácia programov starostlivosti o NPP Demänovské jaskyne a NPP Zápoľná jaskyňa</v>
          </cell>
          <cell r="H268" t="str">
            <v>086</v>
          </cell>
          <cell r="I268" t="str">
            <v>ZA</v>
          </cell>
          <cell r="J268" t="str">
            <v>regionálny</v>
          </cell>
          <cell r="K268" t="str">
            <v>Liptovský Mikuláš</v>
          </cell>
          <cell r="L268" t="str">
            <v>áno</v>
          </cell>
          <cell r="N268">
            <v>43209</v>
          </cell>
          <cell r="O268" t="str">
            <v>Mimoriadne ukončený</v>
          </cell>
          <cell r="P268">
            <v>43369</v>
          </cell>
          <cell r="Q268" t="str">
            <v>https://www.crz.gov.sk/index.php?ID=3420070&amp;l=sk</v>
          </cell>
          <cell r="R268" t="str">
            <v>https://crp.gov.sk/realizacia-programov-starostlivosti-o-npp-demanovske-jaskyne-a-npp-zapolna-jaskyna/</v>
          </cell>
          <cell r="S268" t="str">
            <v>OPKZP-PO1-SC131-2017-22/02</v>
          </cell>
          <cell r="T268">
            <v>0.85</v>
          </cell>
          <cell r="U268">
            <v>0.15</v>
          </cell>
          <cell r="V268">
            <v>0</v>
          </cell>
          <cell r="W268" t="str">
            <v>bez VZ</v>
          </cell>
          <cell r="X268">
            <v>7289543.1600000001</v>
          </cell>
          <cell r="Y268">
            <v>6196111.6900000004</v>
          </cell>
          <cell r="Z268">
            <v>1093431.47</v>
          </cell>
          <cell r="AA268">
            <v>7289543.1600000001</v>
          </cell>
          <cell r="AB268">
            <v>0</v>
          </cell>
          <cell r="AC268">
            <v>7289543.1600000001</v>
          </cell>
          <cell r="AD268">
            <v>6196111.6900000004</v>
          </cell>
          <cell r="AE268">
            <v>1093431.47</v>
          </cell>
          <cell r="AF268">
            <v>7289543.1600000001</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Y268">
            <v>0</v>
          </cell>
          <cell r="CD268">
            <v>0</v>
          </cell>
          <cell r="CF268">
            <v>0</v>
          </cell>
          <cell r="CG268">
            <v>0</v>
          </cell>
          <cell r="CH268">
            <v>0</v>
          </cell>
          <cell r="CI268">
            <v>0</v>
          </cell>
          <cell r="CJ268">
            <v>0</v>
          </cell>
          <cell r="CK268" t="str">
            <v/>
          </cell>
          <cell r="CM268" t="str">
            <v>Nie</v>
          </cell>
          <cell r="CN268" t="str">
            <v>s DPH</v>
          </cell>
          <cell r="CO268">
            <v>0</v>
          </cell>
          <cell r="CP268">
            <v>7289543.1600000001</v>
          </cell>
          <cell r="CQ268">
            <v>6196111.6900000004</v>
          </cell>
        </row>
        <row r="269">
          <cell r="A269" t="str">
            <v>310011K666</v>
          </cell>
          <cell r="B269">
            <v>1</v>
          </cell>
          <cell r="C269" t="str">
            <v>1.1.1</v>
          </cell>
          <cell r="D269" t="str">
            <v>OPKZP-PO1-SC111-2017-23</v>
          </cell>
          <cell r="E269" t="str">
            <v>odpady</v>
          </cell>
          <cell r="F269" t="str">
            <v>Obec Udiča</v>
          </cell>
          <cell r="G269" t="str">
            <v>Predchádzanie vzniku BRO v obci Udiča</v>
          </cell>
          <cell r="H269" t="str">
            <v>017</v>
          </cell>
          <cell r="I269" t="str">
            <v>TN</v>
          </cell>
          <cell r="J269" t="str">
            <v>regionálny</v>
          </cell>
          <cell r="K269" t="str">
            <v>Považská Bystrica</v>
          </cell>
          <cell r="L269" t="str">
            <v>áno</v>
          </cell>
          <cell r="N269">
            <v>43291</v>
          </cell>
          <cell r="O269" t="str">
            <v>Realizácia</v>
          </cell>
          <cell r="Q269" t="str">
            <v>https://www.crz.gov.sk/index.php?ID=3540721&amp;l=sk</v>
          </cell>
          <cell r="R269" t="str">
            <v>https://crp.gov.sk/predchadzanie-vzniku-bro-v-obci-udica/</v>
          </cell>
          <cell r="S269" t="str">
            <v>OPKZP-PO1-SC111-2017-23/12</v>
          </cell>
          <cell r="T269">
            <v>0.85</v>
          </cell>
          <cell r="U269">
            <v>0.1</v>
          </cell>
          <cell r="V269">
            <v>0.05</v>
          </cell>
          <cell r="W269" t="str">
            <v>verejné</v>
          </cell>
          <cell r="X269">
            <v>127875</v>
          </cell>
          <cell r="Y269">
            <v>108693.75</v>
          </cell>
          <cell r="Z269">
            <v>12787.5</v>
          </cell>
          <cell r="AA269">
            <v>121481.25</v>
          </cell>
          <cell r="AB269">
            <v>6393.75</v>
          </cell>
          <cell r="AC269">
            <v>127875</v>
          </cell>
          <cell r="AD269">
            <v>108693.75</v>
          </cell>
          <cell r="AE269">
            <v>12787.5</v>
          </cell>
          <cell r="AF269">
            <v>121481.25</v>
          </cell>
          <cell r="AG269">
            <v>6393.75</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Y269">
            <v>0</v>
          </cell>
          <cell r="CD269">
            <v>0</v>
          </cell>
          <cell r="CF269">
            <v>0</v>
          </cell>
          <cell r="CG269">
            <v>0</v>
          </cell>
          <cell r="CH269">
            <v>0</v>
          </cell>
          <cell r="CI269">
            <v>0</v>
          </cell>
          <cell r="CJ269">
            <v>0</v>
          </cell>
          <cell r="CK269" t="str">
            <v/>
          </cell>
          <cell r="CM269" t="str">
            <v>Nie</v>
          </cell>
          <cell r="CN269" t="str">
            <v>s DPH</v>
          </cell>
          <cell r="CO269">
            <v>0</v>
          </cell>
          <cell r="CP269">
            <v>127875</v>
          </cell>
          <cell r="CQ269">
            <v>108693.75</v>
          </cell>
        </row>
        <row r="270">
          <cell r="A270" t="str">
            <v>310011K676</v>
          </cell>
          <cell r="B270">
            <v>1</v>
          </cell>
          <cell r="C270" t="str">
            <v>1.1.1</v>
          </cell>
          <cell r="D270" t="str">
            <v>OPKZP-PO1-SC111-2017-23</v>
          </cell>
          <cell r="E270" t="str">
            <v>odpady</v>
          </cell>
          <cell r="F270" t="str">
            <v>Mesto Stupava</v>
          </cell>
          <cell r="G270" t="str">
            <v>Kompostovanie BRKO v meste Stupava</v>
          </cell>
          <cell r="H270" t="str">
            <v>017</v>
          </cell>
          <cell r="I270" t="str">
            <v>BA</v>
          </cell>
          <cell r="J270" t="str">
            <v>regionálny</v>
          </cell>
          <cell r="K270" t="str">
            <v>Malacky</v>
          </cell>
          <cell r="L270" t="str">
            <v>áno</v>
          </cell>
          <cell r="N270">
            <v>43288</v>
          </cell>
          <cell r="O270" t="str">
            <v>Riadne ukončený</v>
          </cell>
          <cell r="P270">
            <v>43607</v>
          </cell>
          <cell r="Q270" t="str">
            <v>https://www.crz.gov.sk/index.php?ID=3538786&amp;l=sk</v>
          </cell>
          <cell r="R270" t="str">
            <v>https://crp.gov.sk/kompostovanie-brko-v-meste-stupava/</v>
          </cell>
          <cell r="S270" t="str">
            <v>OPKZP-PO1-SC111-2017-23/13</v>
          </cell>
          <cell r="T270">
            <v>0.85</v>
          </cell>
          <cell r="U270">
            <v>0.1</v>
          </cell>
          <cell r="V270">
            <v>0.05</v>
          </cell>
          <cell r="W270" t="str">
            <v>verejné</v>
          </cell>
          <cell r="X270">
            <v>192860</v>
          </cell>
          <cell r="Y270">
            <v>163931</v>
          </cell>
          <cell r="Z270">
            <v>19286</v>
          </cell>
          <cell r="AA270">
            <v>183217</v>
          </cell>
          <cell r="AB270">
            <v>9643</v>
          </cell>
          <cell r="AC270">
            <v>181425</v>
          </cell>
          <cell r="AD270">
            <v>154211.25</v>
          </cell>
          <cell r="AE270">
            <v>18142.5</v>
          </cell>
          <cell r="AF270">
            <v>172353.75</v>
          </cell>
          <cell r="AG270">
            <v>9071.25</v>
          </cell>
          <cell r="AH270">
            <v>0</v>
          </cell>
          <cell r="AI270">
            <v>0</v>
          </cell>
          <cell r="AJ270">
            <v>0</v>
          </cell>
          <cell r="AK270">
            <v>0</v>
          </cell>
          <cell r="AL270">
            <v>0</v>
          </cell>
          <cell r="AM270">
            <v>179534.61</v>
          </cell>
          <cell r="AN270">
            <v>152604.42000000001</v>
          </cell>
          <cell r="AO270">
            <v>17953.46</v>
          </cell>
          <cell r="AP270">
            <v>170557.88</v>
          </cell>
          <cell r="AQ270">
            <v>8976.73</v>
          </cell>
          <cell r="AR270">
            <v>0</v>
          </cell>
          <cell r="AS270">
            <v>0</v>
          </cell>
          <cell r="AT270">
            <v>0</v>
          </cell>
          <cell r="AU270">
            <v>0</v>
          </cell>
          <cell r="AV270">
            <v>0</v>
          </cell>
          <cell r="AW270">
            <v>179534.61</v>
          </cell>
          <cell r="AX270">
            <v>152604.42000000001</v>
          </cell>
          <cell r="AY270">
            <v>17953.46</v>
          </cell>
          <cell r="AZ270">
            <v>170557.88</v>
          </cell>
          <cell r="BA270">
            <v>8976.73</v>
          </cell>
          <cell r="BB270">
            <v>0</v>
          </cell>
          <cell r="BC270">
            <v>0</v>
          </cell>
          <cell r="BD270">
            <v>0</v>
          </cell>
          <cell r="BE270">
            <v>0</v>
          </cell>
          <cell r="BF270">
            <v>0</v>
          </cell>
          <cell r="BG270">
            <v>179534.61</v>
          </cell>
          <cell r="BH270">
            <v>152604.42000000001</v>
          </cell>
          <cell r="BI270">
            <v>17953.46</v>
          </cell>
          <cell r="BJ270">
            <v>170557.88</v>
          </cell>
          <cell r="BK270">
            <v>8976.73</v>
          </cell>
          <cell r="BL270">
            <v>0</v>
          </cell>
          <cell r="BM270">
            <v>0</v>
          </cell>
          <cell r="BN270">
            <v>0</v>
          </cell>
          <cell r="BO270">
            <v>0</v>
          </cell>
          <cell r="BP270">
            <v>0</v>
          </cell>
          <cell r="BQ270">
            <v>179534.61</v>
          </cell>
          <cell r="BR270">
            <v>152604.42000000001</v>
          </cell>
          <cell r="BS270">
            <v>17953.46</v>
          </cell>
          <cell r="BT270">
            <v>170557.88</v>
          </cell>
          <cell r="BU270">
            <v>8976.73</v>
          </cell>
          <cell r="BY270">
            <v>0</v>
          </cell>
          <cell r="CD270">
            <v>0</v>
          </cell>
          <cell r="CF270">
            <v>179534.61</v>
          </cell>
          <cell r="CG270">
            <v>152604.42000000001</v>
          </cell>
          <cell r="CH270">
            <v>17953.46</v>
          </cell>
          <cell r="CI270">
            <v>170557.88</v>
          </cell>
          <cell r="CJ270">
            <v>8976.73</v>
          </cell>
          <cell r="CK270" t="str">
            <v/>
          </cell>
          <cell r="CM270" t="str">
            <v>Nie</v>
          </cell>
          <cell r="CN270" t="str">
            <v>s DPH</v>
          </cell>
          <cell r="CO270">
            <v>0.98958032534830254</v>
          </cell>
          <cell r="CP270">
            <v>179534.61</v>
          </cell>
          <cell r="CQ270">
            <v>152604.42000000001</v>
          </cell>
        </row>
        <row r="271">
          <cell r="A271" t="str">
            <v>310011K696</v>
          </cell>
          <cell r="B271">
            <v>1</v>
          </cell>
          <cell r="C271" t="str">
            <v>1.1.1</v>
          </cell>
          <cell r="D271" t="str">
            <v>OPKZP-PO1-SC111-2017-23</v>
          </cell>
          <cell r="E271" t="str">
            <v>odpady</v>
          </cell>
          <cell r="F271" t="str">
            <v>Regionálne združenie obcí “Laborecká niva“</v>
          </cell>
          <cell r="G271" t="str">
            <v>Predchádzanie vzniku biologicky rozložiteľných komunálnych odpadov v Regionálnom združení obcí Laborecká niva</v>
          </cell>
          <cell r="H271" t="str">
            <v>017</v>
          </cell>
          <cell r="I271" t="str">
            <v>KE</v>
          </cell>
          <cell r="J271" t="str">
            <v>regionálny</v>
          </cell>
          <cell r="K271" t="str">
            <v>Michalovce</v>
          </cell>
          <cell r="L271" t="str">
            <v>áno</v>
          </cell>
          <cell r="N271">
            <v>43273</v>
          </cell>
          <cell r="O271" t="str">
            <v>Riadne ukončený</v>
          </cell>
          <cell r="P271">
            <v>43626</v>
          </cell>
          <cell r="Q271" t="str">
            <v>https://www.crz.gov.sk/index.php?ID=3515028&amp;l=sk</v>
          </cell>
          <cell r="R271" t="str">
            <v>https://crp.gov.sk/predchadzanie-vzniku-biologicky-rozlozitelnych-komunalnych-odpadov-v-regionalnom-zdruzeni-obci-laborecka-niva/</v>
          </cell>
          <cell r="S271" t="str">
            <v>OPKZP-PO1-SC111-2017-23/14</v>
          </cell>
          <cell r="T271">
            <v>0.85</v>
          </cell>
          <cell r="U271">
            <v>0.1</v>
          </cell>
          <cell r="V271">
            <v>0.05</v>
          </cell>
          <cell r="W271" t="str">
            <v>verejné</v>
          </cell>
          <cell r="X271">
            <v>135955</v>
          </cell>
          <cell r="Y271">
            <v>115561.75</v>
          </cell>
          <cell r="Z271">
            <v>13595.5</v>
          </cell>
          <cell r="AA271">
            <v>129157.25</v>
          </cell>
          <cell r="AB271">
            <v>6797.75</v>
          </cell>
          <cell r="AC271">
            <v>135955</v>
          </cell>
          <cell r="AD271">
            <v>115561.75</v>
          </cell>
          <cell r="AE271">
            <v>13595.5</v>
          </cell>
          <cell r="AF271">
            <v>129157.25</v>
          </cell>
          <cell r="AG271">
            <v>6797.75</v>
          </cell>
          <cell r="AH271">
            <v>0</v>
          </cell>
          <cell r="AI271">
            <v>0</v>
          </cell>
          <cell r="AJ271">
            <v>0</v>
          </cell>
          <cell r="AK271">
            <v>0</v>
          </cell>
          <cell r="AL271">
            <v>0</v>
          </cell>
          <cell r="AM271">
            <v>134415.59</v>
          </cell>
          <cell r="AN271">
            <v>114253.25</v>
          </cell>
          <cell r="AO271">
            <v>13441.56</v>
          </cell>
          <cell r="AP271">
            <v>127694.81</v>
          </cell>
          <cell r="AQ271">
            <v>6720.78</v>
          </cell>
          <cell r="AR271">
            <v>0</v>
          </cell>
          <cell r="AS271">
            <v>0</v>
          </cell>
          <cell r="AT271">
            <v>0</v>
          </cell>
          <cell r="AU271">
            <v>0</v>
          </cell>
          <cell r="AV271">
            <v>0</v>
          </cell>
          <cell r="AW271">
            <v>134415.59</v>
          </cell>
          <cell r="AX271">
            <v>114253.25</v>
          </cell>
          <cell r="AY271">
            <v>13441.56</v>
          </cell>
          <cell r="AZ271">
            <v>127694.81</v>
          </cell>
          <cell r="BA271">
            <v>6720.78</v>
          </cell>
          <cell r="BB271">
            <v>0</v>
          </cell>
          <cell r="BC271">
            <v>0</v>
          </cell>
          <cell r="BD271">
            <v>0</v>
          </cell>
          <cell r="BE271">
            <v>0</v>
          </cell>
          <cell r="BF271">
            <v>0</v>
          </cell>
          <cell r="BG271">
            <v>134415.59</v>
          </cell>
          <cell r="BH271">
            <v>114253.25</v>
          </cell>
          <cell r="BI271">
            <v>13441.56</v>
          </cell>
          <cell r="BJ271">
            <v>127694.81</v>
          </cell>
          <cell r="BK271">
            <v>6720.78</v>
          </cell>
          <cell r="BL271">
            <v>0</v>
          </cell>
          <cell r="BM271">
            <v>0</v>
          </cell>
          <cell r="BN271">
            <v>0</v>
          </cell>
          <cell r="BO271">
            <v>0</v>
          </cell>
          <cell r="BP271">
            <v>0</v>
          </cell>
          <cell r="BQ271">
            <v>134415.59</v>
          </cell>
          <cell r="BR271">
            <v>114253.25</v>
          </cell>
          <cell r="BS271">
            <v>13441.56</v>
          </cell>
          <cell r="BT271">
            <v>127694.81</v>
          </cell>
          <cell r="BU271">
            <v>6720.78</v>
          </cell>
          <cell r="BY271">
            <v>0</v>
          </cell>
          <cell r="CD271">
            <v>0</v>
          </cell>
          <cell r="CF271">
            <v>134415.59</v>
          </cell>
          <cell r="CG271">
            <v>114253.25</v>
          </cell>
          <cell r="CH271">
            <v>13441.56</v>
          </cell>
          <cell r="CI271">
            <v>127694.81</v>
          </cell>
          <cell r="CJ271">
            <v>6720.78</v>
          </cell>
          <cell r="CK271" t="str">
            <v/>
          </cell>
          <cell r="CM271" t="str">
            <v>Nie</v>
          </cell>
          <cell r="CN271" t="str">
            <v>s DPH</v>
          </cell>
          <cell r="CO271">
            <v>0.98867705839199893</v>
          </cell>
          <cell r="CP271">
            <v>134415.59</v>
          </cell>
          <cell r="CQ271">
            <v>114253.25</v>
          </cell>
        </row>
        <row r="272">
          <cell r="A272" t="str">
            <v>310011K698</v>
          </cell>
          <cell r="B272">
            <v>1</v>
          </cell>
          <cell r="C272" t="str">
            <v>1.1.1</v>
          </cell>
          <cell r="D272" t="str">
            <v>OPKZP-PO1-SC111-2017-23</v>
          </cell>
          <cell r="E272" t="str">
            <v>odpady</v>
          </cell>
          <cell r="F272" t="str">
            <v>BURÓD, združenie obcí</v>
          </cell>
          <cell r="G272" t="str">
            <v>Predchádzanie vzniku biologicky rozložiteľných komunálnych odpadov v združení obcí BURÓD</v>
          </cell>
          <cell r="H272" t="str">
            <v>017</v>
          </cell>
          <cell r="I272" t="str">
            <v>KE</v>
          </cell>
          <cell r="J272" t="str">
            <v>regionálny</v>
          </cell>
          <cell r="K272" t="str">
            <v>Trebišov</v>
          </cell>
          <cell r="L272" t="str">
            <v>áno</v>
          </cell>
          <cell r="N272">
            <v>43277</v>
          </cell>
          <cell r="O272" t="str">
            <v>Realizácia</v>
          </cell>
          <cell r="Q272" t="str">
            <v>https://www.crz.gov.sk/index.php?ID=3519449&amp;l=sk</v>
          </cell>
          <cell r="R272" t="str">
            <v>https://crp.gov.sk/predchadzanie-vzniku-biologicky-rozlozitelnych-komunalnych-odpadov-v-zdruzeni-obci-burod/</v>
          </cell>
          <cell r="S272" t="str">
            <v>OPKZP-PO1-SC111-2017-23/15</v>
          </cell>
          <cell r="T272">
            <v>0.85</v>
          </cell>
          <cell r="U272">
            <v>0.1</v>
          </cell>
          <cell r="V272">
            <v>0.05</v>
          </cell>
          <cell r="W272" t="str">
            <v>verejné</v>
          </cell>
          <cell r="X272">
            <v>176235</v>
          </cell>
          <cell r="Y272">
            <v>149799.75</v>
          </cell>
          <cell r="Z272">
            <v>17623.5</v>
          </cell>
          <cell r="AA272">
            <v>167423.25</v>
          </cell>
          <cell r="AB272">
            <v>8811.75</v>
          </cell>
          <cell r="AC272">
            <v>176235</v>
          </cell>
          <cell r="AD272">
            <v>149799.75</v>
          </cell>
          <cell r="AE272">
            <v>17623.5</v>
          </cell>
          <cell r="AF272">
            <v>167423.25</v>
          </cell>
          <cell r="AG272">
            <v>8811.75</v>
          </cell>
          <cell r="AH272">
            <v>0</v>
          </cell>
          <cell r="AI272">
            <v>0</v>
          </cell>
          <cell r="AJ272">
            <v>0</v>
          </cell>
          <cell r="AK272">
            <v>0</v>
          </cell>
          <cell r="AL272">
            <v>0</v>
          </cell>
          <cell r="AM272">
            <v>174383.42</v>
          </cell>
          <cell r="AN272">
            <v>148225.91</v>
          </cell>
          <cell r="AO272">
            <v>17438.34</v>
          </cell>
          <cell r="AP272">
            <v>165664.25</v>
          </cell>
          <cell r="AQ272">
            <v>8719.17</v>
          </cell>
          <cell r="AR272">
            <v>2383.4200000000128</v>
          </cell>
          <cell r="AS272">
            <v>2025.9100000000035</v>
          </cell>
          <cell r="AT272">
            <v>238.34000000000015</v>
          </cell>
          <cell r="AU272">
            <v>2264.25</v>
          </cell>
          <cell r="AV272">
            <v>119.17000000000007</v>
          </cell>
          <cell r="AW272">
            <v>172000</v>
          </cell>
          <cell r="AX272">
            <v>146200</v>
          </cell>
          <cell r="AY272">
            <v>17200</v>
          </cell>
          <cell r="AZ272">
            <v>163400</v>
          </cell>
          <cell r="BA272">
            <v>8600</v>
          </cell>
          <cell r="BB272">
            <v>0</v>
          </cell>
          <cell r="BC272">
            <v>0</v>
          </cell>
          <cell r="BD272">
            <v>0</v>
          </cell>
          <cell r="BE272">
            <v>0</v>
          </cell>
          <cell r="BF272">
            <v>0</v>
          </cell>
          <cell r="BG272">
            <v>174383.42</v>
          </cell>
          <cell r="BH272">
            <v>148225.91</v>
          </cell>
          <cell r="BI272">
            <v>17438.34</v>
          </cell>
          <cell r="BJ272">
            <v>165664.25</v>
          </cell>
          <cell r="BK272">
            <v>8719.17</v>
          </cell>
          <cell r="BL272">
            <v>2383.4200000000128</v>
          </cell>
          <cell r="BM272">
            <v>2025.9100000000035</v>
          </cell>
          <cell r="BN272">
            <v>238.34000000000015</v>
          </cell>
          <cell r="BO272">
            <v>2264.25</v>
          </cell>
          <cell r="BP272">
            <v>119.17000000000007</v>
          </cell>
          <cell r="BQ272">
            <v>172000</v>
          </cell>
          <cell r="BR272">
            <v>146200</v>
          </cell>
          <cell r="BS272">
            <v>17200</v>
          </cell>
          <cell r="BT272">
            <v>163400</v>
          </cell>
          <cell r="BU272">
            <v>8600</v>
          </cell>
          <cell r="BY272">
            <v>0</v>
          </cell>
          <cell r="CD272">
            <v>0</v>
          </cell>
          <cell r="CF272">
            <v>172000</v>
          </cell>
          <cell r="CG272">
            <v>146200</v>
          </cell>
          <cell r="CH272">
            <v>17200</v>
          </cell>
          <cell r="CI272">
            <v>163400</v>
          </cell>
          <cell r="CJ272">
            <v>8600</v>
          </cell>
          <cell r="CK272" t="str">
            <v/>
          </cell>
          <cell r="CM272" t="str">
            <v>Nie</v>
          </cell>
          <cell r="CN272" t="str">
            <v>s DPH</v>
          </cell>
          <cell r="CO272">
            <v>0.98949369337890647</v>
          </cell>
          <cell r="CP272">
            <v>176235</v>
          </cell>
          <cell r="CQ272">
            <v>149799.75</v>
          </cell>
        </row>
        <row r="273">
          <cell r="A273" t="str">
            <v>310011K700</v>
          </cell>
          <cell r="B273">
            <v>1</v>
          </cell>
          <cell r="C273" t="str">
            <v>1.1.1</v>
          </cell>
          <cell r="D273" t="str">
            <v>OPKZP-PO1-SC111-2017-23</v>
          </cell>
          <cell r="E273" t="str">
            <v>odpady</v>
          </cell>
          <cell r="F273" t="str">
            <v>Združenie obcí Čierna voda - Uh</v>
          </cell>
          <cell r="G273" t="str">
            <v>Predchádzanie vzniku biologicky rozložiteľných komunálnych odpadov v Združení obcí Čierna voda - Uh</v>
          </cell>
          <cell r="H273" t="str">
            <v>017</v>
          </cell>
          <cell r="I273" t="str">
            <v>KE</v>
          </cell>
          <cell r="J273" t="str">
            <v>regionálny</v>
          </cell>
          <cell r="K273" t="str">
            <v>Michalovce</v>
          </cell>
          <cell r="L273" t="str">
            <v>áno</v>
          </cell>
          <cell r="N273">
            <v>43277</v>
          </cell>
          <cell r="O273" t="str">
            <v>Riadne ukončený</v>
          </cell>
          <cell r="P273">
            <v>43607</v>
          </cell>
          <cell r="Q273" t="str">
            <v>https://www.crz.gov.sk/index.php?ID=3519211&amp;l=sk</v>
          </cell>
          <cell r="R273" t="str">
            <v>https://crp.gov.sk/predchadzanie-vzniku-biologicky-rozlozitelnych-komunalnych-odpadov-v-zdruzeni-obci-cierna-voda-uh/</v>
          </cell>
          <cell r="S273" t="str">
            <v>OPKZP-PO1-SC111-2017-23/16</v>
          </cell>
          <cell r="T273">
            <v>0.85</v>
          </cell>
          <cell r="U273">
            <v>0.1</v>
          </cell>
          <cell r="V273">
            <v>0.05</v>
          </cell>
          <cell r="W273" t="str">
            <v>verejné</v>
          </cell>
          <cell r="X273">
            <v>153735</v>
          </cell>
          <cell r="Y273">
            <v>130674.75</v>
          </cell>
          <cell r="Z273">
            <v>15373.5</v>
          </cell>
          <cell r="AA273">
            <v>146048.25</v>
          </cell>
          <cell r="AB273">
            <v>7686.75</v>
          </cell>
          <cell r="AC273">
            <v>153735</v>
          </cell>
          <cell r="AD273">
            <v>130674.75</v>
          </cell>
          <cell r="AE273">
            <v>15373.5</v>
          </cell>
          <cell r="AF273">
            <v>146048.25</v>
          </cell>
          <cell r="AG273">
            <v>7686.75</v>
          </cell>
          <cell r="AH273">
            <v>0</v>
          </cell>
          <cell r="AI273">
            <v>0</v>
          </cell>
          <cell r="AJ273">
            <v>0</v>
          </cell>
          <cell r="AK273">
            <v>0</v>
          </cell>
          <cell r="AL273">
            <v>0</v>
          </cell>
          <cell r="AM273">
            <v>152258.60999999999</v>
          </cell>
          <cell r="AN273">
            <v>129419.82</v>
          </cell>
          <cell r="AO273">
            <v>15225.86</v>
          </cell>
          <cell r="AP273">
            <v>144645.68</v>
          </cell>
          <cell r="AQ273">
            <v>7612.93</v>
          </cell>
          <cell r="AR273">
            <v>0</v>
          </cell>
          <cell r="AS273">
            <v>0</v>
          </cell>
          <cell r="AT273">
            <v>0</v>
          </cell>
          <cell r="AU273">
            <v>0</v>
          </cell>
          <cell r="AV273">
            <v>0</v>
          </cell>
          <cell r="AW273">
            <v>152258.60999999999</v>
          </cell>
          <cell r="AX273">
            <v>129419.82</v>
          </cell>
          <cell r="AY273">
            <v>15225.86</v>
          </cell>
          <cell r="AZ273">
            <v>144645.68</v>
          </cell>
          <cell r="BA273">
            <v>7612.93</v>
          </cell>
          <cell r="BB273">
            <v>0</v>
          </cell>
          <cell r="BC273">
            <v>0</v>
          </cell>
          <cell r="BD273">
            <v>0</v>
          </cell>
          <cell r="BE273">
            <v>0</v>
          </cell>
          <cell r="BF273">
            <v>0</v>
          </cell>
          <cell r="BG273">
            <v>152258.60999999999</v>
          </cell>
          <cell r="BH273">
            <v>129419.82</v>
          </cell>
          <cell r="BI273">
            <v>15225.86</v>
          </cell>
          <cell r="BJ273">
            <v>144645.68</v>
          </cell>
          <cell r="BK273">
            <v>7612.93</v>
          </cell>
          <cell r="BL273">
            <v>0</v>
          </cell>
          <cell r="BM273">
            <v>0</v>
          </cell>
          <cell r="BN273">
            <v>0</v>
          </cell>
          <cell r="BO273">
            <v>0</v>
          </cell>
          <cell r="BP273">
            <v>0</v>
          </cell>
          <cell r="BQ273">
            <v>152258.60999999999</v>
          </cell>
          <cell r="BR273">
            <v>129419.82</v>
          </cell>
          <cell r="BS273">
            <v>15225.86</v>
          </cell>
          <cell r="BT273">
            <v>144645.68</v>
          </cell>
          <cell r="BU273">
            <v>7612.93</v>
          </cell>
          <cell r="BY273">
            <v>0</v>
          </cell>
          <cell r="CD273">
            <v>0</v>
          </cell>
          <cell r="CF273">
            <v>152258.60999999999</v>
          </cell>
          <cell r="CG273">
            <v>129419.82</v>
          </cell>
          <cell r="CH273">
            <v>15225.86</v>
          </cell>
          <cell r="CI273">
            <v>144645.68</v>
          </cell>
          <cell r="CJ273">
            <v>7612.93</v>
          </cell>
          <cell r="CK273" t="str">
            <v/>
          </cell>
          <cell r="CM273" t="str">
            <v>Nie</v>
          </cell>
          <cell r="CN273" t="str">
            <v>s DPH</v>
          </cell>
          <cell r="CO273">
            <v>0.99039652991391536</v>
          </cell>
          <cell r="CP273">
            <v>152258.60999999999</v>
          </cell>
          <cell r="CQ273">
            <v>129419.82</v>
          </cell>
        </row>
        <row r="274">
          <cell r="A274" t="str">
            <v>310011K701</v>
          </cell>
          <cell r="B274">
            <v>1</v>
          </cell>
          <cell r="C274" t="str">
            <v>1.1.1</v>
          </cell>
          <cell r="D274" t="str">
            <v>OPKZP-PO1-SC111-2017-23</v>
          </cell>
          <cell r="E274" t="str">
            <v>odpady</v>
          </cell>
          <cell r="F274" t="str">
            <v>Obec Pavlovce nad Uhom</v>
          </cell>
          <cell r="G274" t="str">
            <v>Predchádzanie vzniku biologicky rozložiteľných komunálnych odpadov v obci Pavlovce nad Uhom</v>
          </cell>
          <cell r="H274" t="str">
            <v>017</v>
          </cell>
          <cell r="I274" t="str">
            <v>KE</v>
          </cell>
          <cell r="J274" t="str">
            <v>regionálny</v>
          </cell>
          <cell r="K274" t="str">
            <v>Michalovce</v>
          </cell>
          <cell r="L274" t="str">
            <v>áno</v>
          </cell>
          <cell r="N274">
            <v>43292</v>
          </cell>
          <cell r="O274" t="str">
            <v>Realizácia</v>
          </cell>
          <cell r="Q274" t="str">
            <v>https://www.crz.gov.sk/index.php?ID=3543691&amp;l=sk</v>
          </cell>
          <cell r="R274" t="str">
            <v>https://crp.gov.sk/predchadzanie-vzniku-biologicky-rozlozitelnych-komunalnych-odpadov-v-obci-pavlovce-nad-uhom/</v>
          </cell>
          <cell r="S274" t="str">
            <v>OPKZP-PO1-SC111-2017-23/17</v>
          </cell>
          <cell r="T274">
            <v>0.85</v>
          </cell>
          <cell r="U274">
            <v>0.1</v>
          </cell>
          <cell r="V274">
            <v>0.05</v>
          </cell>
          <cell r="W274" t="str">
            <v>verejné</v>
          </cell>
          <cell r="X274">
            <v>174178</v>
          </cell>
          <cell r="Y274">
            <v>148051.29999999999</v>
          </cell>
          <cell r="Z274">
            <v>17417.8</v>
          </cell>
          <cell r="AA274">
            <v>165469.09999999998</v>
          </cell>
          <cell r="AB274">
            <v>8708.9</v>
          </cell>
          <cell r="AC274">
            <v>174178</v>
          </cell>
          <cell r="AD274">
            <v>148051.29999999999</v>
          </cell>
          <cell r="AE274">
            <v>17417.8</v>
          </cell>
          <cell r="AF274">
            <v>165469.09999999998</v>
          </cell>
          <cell r="AG274">
            <v>8708.9</v>
          </cell>
          <cell r="AH274">
            <v>0</v>
          </cell>
          <cell r="AI274">
            <v>0</v>
          </cell>
          <cell r="AJ274">
            <v>0</v>
          </cell>
          <cell r="AK274">
            <v>0</v>
          </cell>
          <cell r="AL274">
            <v>0</v>
          </cell>
          <cell r="AM274">
            <v>120000</v>
          </cell>
          <cell r="AN274">
            <v>102000</v>
          </cell>
          <cell r="AO274">
            <v>12000</v>
          </cell>
          <cell r="AP274">
            <v>114000</v>
          </cell>
          <cell r="AQ274">
            <v>6000</v>
          </cell>
          <cell r="AR274">
            <v>0</v>
          </cell>
          <cell r="AS274">
            <v>0</v>
          </cell>
          <cell r="AT274">
            <v>0</v>
          </cell>
          <cell r="AU274">
            <v>0</v>
          </cell>
          <cell r="AV274">
            <v>0</v>
          </cell>
          <cell r="AW274">
            <v>120000</v>
          </cell>
          <cell r="AX274">
            <v>102000</v>
          </cell>
          <cell r="AY274">
            <v>12000</v>
          </cell>
          <cell r="AZ274">
            <v>114000</v>
          </cell>
          <cell r="BA274">
            <v>6000</v>
          </cell>
          <cell r="BB274">
            <v>0</v>
          </cell>
          <cell r="BC274">
            <v>0</v>
          </cell>
          <cell r="BD274">
            <v>0</v>
          </cell>
          <cell r="BE274">
            <v>0</v>
          </cell>
          <cell r="BF274">
            <v>0</v>
          </cell>
          <cell r="BG274">
            <v>120000</v>
          </cell>
          <cell r="BH274">
            <v>102000</v>
          </cell>
          <cell r="BI274">
            <v>12000</v>
          </cell>
          <cell r="BJ274">
            <v>114000</v>
          </cell>
          <cell r="BK274">
            <v>6000</v>
          </cell>
          <cell r="BL274">
            <v>0</v>
          </cell>
          <cell r="BM274">
            <v>0</v>
          </cell>
          <cell r="BN274">
            <v>0</v>
          </cell>
          <cell r="BO274">
            <v>0</v>
          </cell>
          <cell r="BP274">
            <v>0</v>
          </cell>
          <cell r="BQ274">
            <v>120000</v>
          </cell>
          <cell r="BR274">
            <v>102000</v>
          </cell>
          <cell r="BS274">
            <v>12000</v>
          </cell>
          <cell r="BT274">
            <v>114000</v>
          </cell>
          <cell r="BU274">
            <v>6000</v>
          </cell>
          <cell r="BY274">
            <v>0</v>
          </cell>
          <cell r="CD274">
            <v>0</v>
          </cell>
          <cell r="CF274">
            <v>120000</v>
          </cell>
          <cell r="CG274">
            <v>102000</v>
          </cell>
          <cell r="CH274">
            <v>12000</v>
          </cell>
          <cell r="CI274">
            <v>114000</v>
          </cell>
          <cell r="CJ274">
            <v>6000</v>
          </cell>
          <cell r="CK274" t="str">
            <v/>
          </cell>
          <cell r="CM274" t="str">
            <v>Nie</v>
          </cell>
          <cell r="CN274" t="str">
            <v>s DPH</v>
          </cell>
          <cell r="CO274">
            <v>0.68895038408983922</v>
          </cell>
          <cell r="CP274">
            <v>174178</v>
          </cell>
          <cell r="CQ274">
            <v>148051.29999999999</v>
          </cell>
        </row>
        <row r="275">
          <cell r="A275" t="str">
            <v>310011K705</v>
          </cell>
          <cell r="B275">
            <v>1</v>
          </cell>
          <cell r="C275" t="str">
            <v>1.1.1</v>
          </cell>
          <cell r="D275" t="str">
            <v>OPKZP-PO1-SC111-2017-23</v>
          </cell>
          <cell r="E275" t="str">
            <v>odpady</v>
          </cell>
          <cell r="F275" t="str">
            <v>Záujmové združenie spoločenstva obcí mikroregiónu "Juh Šíravy"</v>
          </cell>
          <cell r="G275" t="str">
            <v>Predchádzanie vzniku BRKO v Záujmovom združení spoločenstva obcí mikroregiónu "Juh Šíravy"</v>
          </cell>
          <cell r="H275" t="str">
            <v>017</v>
          </cell>
          <cell r="I275" t="str">
            <v>KE</v>
          </cell>
          <cell r="J275" t="str">
            <v>regionálny</v>
          </cell>
          <cell r="K275" t="str">
            <v>Michalovce</v>
          </cell>
          <cell r="L275" t="str">
            <v>áno</v>
          </cell>
          <cell r="N275">
            <v>43267</v>
          </cell>
          <cell r="O275" t="str">
            <v>Riadne ukončený</v>
          </cell>
          <cell r="P275">
            <v>43657</v>
          </cell>
          <cell r="Q275" t="str">
            <v>https://www.crz.gov.sk/index.php?ID=3505206&amp;l=sk</v>
          </cell>
          <cell r="R275" t="str">
            <v>https://crp.gov.sk/predchadzanie-vzniku-brko-v-zaujmovom-zdruzeni-spolocenstva-obci-mikroregionu-juh-siravy/</v>
          </cell>
          <cell r="S275" t="str">
            <v>OPKZP-PO1-SC111-2017-23/18</v>
          </cell>
          <cell r="T275">
            <v>0.85</v>
          </cell>
          <cell r="U275">
            <v>0.1</v>
          </cell>
          <cell r="V275">
            <v>0.05</v>
          </cell>
          <cell r="W275" t="str">
            <v>verejné</v>
          </cell>
          <cell r="X275">
            <v>134492</v>
          </cell>
          <cell r="Y275">
            <v>114318.2</v>
          </cell>
          <cell r="Z275">
            <v>13449.2</v>
          </cell>
          <cell r="AA275">
            <v>127767.4</v>
          </cell>
          <cell r="AB275">
            <v>6724.6</v>
          </cell>
          <cell r="AC275">
            <v>134492</v>
          </cell>
          <cell r="AD275">
            <v>114318.2</v>
          </cell>
          <cell r="AE275">
            <v>13449.2</v>
          </cell>
          <cell r="AF275">
            <v>127767.4</v>
          </cell>
          <cell r="AG275">
            <v>6724.6</v>
          </cell>
          <cell r="AH275">
            <v>0</v>
          </cell>
          <cell r="AI275">
            <v>0</v>
          </cell>
          <cell r="AJ275">
            <v>0</v>
          </cell>
          <cell r="AK275">
            <v>0</v>
          </cell>
          <cell r="AL275">
            <v>0</v>
          </cell>
          <cell r="AM275">
            <v>132400.01999999999</v>
          </cell>
          <cell r="AN275">
            <v>112540.02</v>
          </cell>
          <cell r="AO275">
            <v>13240</v>
          </cell>
          <cell r="AP275">
            <v>125780.02</v>
          </cell>
          <cell r="AQ275">
            <v>6620</v>
          </cell>
          <cell r="AR275">
            <v>0</v>
          </cell>
          <cell r="AS275">
            <v>0</v>
          </cell>
          <cell r="AT275">
            <v>0</v>
          </cell>
          <cell r="AU275">
            <v>0</v>
          </cell>
          <cell r="AV275">
            <v>0</v>
          </cell>
          <cell r="AW275">
            <v>132400.01999999999</v>
          </cell>
          <cell r="AX275">
            <v>112540.02</v>
          </cell>
          <cell r="AY275">
            <v>13240</v>
          </cell>
          <cell r="AZ275">
            <v>125780.02</v>
          </cell>
          <cell r="BA275">
            <v>6620</v>
          </cell>
          <cell r="BB275">
            <v>0</v>
          </cell>
          <cell r="BC275">
            <v>0</v>
          </cell>
          <cell r="BD275">
            <v>0</v>
          </cell>
          <cell r="BE275">
            <v>0</v>
          </cell>
          <cell r="BF275">
            <v>0</v>
          </cell>
          <cell r="BG275">
            <v>132400.01999999999</v>
          </cell>
          <cell r="BH275">
            <v>112540.02</v>
          </cell>
          <cell r="BI275">
            <v>13240</v>
          </cell>
          <cell r="BJ275">
            <v>125780.02</v>
          </cell>
          <cell r="BK275">
            <v>6620</v>
          </cell>
          <cell r="BL275">
            <v>0</v>
          </cell>
          <cell r="BM275">
            <v>0</v>
          </cell>
          <cell r="BN275">
            <v>0</v>
          </cell>
          <cell r="BO275">
            <v>0</v>
          </cell>
          <cell r="BP275">
            <v>0</v>
          </cell>
          <cell r="BQ275">
            <v>132400.01999999999</v>
          </cell>
          <cell r="BR275">
            <v>112540.02</v>
          </cell>
          <cell r="BS275">
            <v>13240</v>
          </cell>
          <cell r="BT275">
            <v>125780.02</v>
          </cell>
          <cell r="BU275">
            <v>6620</v>
          </cell>
          <cell r="BY275">
            <v>0</v>
          </cell>
          <cell r="CD275">
            <v>0</v>
          </cell>
          <cell r="CF275">
            <v>132400.01999999999</v>
          </cell>
          <cell r="CG275">
            <v>112540.02</v>
          </cell>
          <cell r="CH275">
            <v>13240</v>
          </cell>
          <cell r="CI275">
            <v>125780.02</v>
          </cell>
          <cell r="CJ275">
            <v>6620</v>
          </cell>
          <cell r="CK275" t="str">
            <v/>
          </cell>
          <cell r="CM275" t="str">
            <v>Nie</v>
          </cell>
          <cell r="CN275" t="str">
            <v>s DPH</v>
          </cell>
          <cell r="CO275">
            <v>0.98444532799446505</v>
          </cell>
          <cell r="CP275">
            <v>132400.01999999999</v>
          </cell>
          <cell r="CQ275">
            <v>112540.02</v>
          </cell>
        </row>
        <row r="276">
          <cell r="A276" t="str">
            <v>310011K717</v>
          </cell>
          <cell r="B276">
            <v>1</v>
          </cell>
          <cell r="C276" t="str">
            <v>1.1.1</v>
          </cell>
          <cell r="D276" t="str">
            <v>OPKZP-PO1-SC111-2017-23</v>
          </cell>
          <cell r="E276" t="str">
            <v>odpady</v>
          </cell>
          <cell r="F276" t="str">
            <v>Mesto Nová Baňa</v>
          </cell>
          <cell r="G276" t="str">
            <v>Obstaranie záhradných kompostérov v meste Nová Baňa</v>
          </cell>
          <cell r="H276" t="str">
            <v>017</v>
          </cell>
          <cell r="I276" t="str">
            <v>BB</v>
          </cell>
          <cell r="J276" t="str">
            <v>regionálny</v>
          </cell>
          <cell r="K276" t="str">
            <v>Žarnovica</v>
          </cell>
          <cell r="L276" t="str">
            <v>áno</v>
          </cell>
          <cell r="N276">
            <v>43278</v>
          </cell>
          <cell r="O276" t="str">
            <v>Riadne ukončený</v>
          </cell>
          <cell r="P276">
            <v>43515</v>
          </cell>
          <cell r="Q276" t="str">
            <v>https://www.crz.gov.sk/index.php?ID=3521959&amp;l=sk</v>
          </cell>
          <cell r="R276" t="str">
            <v>https://crp.gov.sk/obstaranie-zahradnych-komposterov-v-meste-nova-bana/</v>
          </cell>
          <cell r="S276" t="str">
            <v>OPKZP-PO1-SC111-2017-23/19</v>
          </cell>
          <cell r="T276">
            <v>0.85</v>
          </cell>
          <cell r="U276">
            <v>0.1</v>
          </cell>
          <cell r="V276">
            <v>0.05</v>
          </cell>
          <cell r="W276" t="str">
            <v>verejné</v>
          </cell>
          <cell r="X276">
            <v>134287</v>
          </cell>
          <cell r="Y276">
            <v>114143.95</v>
          </cell>
          <cell r="Z276">
            <v>13428.7</v>
          </cell>
          <cell r="AA276">
            <v>127572.65</v>
          </cell>
          <cell r="AB276">
            <v>6714.35</v>
          </cell>
          <cell r="AC276">
            <v>86082</v>
          </cell>
          <cell r="AD276">
            <v>73169.7</v>
          </cell>
          <cell r="AE276">
            <v>8608.2000000000007</v>
          </cell>
          <cell r="AF276">
            <v>81777.899999999994</v>
          </cell>
          <cell r="AG276">
            <v>4304.1000000000004</v>
          </cell>
          <cell r="AH276">
            <v>0</v>
          </cell>
          <cell r="AI276">
            <v>0</v>
          </cell>
          <cell r="AJ276">
            <v>0</v>
          </cell>
          <cell r="AK276">
            <v>0</v>
          </cell>
          <cell r="AL276">
            <v>0</v>
          </cell>
          <cell r="AM276">
            <v>86082</v>
          </cell>
          <cell r="AN276">
            <v>73169.7</v>
          </cell>
          <cell r="AO276">
            <v>8608.2000000000007</v>
          </cell>
          <cell r="AP276">
            <v>81777.899999999994</v>
          </cell>
          <cell r="AQ276">
            <v>4304.1000000000004</v>
          </cell>
          <cell r="AR276">
            <v>0</v>
          </cell>
          <cell r="AS276">
            <v>0</v>
          </cell>
          <cell r="AT276">
            <v>0</v>
          </cell>
          <cell r="AU276">
            <v>0</v>
          </cell>
          <cell r="AV276">
            <v>0</v>
          </cell>
          <cell r="AW276">
            <v>86082</v>
          </cell>
          <cell r="AX276">
            <v>73169.7</v>
          </cell>
          <cell r="AY276">
            <v>8608.2000000000007</v>
          </cell>
          <cell r="AZ276">
            <v>81777.899999999994</v>
          </cell>
          <cell r="BA276">
            <v>4304.1000000000004</v>
          </cell>
          <cell r="BB276">
            <v>0</v>
          </cell>
          <cell r="BC276">
            <v>0</v>
          </cell>
          <cell r="BD276">
            <v>0</v>
          </cell>
          <cell r="BE276">
            <v>0</v>
          </cell>
          <cell r="BF276">
            <v>0</v>
          </cell>
          <cell r="BG276">
            <v>86082</v>
          </cell>
          <cell r="BH276">
            <v>73169.7</v>
          </cell>
          <cell r="BI276">
            <v>8608.2000000000007</v>
          </cell>
          <cell r="BJ276">
            <v>81777.899999999994</v>
          </cell>
          <cell r="BK276">
            <v>4304.1000000000004</v>
          </cell>
          <cell r="BL276">
            <v>0</v>
          </cell>
          <cell r="BM276">
            <v>0</v>
          </cell>
          <cell r="BN276">
            <v>0</v>
          </cell>
          <cell r="BO276">
            <v>0</v>
          </cell>
          <cell r="BP276">
            <v>0</v>
          </cell>
          <cell r="BQ276">
            <v>86082</v>
          </cell>
          <cell r="BR276">
            <v>73169.7</v>
          </cell>
          <cell r="BS276">
            <v>8608.2000000000007</v>
          </cell>
          <cell r="BT276">
            <v>81777.899999999994</v>
          </cell>
          <cell r="BU276">
            <v>4304.1000000000004</v>
          </cell>
          <cell r="BY276">
            <v>0</v>
          </cell>
          <cell r="CD276">
            <v>0</v>
          </cell>
          <cell r="CF276">
            <v>86082</v>
          </cell>
          <cell r="CG276">
            <v>73169.7</v>
          </cell>
          <cell r="CH276">
            <v>8608.2000000000007</v>
          </cell>
          <cell r="CI276">
            <v>81777.899999999994</v>
          </cell>
          <cell r="CJ276">
            <v>4304.1000000000004</v>
          </cell>
          <cell r="CK276" t="str">
            <v/>
          </cell>
          <cell r="CM276" t="str">
            <v>Nie</v>
          </cell>
          <cell r="CN276" t="str">
            <v>s DPH</v>
          </cell>
          <cell r="CO276">
            <v>1</v>
          </cell>
          <cell r="CP276">
            <v>86082</v>
          </cell>
          <cell r="CQ276">
            <v>73169.7</v>
          </cell>
        </row>
        <row r="277">
          <cell r="A277" t="str">
            <v>310011K731</v>
          </cell>
          <cell r="B277">
            <v>1</v>
          </cell>
          <cell r="C277" t="str">
            <v>1.1.1</v>
          </cell>
          <cell r="D277" t="str">
            <v>OPKZP-PO1-SC111-2017-23</v>
          </cell>
          <cell r="E277" t="str">
            <v>odpady</v>
          </cell>
          <cell r="F277" t="str">
            <v>Združenie obcí Torysského mikroregiónu</v>
          </cell>
          <cell r="G277" t="str">
            <v>Predchádzanie vzniku biologicky rozložiteľných komunálnych odpadov v Združení obcí Torysského mikroregiónu</v>
          </cell>
          <cell r="H277" t="str">
            <v>017</v>
          </cell>
          <cell r="I277" t="str">
            <v>KE</v>
          </cell>
          <cell r="J277" t="str">
            <v>regionálny</v>
          </cell>
          <cell r="K277" t="str">
            <v>Košice - okolie</v>
          </cell>
          <cell r="L277" t="str">
            <v>áno</v>
          </cell>
          <cell r="N277">
            <v>43288</v>
          </cell>
          <cell r="O277" t="str">
            <v>Riadne ukončený</v>
          </cell>
          <cell r="P277">
            <v>43605</v>
          </cell>
          <cell r="Q277" t="str">
            <v>https://www.crz.gov.sk/index.php?ID=3538877&amp;l=sk</v>
          </cell>
          <cell r="R277" t="str">
            <v>https://crp.gov.sk/predchadzanie-vzniku-biologicky-rozlozitelnych-komunalnych-odpadov-v-zdruzeni-obci-torysskeho-mikroregionu/</v>
          </cell>
          <cell r="S277" t="str">
            <v>OPKZP-PO1-SC111-2017-23/242</v>
          </cell>
          <cell r="T277">
            <v>0.85</v>
          </cell>
          <cell r="U277">
            <v>0.1</v>
          </cell>
          <cell r="V277">
            <v>0.05</v>
          </cell>
          <cell r="W277" t="str">
            <v>verejné</v>
          </cell>
          <cell r="X277">
            <v>209970</v>
          </cell>
          <cell r="Y277">
            <v>178474.5</v>
          </cell>
          <cell r="Z277">
            <v>20997</v>
          </cell>
          <cell r="AA277">
            <v>199471.5</v>
          </cell>
          <cell r="AB277">
            <v>10498.5</v>
          </cell>
          <cell r="AC277">
            <v>179100</v>
          </cell>
          <cell r="AD277">
            <v>152235</v>
          </cell>
          <cell r="AE277">
            <v>17910</v>
          </cell>
          <cell r="AF277">
            <v>170145</v>
          </cell>
          <cell r="AG277">
            <v>8955</v>
          </cell>
          <cell r="AH277">
            <v>0</v>
          </cell>
          <cell r="AI277">
            <v>0</v>
          </cell>
          <cell r="AJ277">
            <v>0</v>
          </cell>
          <cell r="AK277">
            <v>0</v>
          </cell>
          <cell r="AL277">
            <v>0</v>
          </cell>
          <cell r="AM277">
            <v>179100</v>
          </cell>
          <cell r="AN277">
            <v>152235</v>
          </cell>
          <cell r="AO277">
            <v>17910</v>
          </cell>
          <cell r="AP277">
            <v>170145</v>
          </cell>
          <cell r="AQ277">
            <v>8955</v>
          </cell>
          <cell r="AR277">
            <v>0</v>
          </cell>
          <cell r="AS277">
            <v>0</v>
          </cell>
          <cell r="AT277">
            <v>0</v>
          </cell>
          <cell r="AU277">
            <v>0</v>
          </cell>
          <cell r="AV277">
            <v>0</v>
          </cell>
          <cell r="AW277">
            <v>179100</v>
          </cell>
          <cell r="AX277">
            <v>152235</v>
          </cell>
          <cell r="AY277">
            <v>17910</v>
          </cell>
          <cell r="AZ277">
            <v>170145</v>
          </cell>
          <cell r="BA277">
            <v>8955</v>
          </cell>
          <cell r="BB277">
            <v>0</v>
          </cell>
          <cell r="BC277">
            <v>0</v>
          </cell>
          <cell r="BD277">
            <v>0</v>
          </cell>
          <cell r="BE277">
            <v>0</v>
          </cell>
          <cell r="BF277">
            <v>0</v>
          </cell>
          <cell r="BG277">
            <v>179100</v>
          </cell>
          <cell r="BH277">
            <v>152235</v>
          </cell>
          <cell r="BI277">
            <v>17910</v>
          </cell>
          <cell r="BJ277">
            <v>170145</v>
          </cell>
          <cell r="BK277">
            <v>8955</v>
          </cell>
          <cell r="BL277">
            <v>0</v>
          </cell>
          <cell r="BM277">
            <v>0</v>
          </cell>
          <cell r="BN277">
            <v>0</v>
          </cell>
          <cell r="BO277">
            <v>0</v>
          </cell>
          <cell r="BP277">
            <v>0</v>
          </cell>
          <cell r="BQ277">
            <v>179100</v>
          </cell>
          <cell r="BR277">
            <v>152235</v>
          </cell>
          <cell r="BS277">
            <v>17910</v>
          </cell>
          <cell r="BT277">
            <v>170145</v>
          </cell>
          <cell r="BU277">
            <v>8955</v>
          </cell>
          <cell r="BY277">
            <v>0</v>
          </cell>
          <cell r="CD277">
            <v>0</v>
          </cell>
          <cell r="CF277">
            <v>179100</v>
          </cell>
          <cell r="CG277">
            <v>152235</v>
          </cell>
          <cell r="CH277">
            <v>17910</v>
          </cell>
          <cell r="CI277">
            <v>170145</v>
          </cell>
          <cell r="CJ277">
            <v>8955</v>
          </cell>
          <cell r="CK277" t="str">
            <v/>
          </cell>
          <cell r="CM277" t="str">
            <v>Nie</v>
          </cell>
          <cell r="CN277" t="str">
            <v>s DPH</v>
          </cell>
          <cell r="CO277">
            <v>1</v>
          </cell>
          <cell r="CP277">
            <v>179100</v>
          </cell>
          <cell r="CQ277">
            <v>152235</v>
          </cell>
        </row>
        <row r="278">
          <cell r="A278" t="str">
            <v>310011K743</v>
          </cell>
          <cell r="B278">
            <v>1</v>
          </cell>
          <cell r="C278" t="str">
            <v>1.1.1</v>
          </cell>
          <cell r="D278" t="str">
            <v>OPKZP-PO1-SC111-2017-23</v>
          </cell>
          <cell r="E278" t="str">
            <v>odpady</v>
          </cell>
          <cell r="F278" t="str">
            <v>Obec Rozhanovce</v>
          </cell>
          <cell r="G278" t="str">
            <v>Predchádzanie vzniku biologicky rozložiteľných komunálnych odpadov v obci Rozhanovce</v>
          </cell>
          <cell r="H278" t="str">
            <v>017</v>
          </cell>
          <cell r="I278" t="str">
            <v>KE</v>
          </cell>
          <cell r="J278" t="str">
            <v>regionálny</v>
          </cell>
          <cell r="K278" t="str">
            <v>Košice - okolie</v>
          </cell>
          <cell r="L278" t="str">
            <v>áno</v>
          </cell>
          <cell r="N278">
            <v>43293</v>
          </cell>
          <cell r="O278" t="str">
            <v>Realizácia</v>
          </cell>
          <cell r="Q278" t="str">
            <v xml:space="preserve">https://www.crz.gov.sk/index.php?ID=3546014&amp;l=sk </v>
          </cell>
          <cell r="R278" t="str">
            <v xml:space="preserve">https://crp.gov.sk/opkzp-po1-sc111-2017-2320/ </v>
          </cell>
          <cell r="S278" t="str">
            <v>OPKZP-PO1-SC111-2017-23/20</v>
          </cell>
          <cell r="T278">
            <v>0.85</v>
          </cell>
          <cell r="U278">
            <v>0.1</v>
          </cell>
          <cell r="V278">
            <v>0.05</v>
          </cell>
          <cell r="W278" t="str">
            <v>verejné</v>
          </cell>
          <cell r="X278">
            <v>123883</v>
          </cell>
          <cell r="Y278">
            <v>105300.55</v>
          </cell>
          <cell r="Z278">
            <v>12388.3</v>
          </cell>
          <cell r="AA278">
            <v>117688.85</v>
          </cell>
          <cell r="AB278">
            <v>6194.15</v>
          </cell>
          <cell r="AC278">
            <v>123883</v>
          </cell>
          <cell r="AD278">
            <v>105300.55</v>
          </cell>
          <cell r="AE278">
            <v>12388.3</v>
          </cell>
          <cell r="AF278">
            <v>117688.85</v>
          </cell>
          <cell r="AG278">
            <v>6194.15</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Y278">
            <v>0</v>
          </cell>
          <cell r="CD278">
            <v>0</v>
          </cell>
          <cell r="CF278">
            <v>0</v>
          </cell>
          <cell r="CG278">
            <v>0</v>
          </cell>
          <cell r="CH278">
            <v>0</v>
          </cell>
          <cell r="CI278">
            <v>0</v>
          </cell>
          <cell r="CJ278">
            <v>0</v>
          </cell>
          <cell r="CK278" t="str">
            <v/>
          </cell>
          <cell r="CM278" t="str">
            <v>Nie</v>
          </cell>
          <cell r="CN278" t="str">
            <v>s DPH</v>
          </cell>
          <cell r="CO278">
            <v>0</v>
          </cell>
          <cell r="CP278">
            <v>123883</v>
          </cell>
          <cell r="CQ278">
            <v>105300.55</v>
          </cell>
        </row>
        <row r="279">
          <cell r="A279" t="str">
            <v>310011K761</v>
          </cell>
          <cell r="B279">
            <v>1</v>
          </cell>
          <cell r="C279" t="str">
            <v>1.1.1</v>
          </cell>
          <cell r="D279" t="str">
            <v>OPKZP-PO1-SC111-2017-23</v>
          </cell>
          <cell r="E279" t="str">
            <v>odpady</v>
          </cell>
          <cell r="F279" t="str">
            <v>Obec Štrba</v>
          </cell>
          <cell r="G279" t="str">
            <v>Podpora predchádzania vzniku biologicky rozložiteľných komunálnych odpadov v obci Štrba</v>
          </cell>
          <cell r="H279" t="str">
            <v>017</v>
          </cell>
          <cell r="I279" t="str">
            <v>PO</v>
          </cell>
          <cell r="J279" t="str">
            <v>regionálny</v>
          </cell>
          <cell r="K279" t="str">
            <v>Poprad</v>
          </cell>
          <cell r="L279" t="str">
            <v>áno</v>
          </cell>
          <cell r="N279">
            <v>43279</v>
          </cell>
          <cell r="O279" t="str">
            <v>Riadne ukončený</v>
          </cell>
          <cell r="P279">
            <v>43635</v>
          </cell>
          <cell r="Q279" t="str">
            <v>https://www.crz.gov.sk/index.php?ID=3526160&amp;l=sk</v>
          </cell>
          <cell r="R279" t="str">
            <v>https://crp.gov.sk/podpora-predchadzania-vzniku-biologicky-rozlozitelnych-komunalnych-odpadov-v-obci-strba/</v>
          </cell>
          <cell r="S279" t="str">
            <v>OPKZP-PO1-SC111-2017-23/21</v>
          </cell>
          <cell r="T279">
            <v>0.85</v>
          </cell>
          <cell r="U279">
            <v>0.1</v>
          </cell>
          <cell r="V279">
            <v>0.05</v>
          </cell>
          <cell r="W279" t="str">
            <v>verejné</v>
          </cell>
          <cell r="X279">
            <v>118236.28</v>
          </cell>
          <cell r="Y279">
            <v>100500.84</v>
          </cell>
          <cell r="Z279">
            <v>11823.63</v>
          </cell>
          <cell r="AA279">
            <v>112324.47</v>
          </cell>
          <cell r="AB279">
            <v>5911.81</v>
          </cell>
          <cell r="AC279">
            <v>118236.28</v>
          </cell>
          <cell r="AD279">
            <v>100500.84</v>
          </cell>
          <cell r="AE279">
            <v>11823.63</v>
          </cell>
          <cell r="AF279">
            <v>112324.47</v>
          </cell>
          <cell r="AG279">
            <v>5911.81</v>
          </cell>
          <cell r="AH279">
            <v>0</v>
          </cell>
          <cell r="AI279">
            <v>0</v>
          </cell>
          <cell r="AJ279">
            <v>0</v>
          </cell>
          <cell r="AK279">
            <v>0</v>
          </cell>
          <cell r="AL279">
            <v>0</v>
          </cell>
          <cell r="AM279">
            <v>109427.2</v>
          </cell>
          <cell r="AN279">
            <v>93013.119999999995</v>
          </cell>
          <cell r="AO279">
            <v>10942.72</v>
          </cell>
          <cell r="AP279">
            <v>103955.84</v>
          </cell>
          <cell r="AQ279">
            <v>5471.36</v>
          </cell>
          <cell r="AR279">
            <v>0</v>
          </cell>
          <cell r="AS279">
            <v>0</v>
          </cell>
          <cell r="AT279">
            <v>0</v>
          </cell>
          <cell r="AU279">
            <v>0</v>
          </cell>
          <cell r="AV279">
            <v>0</v>
          </cell>
          <cell r="AW279">
            <v>109427.2</v>
          </cell>
          <cell r="AX279">
            <v>93013.119999999995</v>
          </cell>
          <cell r="AY279">
            <v>10942.72</v>
          </cell>
          <cell r="AZ279">
            <v>103955.84</v>
          </cell>
          <cell r="BA279">
            <v>5471.36</v>
          </cell>
          <cell r="BB279">
            <v>0</v>
          </cell>
          <cell r="BC279">
            <v>0</v>
          </cell>
          <cell r="BD279">
            <v>0</v>
          </cell>
          <cell r="BE279">
            <v>0</v>
          </cell>
          <cell r="BF279">
            <v>0</v>
          </cell>
          <cell r="BG279">
            <v>109427.2</v>
          </cell>
          <cell r="BH279">
            <v>93013.119999999995</v>
          </cell>
          <cell r="BI279">
            <v>10942.72</v>
          </cell>
          <cell r="BJ279">
            <v>103955.84</v>
          </cell>
          <cell r="BK279">
            <v>5471.36</v>
          </cell>
          <cell r="BL279">
            <v>0</v>
          </cell>
          <cell r="BM279">
            <v>0</v>
          </cell>
          <cell r="BN279">
            <v>0</v>
          </cell>
          <cell r="BO279">
            <v>0</v>
          </cell>
          <cell r="BP279">
            <v>0</v>
          </cell>
          <cell r="BQ279">
            <v>109427.2</v>
          </cell>
          <cell r="BR279">
            <v>93013.119999999995</v>
          </cell>
          <cell r="BS279">
            <v>10942.72</v>
          </cell>
          <cell r="BT279">
            <v>103955.84</v>
          </cell>
          <cell r="BU279">
            <v>5471.36</v>
          </cell>
          <cell r="BY279">
            <v>0</v>
          </cell>
          <cell r="CD279">
            <v>0</v>
          </cell>
          <cell r="CF279">
            <v>109427.2</v>
          </cell>
          <cell r="CG279">
            <v>93013.119999999995</v>
          </cell>
          <cell r="CH279">
            <v>10942.72</v>
          </cell>
          <cell r="CI279">
            <v>103955.84</v>
          </cell>
          <cell r="CJ279">
            <v>5471.36</v>
          </cell>
          <cell r="CK279" t="str">
            <v/>
          </cell>
          <cell r="CM279" t="str">
            <v>Nie</v>
          </cell>
          <cell r="CN279" t="str">
            <v>s DPH</v>
          </cell>
          <cell r="CO279">
            <v>0.92549593156326482</v>
          </cell>
          <cell r="CP279">
            <v>109427.2</v>
          </cell>
          <cell r="CQ279">
            <v>93013.119999999995</v>
          </cell>
        </row>
        <row r="280">
          <cell r="A280" t="str">
            <v>310011K785</v>
          </cell>
          <cell r="B280">
            <v>1</v>
          </cell>
          <cell r="C280" t="str">
            <v>1.1.1</v>
          </cell>
          <cell r="D280" t="str">
            <v>OPKZP-PO1-SC111-2017-23</v>
          </cell>
          <cell r="E280" t="str">
            <v>odpady</v>
          </cell>
          <cell r="F280" t="str">
            <v>Obec Rosina</v>
          </cell>
          <cell r="G280" t="str">
            <v>Obstaranie kompostérov za účelom predchádzania vzniku biologicky rozložiteľných komunálnych odpadov v obci Rosina</v>
          </cell>
          <cell r="H280" t="str">
            <v>017</v>
          </cell>
          <cell r="I280" t="str">
            <v>ZA</v>
          </cell>
          <cell r="J280" t="str">
            <v>regionálny</v>
          </cell>
          <cell r="K280" t="str">
            <v>Žilina</v>
          </cell>
          <cell r="L280" t="str">
            <v>áno</v>
          </cell>
          <cell r="N280">
            <v>43271</v>
          </cell>
          <cell r="O280" t="str">
            <v>Riadne ukončený</v>
          </cell>
          <cell r="P280">
            <v>43515</v>
          </cell>
          <cell r="Q280" t="str">
            <v xml:space="preserve">https://www.crz.gov.sk/index.php?ID=3511651&amp;l=sk </v>
          </cell>
          <cell r="R280" t="str">
            <v xml:space="preserve">https://crp.gov.sk/opkzp-po1-sc111-2017-2322/ </v>
          </cell>
          <cell r="S280" t="str">
            <v>OPKZP-PO1-SC111-2017-23/22</v>
          </cell>
          <cell r="T280">
            <v>0.85</v>
          </cell>
          <cell r="U280">
            <v>0.1</v>
          </cell>
          <cell r="V280">
            <v>0.05</v>
          </cell>
          <cell r="W280" t="str">
            <v>verejné</v>
          </cell>
          <cell r="X280">
            <v>144767.97</v>
          </cell>
          <cell r="Y280">
            <v>123052.77</v>
          </cell>
          <cell r="Z280">
            <v>14476.8</v>
          </cell>
          <cell r="AA280">
            <v>137529.57</v>
          </cell>
          <cell r="AB280">
            <v>7238.4</v>
          </cell>
          <cell r="AC280">
            <v>144767.97</v>
          </cell>
          <cell r="AD280">
            <v>123052.77</v>
          </cell>
          <cell r="AE280">
            <v>14476.8</v>
          </cell>
          <cell r="AF280">
            <v>137529.57</v>
          </cell>
          <cell r="AG280">
            <v>7238.4</v>
          </cell>
          <cell r="AH280">
            <v>0</v>
          </cell>
          <cell r="AI280">
            <v>0</v>
          </cell>
          <cell r="AJ280">
            <v>0</v>
          </cell>
          <cell r="AK280">
            <v>0</v>
          </cell>
          <cell r="AL280">
            <v>0</v>
          </cell>
          <cell r="AM280">
            <v>104182.62</v>
          </cell>
          <cell r="AN280">
            <v>88555.23</v>
          </cell>
          <cell r="AO280">
            <v>10418.26</v>
          </cell>
          <cell r="AP280">
            <v>98973.489999999991</v>
          </cell>
          <cell r="AQ280">
            <v>5209.13</v>
          </cell>
          <cell r="AR280">
            <v>0</v>
          </cell>
          <cell r="AS280">
            <v>0</v>
          </cell>
          <cell r="AT280">
            <v>0</v>
          </cell>
          <cell r="AU280">
            <v>0</v>
          </cell>
          <cell r="AV280">
            <v>0</v>
          </cell>
          <cell r="AW280">
            <v>104182.62</v>
          </cell>
          <cell r="AX280">
            <v>88555.23</v>
          </cell>
          <cell r="AY280">
            <v>10418.26</v>
          </cell>
          <cell r="AZ280">
            <v>98973.489999999991</v>
          </cell>
          <cell r="BA280">
            <v>5209.13</v>
          </cell>
          <cell r="BB280">
            <v>0</v>
          </cell>
          <cell r="BC280">
            <v>0</v>
          </cell>
          <cell r="BD280">
            <v>0</v>
          </cell>
          <cell r="BE280">
            <v>0</v>
          </cell>
          <cell r="BF280">
            <v>0</v>
          </cell>
          <cell r="BG280">
            <v>104182.62</v>
          </cell>
          <cell r="BH280">
            <v>88555.23</v>
          </cell>
          <cell r="BI280">
            <v>10418.26</v>
          </cell>
          <cell r="BJ280">
            <v>98973.489999999991</v>
          </cell>
          <cell r="BK280">
            <v>5209.13</v>
          </cell>
          <cell r="BL280">
            <v>0</v>
          </cell>
          <cell r="BM280">
            <v>0</v>
          </cell>
          <cell r="BN280">
            <v>0</v>
          </cell>
          <cell r="BO280">
            <v>0</v>
          </cell>
          <cell r="BP280">
            <v>0</v>
          </cell>
          <cell r="BQ280">
            <v>104182.62</v>
          </cell>
          <cell r="BR280">
            <v>88555.23</v>
          </cell>
          <cell r="BS280">
            <v>10418.26</v>
          </cell>
          <cell r="BT280">
            <v>98973.489999999991</v>
          </cell>
          <cell r="BU280">
            <v>5209.13</v>
          </cell>
          <cell r="BY280">
            <v>0</v>
          </cell>
          <cell r="CD280">
            <v>0</v>
          </cell>
          <cell r="CF280">
            <v>104182.62</v>
          </cell>
          <cell r="CG280">
            <v>88555.23</v>
          </cell>
          <cell r="CH280">
            <v>10418.26</v>
          </cell>
          <cell r="CI280">
            <v>98973.489999999991</v>
          </cell>
          <cell r="CJ280">
            <v>5209.13</v>
          </cell>
          <cell r="CK280" t="str">
            <v/>
          </cell>
          <cell r="CM280" t="str">
            <v>Nie</v>
          </cell>
          <cell r="CN280" t="str">
            <v>s DPH</v>
          </cell>
          <cell r="CO280">
            <v>0.71965243547260405</v>
          </cell>
          <cell r="CP280">
            <v>104182.62</v>
          </cell>
          <cell r="CQ280">
            <v>88555.23</v>
          </cell>
        </row>
        <row r="281">
          <cell r="A281" t="str">
            <v>310011K789</v>
          </cell>
          <cell r="B281">
            <v>1</v>
          </cell>
          <cell r="C281" t="str">
            <v>1.1.1</v>
          </cell>
          <cell r="D281" t="str">
            <v>OPKZP-PO1-SC111-2017-23</v>
          </cell>
          <cell r="E281" t="str">
            <v>odpady</v>
          </cell>
          <cell r="F281" t="str">
            <v>Mikroregión ADELA</v>
          </cell>
          <cell r="G281" t="str">
            <v>Predchádzanie vzniku biologicky rozložiteľných komunálnych odpadov v obciach Mikroregiónu Adela</v>
          </cell>
          <cell r="H281" t="str">
            <v>017</v>
          </cell>
          <cell r="I281" t="str">
            <v>BB</v>
          </cell>
          <cell r="J281" t="str">
            <v>regionálny</v>
          </cell>
          <cell r="K281" t="str">
            <v>Zvolen</v>
          </cell>
          <cell r="L281" t="str">
            <v>áno</v>
          </cell>
          <cell r="N281">
            <v>43302</v>
          </cell>
          <cell r="O281" t="str">
            <v>Riadne ukončený</v>
          </cell>
          <cell r="P281">
            <v>43655</v>
          </cell>
          <cell r="Q281" t="str">
            <v>https://www.crz.gov.sk/index.php?ID=3559525&amp;l=sk</v>
          </cell>
          <cell r="R281" t="str">
            <v>https://crp.gov.sk/predchadzanie-vzniku-biologicky-rozlozitelnych-komunalnych-odpadov-v-obciach-mikroregionu-adela/</v>
          </cell>
          <cell r="S281" t="str">
            <v>OPKZP-PO1-SC111-2017-23/240</v>
          </cell>
          <cell r="T281">
            <v>0.85</v>
          </cell>
          <cell r="U281">
            <v>0.1</v>
          </cell>
          <cell r="V281">
            <v>0.05</v>
          </cell>
          <cell r="W281" t="str">
            <v>verejné</v>
          </cell>
          <cell r="X281">
            <v>184234</v>
          </cell>
          <cell r="Y281">
            <v>156598.9</v>
          </cell>
          <cell r="Z281">
            <v>18423.400000000001</v>
          </cell>
          <cell r="AA281">
            <v>175022.3</v>
          </cell>
          <cell r="AB281">
            <v>9211.7000000000007</v>
          </cell>
          <cell r="AC281">
            <v>184234</v>
          </cell>
          <cell r="AD281">
            <v>156598.9</v>
          </cell>
          <cell r="AE281">
            <v>18423.400000000001</v>
          </cell>
          <cell r="AF281">
            <v>175022.3</v>
          </cell>
          <cell r="AG281">
            <v>9211.7000000000007</v>
          </cell>
          <cell r="AH281">
            <v>0</v>
          </cell>
          <cell r="AI281">
            <v>0</v>
          </cell>
          <cell r="AJ281">
            <v>0</v>
          </cell>
          <cell r="AK281">
            <v>0</v>
          </cell>
          <cell r="AL281">
            <v>0</v>
          </cell>
          <cell r="AM281">
            <v>179999</v>
          </cell>
          <cell r="AN281">
            <v>152999.15</v>
          </cell>
          <cell r="AO281">
            <v>17999.900000000001</v>
          </cell>
          <cell r="AP281">
            <v>170999.05</v>
          </cell>
          <cell r="AQ281">
            <v>8999.9500000000007</v>
          </cell>
          <cell r="AR281">
            <v>0</v>
          </cell>
          <cell r="AS281">
            <v>0</v>
          </cell>
          <cell r="AT281">
            <v>0</v>
          </cell>
          <cell r="AU281">
            <v>0</v>
          </cell>
          <cell r="AV281">
            <v>0</v>
          </cell>
          <cell r="AW281">
            <v>179999</v>
          </cell>
          <cell r="AX281">
            <v>152999.15</v>
          </cell>
          <cell r="AY281">
            <v>17999.900000000001</v>
          </cell>
          <cell r="AZ281">
            <v>170999.05</v>
          </cell>
          <cell r="BA281">
            <v>8999.9500000000007</v>
          </cell>
          <cell r="BB281">
            <v>0</v>
          </cell>
          <cell r="BC281">
            <v>0</v>
          </cell>
          <cell r="BD281">
            <v>0</v>
          </cell>
          <cell r="BE281">
            <v>0</v>
          </cell>
          <cell r="BF281">
            <v>0</v>
          </cell>
          <cell r="BG281">
            <v>179999</v>
          </cell>
          <cell r="BH281">
            <v>152999.15</v>
          </cell>
          <cell r="BI281">
            <v>17999.900000000001</v>
          </cell>
          <cell r="BJ281">
            <v>170999.05</v>
          </cell>
          <cell r="BK281">
            <v>8999.9500000000007</v>
          </cell>
          <cell r="BL281">
            <v>0</v>
          </cell>
          <cell r="BM281">
            <v>0</v>
          </cell>
          <cell r="BN281">
            <v>0</v>
          </cell>
          <cell r="BO281">
            <v>0</v>
          </cell>
          <cell r="BP281">
            <v>0</v>
          </cell>
          <cell r="BQ281">
            <v>179999</v>
          </cell>
          <cell r="BR281">
            <v>152999.15</v>
          </cell>
          <cell r="BS281">
            <v>17999.900000000001</v>
          </cell>
          <cell r="BT281">
            <v>170999.05</v>
          </cell>
          <cell r="BU281">
            <v>8999.9500000000007</v>
          </cell>
          <cell r="BY281">
            <v>0</v>
          </cell>
          <cell r="CD281">
            <v>0</v>
          </cell>
          <cell r="CF281">
            <v>179999</v>
          </cell>
          <cell r="CG281">
            <v>152999.15</v>
          </cell>
          <cell r="CH281">
            <v>17999.900000000001</v>
          </cell>
          <cell r="CI281">
            <v>170999.05</v>
          </cell>
          <cell r="CJ281">
            <v>8999.9500000000007</v>
          </cell>
          <cell r="CK281" t="str">
            <v/>
          </cell>
          <cell r="CM281" t="str">
            <v>Nie</v>
          </cell>
          <cell r="CN281" t="str">
            <v>s DPH</v>
          </cell>
          <cell r="CO281">
            <v>0.97701292920959215</v>
          </cell>
          <cell r="CP281">
            <v>179999</v>
          </cell>
          <cell r="CQ281">
            <v>152999.15</v>
          </cell>
        </row>
        <row r="282">
          <cell r="A282" t="str">
            <v>310011K798</v>
          </cell>
          <cell r="B282">
            <v>1</v>
          </cell>
          <cell r="C282" t="str">
            <v>1.1.1</v>
          </cell>
          <cell r="D282" t="str">
            <v>OPKZP-PO1-SC111-2017-23</v>
          </cell>
          <cell r="E282" t="str">
            <v>odpady</v>
          </cell>
          <cell r="F282" t="str">
            <v>obec Raková</v>
          </cell>
          <cell r="G282" t="str">
            <v>Predchádzanie vzniku odpadu kompostovaním</v>
          </cell>
          <cell r="H282" t="str">
            <v>017</v>
          </cell>
          <cell r="I282" t="str">
            <v>ZA</v>
          </cell>
          <cell r="J282" t="str">
            <v>regionálny</v>
          </cell>
          <cell r="K282" t="str">
            <v>Čadca</v>
          </cell>
          <cell r="L282" t="str">
            <v>áno</v>
          </cell>
          <cell r="N282">
            <v>43288</v>
          </cell>
          <cell r="O282" t="str">
            <v>Realizácia</v>
          </cell>
          <cell r="Q282" t="str">
            <v>https://www.crz.gov.sk/index.php?ID=3539491&amp;l=sk</v>
          </cell>
          <cell r="R282" t="str">
            <v>https://crp.gov.sk/98112-sk/predchadzanie-vzniku-odpadu-kompostovanim/</v>
          </cell>
          <cell r="S282" t="str">
            <v>OPKZP-PO1-SC111-2017-23/233</v>
          </cell>
          <cell r="T282">
            <v>0.85</v>
          </cell>
          <cell r="U282">
            <v>0.1</v>
          </cell>
          <cell r="V282">
            <v>0.05</v>
          </cell>
          <cell r="W282" t="str">
            <v>verejné</v>
          </cell>
          <cell r="X282">
            <v>182076</v>
          </cell>
          <cell r="Y282">
            <v>154764.6</v>
          </cell>
          <cell r="Z282">
            <v>18207.599999999999</v>
          </cell>
          <cell r="AA282">
            <v>172972.2</v>
          </cell>
          <cell r="AB282">
            <v>9103.7999999999993</v>
          </cell>
          <cell r="AC282">
            <v>182076</v>
          </cell>
          <cell r="AD282">
            <v>154764.6</v>
          </cell>
          <cell r="AE282">
            <v>18207.599999999999</v>
          </cell>
          <cell r="AF282">
            <v>172972.2</v>
          </cell>
          <cell r="AG282">
            <v>9103.7999999999993</v>
          </cell>
          <cell r="AH282">
            <v>0</v>
          </cell>
          <cell r="AI282">
            <v>0</v>
          </cell>
          <cell r="AJ282">
            <v>0</v>
          </cell>
          <cell r="AK282">
            <v>0</v>
          </cell>
          <cell r="AL282">
            <v>0</v>
          </cell>
          <cell r="AM282">
            <v>177876</v>
          </cell>
          <cell r="AN282">
            <v>151194.6</v>
          </cell>
          <cell r="AO282">
            <v>17787.599999999999</v>
          </cell>
          <cell r="AP282">
            <v>168982.2</v>
          </cell>
          <cell r="AQ282">
            <v>8893.7999999999993</v>
          </cell>
          <cell r="AR282">
            <v>0</v>
          </cell>
          <cell r="AS282">
            <v>0</v>
          </cell>
          <cell r="AT282">
            <v>0</v>
          </cell>
          <cell r="AU282">
            <v>0</v>
          </cell>
          <cell r="AV282">
            <v>0</v>
          </cell>
          <cell r="AW282">
            <v>177876</v>
          </cell>
          <cell r="AX282">
            <v>151194.6</v>
          </cell>
          <cell r="AY282">
            <v>17787.599999999999</v>
          </cell>
          <cell r="AZ282">
            <v>168982.2</v>
          </cell>
          <cell r="BA282">
            <v>8893.7999999999993</v>
          </cell>
          <cell r="BB282">
            <v>177876</v>
          </cell>
          <cell r="BC282">
            <v>151194.6</v>
          </cell>
          <cell r="BD282">
            <v>17787.600000000002</v>
          </cell>
          <cell r="BE282">
            <v>168982.2</v>
          </cell>
          <cell r="BF282">
            <v>8893.8000000000011</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Y282">
            <v>0</v>
          </cell>
          <cell r="CD282">
            <v>0</v>
          </cell>
          <cell r="CF282">
            <v>0</v>
          </cell>
          <cell r="CG282">
            <v>0</v>
          </cell>
          <cell r="CH282">
            <v>0</v>
          </cell>
          <cell r="CI282">
            <v>0</v>
          </cell>
          <cell r="CJ282">
            <v>0</v>
          </cell>
          <cell r="CK282" t="str">
            <v/>
          </cell>
          <cell r="CM282" t="str">
            <v>Nie</v>
          </cell>
          <cell r="CN282" t="str">
            <v>s DPH</v>
          </cell>
          <cell r="CO282">
            <v>0.97693270941804522</v>
          </cell>
          <cell r="CP282">
            <v>182076</v>
          </cell>
          <cell r="CQ282">
            <v>154764.6</v>
          </cell>
        </row>
        <row r="283">
          <cell r="A283" t="str">
            <v>310011K811</v>
          </cell>
          <cell r="B283">
            <v>1</v>
          </cell>
          <cell r="C283" t="str">
            <v>1.1.1</v>
          </cell>
          <cell r="D283" t="str">
            <v>OPKZP-PO1-SC111-2017-23</v>
          </cell>
          <cell r="E283" t="str">
            <v>odpady</v>
          </cell>
          <cell r="F283" t="str">
            <v>Obec Trenčianske Stankovce</v>
          </cell>
          <cell r="G283" t="str">
            <v>Kompostéry pre obec Trenčianske Stankovce</v>
          </cell>
          <cell r="H283" t="str">
            <v>017</v>
          </cell>
          <cell r="I283" t="str">
            <v>TN</v>
          </cell>
          <cell r="J283" t="str">
            <v>regionálny</v>
          </cell>
          <cell r="K283" t="str">
            <v>Trenčín</v>
          </cell>
          <cell r="L283" t="str">
            <v>áno</v>
          </cell>
          <cell r="N283">
            <v>43274</v>
          </cell>
          <cell r="O283" t="str">
            <v>Realizácia</v>
          </cell>
          <cell r="Q283" t="str">
            <v>https://www.crz.gov.sk/index.php?ID=3518561&amp;l=sk</v>
          </cell>
          <cell r="R283" t="str">
            <v>https://crp.gov.sk/kompostery-pre-obec-trencianske-stankovce/</v>
          </cell>
          <cell r="S283" t="str">
            <v>OPKZP-PO1-SC111-2017-23/23</v>
          </cell>
          <cell r="T283">
            <v>0.85</v>
          </cell>
          <cell r="U283">
            <v>0.1</v>
          </cell>
          <cell r="V283">
            <v>0.05</v>
          </cell>
          <cell r="W283" t="str">
            <v>verejné</v>
          </cell>
          <cell r="X283">
            <v>87000</v>
          </cell>
          <cell r="Y283">
            <v>73950</v>
          </cell>
          <cell r="Z283">
            <v>8700</v>
          </cell>
          <cell r="AA283">
            <v>82650</v>
          </cell>
          <cell r="AB283">
            <v>4350</v>
          </cell>
          <cell r="AC283">
            <v>87000</v>
          </cell>
          <cell r="AD283">
            <v>73950</v>
          </cell>
          <cell r="AE283">
            <v>8700</v>
          </cell>
          <cell r="AF283">
            <v>82650</v>
          </cell>
          <cell r="AG283">
            <v>4350</v>
          </cell>
          <cell r="AH283">
            <v>0</v>
          </cell>
          <cell r="AI283">
            <v>0</v>
          </cell>
          <cell r="AJ283">
            <v>0</v>
          </cell>
          <cell r="AK283">
            <v>0</v>
          </cell>
          <cell r="AL283">
            <v>0</v>
          </cell>
          <cell r="AM283">
            <v>79599.600000000006</v>
          </cell>
          <cell r="AN283">
            <v>67659.66</v>
          </cell>
          <cell r="AO283">
            <v>7959.96</v>
          </cell>
          <cell r="AP283">
            <v>75619.62000000001</v>
          </cell>
          <cell r="AQ283">
            <v>3979.98</v>
          </cell>
          <cell r="AR283">
            <v>0</v>
          </cell>
          <cell r="AS283">
            <v>0</v>
          </cell>
          <cell r="AT283">
            <v>0</v>
          </cell>
          <cell r="AU283">
            <v>0</v>
          </cell>
          <cell r="AV283">
            <v>0</v>
          </cell>
          <cell r="AW283">
            <v>79599.600000000006</v>
          </cell>
          <cell r="AX283">
            <v>67659.66</v>
          </cell>
          <cell r="AY283">
            <v>7959.96</v>
          </cell>
          <cell r="AZ283">
            <v>75619.62000000001</v>
          </cell>
          <cell r="BA283">
            <v>3979.98</v>
          </cell>
          <cell r="BB283">
            <v>0</v>
          </cell>
          <cell r="BC283">
            <v>0</v>
          </cell>
          <cell r="BD283">
            <v>0</v>
          </cell>
          <cell r="BE283">
            <v>0</v>
          </cell>
          <cell r="BF283">
            <v>0</v>
          </cell>
          <cell r="BG283">
            <v>79599.600000000006</v>
          </cell>
          <cell r="BH283">
            <v>67659.66</v>
          </cell>
          <cell r="BI283">
            <v>7959.96</v>
          </cell>
          <cell r="BJ283">
            <v>75619.62000000001</v>
          </cell>
          <cell r="BK283">
            <v>3979.98</v>
          </cell>
          <cell r="BL283">
            <v>79599.600000000006</v>
          </cell>
          <cell r="BM283">
            <v>67659.66</v>
          </cell>
          <cell r="BN283">
            <v>7959.96</v>
          </cell>
          <cell r="BO283">
            <v>75619.62000000001</v>
          </cell>
          <cell r="BP283">
            <v>3979.98</v>
          </cell>
          <cell r="BQ283">
            <v>0</v>
          </cell>
          <cell r="BR283">
            <v>0</v>
          </cell>
          <cell r="BS283">
            <v>0</v>
          </cell>
          <cell r="BT283">
            <v>0</v>
          </cell>
          <cell r="BU283">
            <v>0</v>
          </cell>
          <cell r="BY283">
            <v>0</v>
          </cell>
          <cell r="CD283">
            <v>0</v>
          </cell>
          <cell r="CF283">
            <v>0</v>
          </cell>
          <cell r="CG283">
            <v>0</v>
          </cell>
          <cell r="CH283">
            <v>0</v>
          </cell>
          <cell r="CI283">
            <v>0</v>
          </cell>
          <cell r="CJ283">
            <v>0</v>
          </cell>
          <cell r="CK283" t="str">
            <v/>
          </cell>
          <cell r="CM283" t="str">
            <v>Nie</v>
          </cell>
          <cell r="CN283" t="str">
            <v>s DPH</v>
          </cell>
          <cell r="CO283">
            <v>0.91493793103448284</v>
          </cell>
          <cell r="CP283">
            <v>87000</v>
          </cell>
          <cell r="CQ283">
            <v>73950</v>
          </cell>
        </row>
        <row r="284">
          <cell r="A284" t="str">
            <v>310011K817</v>
          </cell>
          <cell r="B284">
            <v>1</v>
          </cell>
          <cell r="C284" t="str">
            <v>1.1.1</v>
          </cell>
          <cell r="D284" t="str">
            <v>OPKZP-PO1-SC111-2017-23</v>
          </cell>
          <cell r="E284" t="str">
            <v>odpady</v>
          </cell>
          <cell r="F284" t="str">
            <v>ROVINA - združenie obcí</v>
          </cell>
          <cell r="G284" t="str">
            <v>Predchádzanie vzniku biologicky rozložiteľných komunálnych odpadov v združení obcí Rovina</v>
          </cell>
          <cell r="H284" t="str">
            <v>017</v>
          </cell>
          <cell r="I284" t="str">
            <v>KE</v>
          </cell>
          <cell r="J284" t="str">
            <v>regionálny</v>
          </cell>
          <cell r="K284" t="str">
            <v>Trebišov</v>
          </cell>
          <cell r="L284" t="str">
            <v>áno</v>
          </cell>
          <cell r="N284">
            <v>43288</v>
          </cell>
          <cell r="O284" t="str">
            <v>Riadne ukončený</v>
          </cell>
          <cell r="P284">
            <v>43607</v>
          </cell>
          <cell r="Q284" t="str">
            <v xml:space="preserve">https://www.crz.gov.sk/index.php?ID=3539279&amp;l=sk </v>
          </cell>
          <cell r="R284" t="str">
            <v xml:space="preserve">https://crp.gov.sk/opkzp-po1-sc111-2017-2324/ </v>
          </cell>
          <cell r="S284" t="str">
            <v>OPKZP-PO1-SC111-2017-23/24</v>
          </cell>
          <cell r="T284">
            <v>0.85</v>
          </cell>
          <cell r="U284">
            <v>0.1</v>
          </cell>
          <cell r="V284">
            <v>0.05</v>
          </cell>
          <cell r="W284" t="str">
            <v>verejné</v>
          </cell>
          <cell r="X284">
            <v>113290</v>
          </cell>
          <cell r="Y284">
            <v>96296.5</v>
          </cell>
          <cell r="Z284">
            <v>11329</v>
          </cell>
          <cell r="AA284">
            <v>107625.5</v>
          </cell>
          <cell r="AB284">
            <v>5664.5</v>
          </cell>
          <cell r="AC284">
            <v>113290</v>
          </cell>
          <cell r="AD284">
            <v>96296.5</v>
          </cell>
          <cell r="AE284">
            <v>11329</v>
          </cell>
          <cell r="AF284">
            <v>107625.5</v>
          </cell>
          <cell r="AG284">
            <v>5664.5</v>
          </cell>
          <cell r="AH284">
            <v>0</v>
          </cell>
          <cell r="AI284">
            <v>0</v>
          </cell>
          <cell r="AJ284">
            <v>0</v>
          </cell>
          <cell r="AK284">
            <v>0</v>
          </cell>
          <cell r="AL284">
            <v>0</v>
          </cell>
          <cell r="AM284">
            <v>111916.63</v>
          </cell>
          <cell r="AN284">
            <v>95129.14</v>
          </cell>
          <cell r="AO284">
            <v>11191.66</v>
          </cell>
          <cell r="AP284">
            <v>106320.8</v>
          </cell>
          <cell r="AQ284">
            <v>5595.83</v>
          </cell>
          <cell r="AR284">
            <v>0</v>
          </cell>
          <cell r="AS284">
            <v>0</v>
          </cell>
          <cell r="AT284">
            <v>0</v>
          </cell>
          <cell r="AU284">
            <v>0</v>
          </cell>
          <cell r="AV284">
            <v>0</v>
          </cell>
          <cell r="AW284">
            <v>111916.63</v>
          </cell>
          <cell r="AX284">
            <v>95129.14</v>
          </cell>
          <cell r="AY284">
            <v>11191.66</v>
          </cell>
          <cell r="AZ284">
            <v>106320.8</v>
          </cell>
          <cell r="BA284">
            <v>5595.83</v>
          </cell>
          <cell r="BB284">
            <v>0</v>
          </cell>
          <cell r="BC284">
            <v>0</v>
          </cell>
          <cell r="BD284">
            <v>0</v>
          </cell>
          <cell r="BE284">
            <v>0</v>
          </cell>
          <cell r="BF284">
            <v>0</v>
          </cell>
          <cell r="BG284">
            <v>111916.63</v>
          </cell>
          <cell r="BH284">
            <v>95129.14</v>
          </cell>
          <cell r="BI284">
            <v>11191.66</v>
          </cell>
          <cell r="BJ284">
            <v>106320.8</v>
          </cell>
          <cell r="BK284">
            <v>5595.83</v>
          </cell>
          <cell r="BL284">
            <v>0</v>
          </cell>
          <cell r="BM284">
            <v>0</v>
          </cell>
          <cell r="BN284">
            <v>0</v>
          </cell>
          <cell r="BO284">
            <v>0</v>
          </cell>
          <cell r="BP284">
            <v>0</v>
          </cell>
          <cell r="BQ284">
            <v>111916.63</v>
          </cell>
          <cell r="BR284">
            <v>95129.14</v>
          </cell>
          <cell r="BS284">
            <v>11191.66</v>
          </cell>
          <cell r="BT284">
            <v>106320.8</v>
          </cell>
          <cell r="BU284">
            <v>5595.83</v>
          </cell>
          <cell r="BY284">
            <v>0</v>
          </cell>
          <cell r="CD284">
            <v>0</v>
          </cell>
          <cell r="CF284">
            <v>111916.63</v>
          </cell>
          <cell r="CG284">
            <v>95129.14</v>
          </cell>
          <cell r="CH284">
            <v>11191.66</v>
          </cell>
          <cell r="CI284">
            <v>106320.8</v>
          </cell>
          <cell r="CJ284">
            <v>5595.83</v>
          </cell>
          <cell r="CK284" t="str">
            <v/>
          </cell>
          <cell r="CM284" t="str">
            <v>Nie</v>
          </cell>
          <cell r="CN284" t="str">
            <v>s DPH</v>
          </cell>
          <cell r="CO284">
            <v>0.98787740823503722</v>
          </cell>
          <cell r="CP284">
            <v>111916.63</v>
          </cell>
          <cell r="CQ284">
            <v>95129.14</v>
          </cell>
        </row>
        <row r="285">
          <cell r="A285" t="str">
            <v>310011K823</v>
          </cell>
          <cell r="B285">
            <v>1</v>
          </cell>
          <cell r="C285" t="str">
            <v>1.1.1</v>
          </cell>
          <cell r="D285" t="str">
            <v>OPKZP-PO1-SC111-2017-23</v>
          </cell>
          <cell r="E285" t="str">
            <v>odpady</v>
          </cell>
          <cell r="F285" t="str">
            <v>Obec Novoť</v>
          </cell>
          <cell r="G285" t="str">
            <v>Predchádzanie vzniku odpadu kompostovaním</v>
          </cell>
          <cell r="H285" t="str">
            <v>017</v>
          </cell>
          <cell r="I285" t="str">
            <v>ZA</v>
          </cell>
          <cell r="J285" t="str">
            <v>regionálny</v>
          </cell>
          <cell r="K285" t="str">
            <v>Námestovo</v>
          </cell>
          <cell r="L285" t="str">
            <v>áno</v>
          </cell>
          <cell r="N285">
            <v>43288</v>
          </cell>
          <cell r="O285" t="str">
            <v>Realizácia</v>
          </cell>
          <cell r="Q285" t="str">
            <v>https://www.crz.gov.sk/index.php?ID=3538670&amp;l=sk</v>
          </cell>
          <cell r="R285" t="str">
            <v>https://crp.gov.sk/98056-sk/predchadzanie-vzniku-odpadu-kompostovanim/</v>
          </cell>
          <cell r="S285" t="str">
            <v>OPKZP-PO1-SC111-2017-23/236</v>
          </cell>
          <cell r="T285">
            <v>0.85</v>
          </cell>
          <cell r="U285">
            <v>0.1</v>
          </cell>
          <cell r="V285">
            <v>0.05</v>
          </cell>
          <cell r="W285" t="str">
            <v>verejné</v>
          </cell>
          <cell r="X285">
            <v>103704</v>
          </cell>
          <cell r="Y285">
            <v>88148.4</v>
          </cell>
          <cell r="Z285">
            <v>10370.4</v>
          </cell>
          <cell r="AA285">
            <v>98518.799999999988</v>
          </cell>
          <cell r="AB285">
            <v>5185.2</v>
          </cell>
          <cell r="AC285">
            <v>103704</v>
          </cell>
          <cell r="AD285">
            <v>88148.4</v>
          </cell>
          <cell r="AE285">
            <v>10370.4</v>
          </cell>
          <cell r="AF285">
            <v>98518.799999999988</v>
          </cell>
          <cell r="AG285">
            <v>5185.2</v>
          </cell>
          <cell r="AH285">
            <v>100704</v>
          </cell>
          <cell r="AI285">
            <v>85598.399999999994</v>
          </cell>
          <cell r="AJ285">
            <v>10070.400000000001</v>
          </cell>
          <cell r="AK285">
            <v>95668.799999999988</v>
          </cell>
          <cell r="AL285">
            <v>5035.2000000000007</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Y285">
            <v>0</v>
          </cell>
          <cell r="CD285">
            <v>0</v>
          </cell>
          <cell r="CF285">
            <v>0</v>
          </cell>
          <cell r="CG285">
            <v>0</v>
          </cell>
          <cell r="CH285">
            <v>0</v>
          </cell>
          <cell r="CI285">
            <v>0</v>
          </cell>
          <cell r="CJ285">
            <v>0</v>
          </cell>
          <cell r="CK285" t="str">
            <v/>
          </cell>
          <cell r="CM285" t="str">
            <v>Nie</v>
          </cell>
          <cell r="CN285" t="str">
            <v>s DPH</v>
          </cell>
          <cell r="CO285">
            <v>0.97107151122425361</v>
          </cell>
          <cell r="CP285">
            <v>103704</v>
          </cell>
          <cell r="CQ285">
            <v>88148.4</v>
          </cell>
        </row>
        <row r="286">
          <cell r="A286" t="str">
            <v>310011K838</v>
          </cell>
          <cell r="B286">
            <v>1</v>
          </cell>
          <cell r="C286" t="str">
            <v>1.1.1</v>
          </cell>
          <cell r="D286" t="str">
            <v>OPKZP-PO1-SC111-2017-23</v>
          </cell>
          <cell r="E286" t="str">
            <v>odpady</v>
          </cell>
          <cell r="F286" t="str">
            <v>Združenie miest a obcí Použia</v>
          </cell>
          <cell r="G286" t="str">
            <v>Predchádzanie vzniku biologicky rozložiteľných komunálnych odpadov v Združení miest a obcí Použia</v>
          </cell>
          <cell r="H286" t="str">
            <v>017</v>
          </cell>
          <cell r="I286" t="str">
            <v>KE</v>
          </cell>
          <cell r="J286" t="str">
            <v>regionálny</v>
          </cell>
          <cell r="K286" t="str">
            <v>Michalovce</v>
          </cell>
          <cell r="L286" t="str">
            <v>áno</v>
          </cell>
          <cell r="N286">
            <v>43280</v>
          </cell>
          <cell r="O286" t="str">
            <v>Riadne ukončený</v>
          </cell>
          <cell r="P286">
            <v>43623</v>
          </cell>
          <cell r="Q286" t="str">
            <v>https://www.crz.gov.sk/index.php?ID=3529167&amp;l=sk</v>
          </cell>
          <cell r="R286" t="str">
            <v>https://crp.gov.sk/predchadzanie-vzniku-biologicky-rozlozitelnych-komunalnych-odpadov-v-zdruzeni-miest-a-obci-pouzia/</v>
          </cell>
          <cell r="S286" t="str">
            <v>OPKZP-PO1-SC111-2017-23/25</v>
          </cell>
          <cell r="T286">
            <v>0.85</v>
          </cell>
          <cell r="U286">
            <v>0.1</v>
          </cell>
          <cell r="V286">
            <v>0.05</v>
          </cell>
          <cell r="W286" t="str">
            <v>verejné</v>
          </cell>
          <cell r="X286">
            <v>203338</v>
          </cell>
          <cell r="Y286">
            <v>172837.3</v>
          </cell>
          <cell r="Z286">
            <v>20333.8</v>
          </cell>
          <cell r="AA286">
            <v>193171.09999999998</v>
          </cell>
          <cell r="AB286">
            <v>10166.9</v>
          </cell>
          <cell r="AC286">
            <v>203338</v>
          </cell>
          <cell r="AD286">
            <v>172837.3</v>
          </cell>
          <cell r="AE286">
            <v>20333.8</v>
          </cell>
          <cell r="AF286">
            <v>193171.09999999998</v>
          </cell>
          <cell r="AG286">
            <v>10166.9</v>
          </cell>
          <cell r="AH286">
            <v>0</v>
          </cell>
          <cell r="AI286">
            <v>0</v>
          </cell>
          <cell r="AJ286">
            <v>0</v>
          </cell>
          <cell r="AK286">
            <v>0</v>
          </cell>
          <cell r="AL286">
            <v>0</v>
          </cell>
          <cell r="AM286">
            <v>201462.3</v>
          </cell>
          <cell r="AN286">
            <v>171242.96</v>
          </cell>
          <cell r="AO286">
            <v>20146.219999999998</v>
          </cell>
          <cell r="AP286">
            <v>191389.18</v>
          </cell>
          <cell r="AQ286">
            <v>10073.119999999999</v>
          </cell>
          <cell r="AR286">
            <v>0</v>
          </cell>
          <cell r="AS286">
            <v>0</v>
          </cell>
          <cell r="AT286">
            <v>0</v>
          </cell>
          <cell r="AU286">
            <v>0</v>
          </cell>
          <cell r="AV286">
            <v>0</v>
          </cell>
          <cell r="AW286">
            <v>201462.3</v>
          </cell>
          <cell r="AX286">
            <v>171242.96</v>
          </cell>
          <cell r="AY286">
            <v>20146.219999999998</v>
          </cell>
          <cell r="AZ286">
            <v>191389.18</v>
          </cell>
          <cell r="BA286">
            <v>10073.119999999999</v>
          </cell>
          <cell r="BB286">
            <v>0</v>
          </cell>
          <cell r="BC286">
            <v>0</v>
          </cell>
          <cell r="BD286">
            <v>0</v>
          </cell>
          <cell r="BE286">
            <v>0</v>
          </cell>
          <cell r="BF286">
            <v>0</v>
          </cell>
          <cell r="BG286">
            <v>201462.3</v>
          </cell>
          <cell r="BH286">
            <v>171242.96</v>
          </cell>
          <cell r="BI286">
            <v>20146.219999999998</v>
          </cell>
          <cell r="BJ286">
            <v>191389.18</v>
          </cell>
          <cell r="BK286">
            <v>10073.119999999999</v>
          </cell>
          <cell r="BL286">
            <v>0</v>
          </cell>
          <cell r="BM286">
            <v>0</v>
          </cell>
          <cell r="BN286">
            <v>0</v>
          </cell>
          <cell r="BO286">
            <v>0</v>
          </cell>
          <cell r="BP286">
            <v>0</v>
          </cell>
          <cell r="BQ286">
            <v>201462.3</v>
          </cell>
          <cell r="BR286">
            <v>171242.96</v>
          </cell>
          <cell r="BS286">
            <v>20146.219999999998</v>
          </cell>
          <cell r="BT286">
            <v>191389.18</v>
          </cell>
          <cell r="BU286">
            <v>10073.119999999999</v>
          </cell>
          <cell r="BY286">
            <v>0</v>
          </cell>
          <cell r="CD286">
            <v>0</v>
          </cell>
          <cell r="CF286">
            <v>201462.3</v>
          </cell>
          <cell r="CG286">
            <v>171242.96</v>
          </cell>
          <cell r="CH286">
            <v>20146.219999999998</v>
          </cell>
          <cell r="CI286">
            <v>191389.18</v>
          </cell>
          <cell r="CJ286">
            <v>10073.119999999999</v>
          </cell>
          <cell r="CK286" t="str">
            <v/>
          </cell>
          <cell r="CM286" t="str">
            <v>Nie</v>
          </cell>
          <cell r="CN286" t="str">
            <v>s DPH</v>
          </cell>
          <cell r="CO286">
            <v>0.99077543172865934</v>
          </cell>
          <cell r="CP286">
            <v>201462.3</v>
          </cell>
          <cell r="CQ286">
            <v>171242.96</v>
          </cell>
        </row>
        <row r="287">
          <cell r="A287" t="str">
            <v>310011K841</v>
          </cell>
          <cell r="B287">
            <v>1</v>
          </cell>
          <cell r="C287" t="str">
            <v>1.1.1</v>
          </cell>
          <cell r="D287" t="str">
            <v>OPKZP-PO1-SC111-2017-23</v>
          </cell>
          <cell r="E287" t="str">
            <v>odpady</v>
          </cell>
          <cell r="F287" t="str">
            <v>Obec Hruštín</v>
          </cell>
          <cell r="G287" t="str">
            <v>Predchádzanie vzniku odpadu kompostovaním</v>
          </cell>
          <cell r="H287" t="str">
            <v>017</v>
          </cell>
          <cell r="I287" t="str">
            <v>ZA</v>
          </cell>
          <cell r="J287" t="str">
            <v>regionálny</v>
          </cell>
          <cell r="K287" t="str">
            <v>Námestovo</v>
          </cell>
          <cell r="L287" t="str">
            <v>áno</v>
          </cell>
          <cell r="N287">
            <v>43294</v>
          </cell>
          <cell r="O287" t="str">
            <v>Realizácia</v>
          </cell>
          <cell r="Q287" t="str">
            <v>https://www.crz.gov.sk/index.php?ID=3548404&amp;l=sk</v>
          </cell>
          <cell r="R287" t="str">
            <v>https://crp.gov.sk/98342-sk/predchadzanie-vzniku-odpadu-kompostovanim/</v>
          </cell>
          <cell r="S287" t="str">
            <v>OPKZP-PO1-SC111-2017-23/238</v>
          </cell>
          <cell r="T287">
            <v>0.85</v>
          </cell>
          <cell r="U287">
            <v>0.1</v>
          </cell>
          <cell r="V287">
            <v>0.05</v>
          </cell>
          <cell r="W287" t="str">
            <v>verejné</v>
          </cell>
          <cell r="X287">
            <v>135899.9</v>
          </cell>
          <cell r="Y287">
            <v>115514.92</v>
          </cell>
          <cell r="Z287">
            <v>13589.99</v>
          </cell>
          <cell r="AA287">
            <v>129104.91</v>
          </cell>
          <cell r="AB287">
            <v>6795</v>
          </cell>
          <cell r="AC287">
            <v>135899.9</v>
          </cell>
          <cell r="AD287">
            <v>115514.92</v>
          </cell>
          <cell r="AE287">
            <v>13589.99</v>
          </cell>
          <cell r="AF287">
            <v>129104.91</v>
          </cell>
          <cell r="AG287">
            <v>6795</v>
          </cell>
          <cell r="AH287">
            <v>0</v>
          </cell>
          <cell r="AI287">
            <v>0</v>
          </cell>
          <cell r="AJ287">
            <v>0</v>
          </cell>
          <cell r="AK287">
            <v>0</v>
          </cell>
          <cell r="AL287">
            <v>0</v>
          </cell>
          <cell r="AM287">
            <v>123600</v>
          </cell>
          <cell r="AN287">
            <v>105060</v>
          </cell>
          <cell r="AO287">
            <v>12360</v>
          </cell>
          <cell r="AP287">
            <v>117420</v>
          </cell>
          <cell r="AQ287">
            <v>6180</v>
          </cell>
          <cell r="AR287">
            <v>0</v>
          </cell>
          <cell r="AS287">
            <v>0</v>
          </cell>
          <cell r="AT287">
            <v>0</v>
          </cell>
          <cell r="AU287">
            <v>0</v>
          </cell>
          <cell r="AV287">
            <v>0</v>
          </cell>
          <cell r="AW287">
            <v>123600</v>
          </cell>
          <cell r="AX287">
            <v>105060</v>
          </cell>
          <cell r="AY287">
            <v>12360</v>
          </cell>
          <cell r="AZ287">
            <v>117420</v>
          </cell>
          <cell r="BA287">
            <v>6180</v>
          </cell>
          <cell r="BB287">
            <v>0</v>
          </cell>
          <cell r="BC287">
            <v>0</v>
          </cell>
          <cell r="BD287">
            <v>0</v>
          </cell>
          <cell r="BE287">
            <v>0</v>
          </cell>
          <cell r="BF287">
            <v>0</v>
          </cell>
          <cell r="BG287">
            <v>123600</v>
          </cell>
          <cell r="BH287">
            <v>105060</v>
          </cell>
          <cell r="BI287">
            <v>12360</v>
          </cell>
          <cell r="BJ287">
            <v>117420</v>
          </cell>
          <cell r="BK287">
            <v>6180</v>
          </cell>
          <cell r="BL287">
            <v>123600</v>
          </cell>
          <cell r="BM287">
            <v>105060</v>
          </cell>
          <cell r="BN287">
            <v>12360</v>
          </cell>
          <cell r="BO287">
            <v>117420</v>
          </cell>
          <cell r="BP287">
            <v>6180</v>
          </cell>
          <cell r="BQ287">
            <v>0</v>
          </cell>
          <cell r="BR287">
            <v>0</v>
          </cell>
          <cell r="BS287">
            <v>0</v>
          </cell>
          <cell r="BT287">
            <v>0</v>
          </cell>
          <cell r="BU287">
            <v>0</v>
          </cell>
          <cell r="BY287">
            <v>0</v>
          </cell>
          <cell r="CD287">
            <v>0</v>
          </cell>
          <cell r="CF287">
            <v>0</v>
          </cell>
          <cell r="CG287">
            <v>0</v>
          </cell>
          <cell r="CH287">
            <v>0</v>
          </cell>
          <cell r="CI287">
            <v>0</v>
          </cell>
          <cell r="CJ287">
            <v>0</v>
          </cell>
          <cell r="CK287" t="str">
            <v/>
          </cell>
          <cell r="CM287" t="str">
            <v>Nie</v>
          </cell>
          <cell r="CN287" t="str">
            <v>s DPH</v>
          </cell>
          <cell r="CO287">
            <v>0.90949290774456215</v>
          </cell>
          <cell r="CP287">
            <v>135899.9</v>
          </cell>
          <cell r="CQ287">
            <v>115514.92</v>
          </cell>
        </row>
        <row r="288">
          <cell r="A288" t="str">
            <v>310011K846</v>
          </cell>
          <cell r="B288">
            <v>1</v>
          </cell>
          <cell r="C288" t="str">
            <v>1.1.1</v>
          </cell>
          <cell r="D288" t="str">
            <v>OPKZP-PO1-SC111-2017-23</v>
          </cell>
          <cell r="E288" t="str">
            <v>odpady</v>
          </cell>
          <cell r="F288" t="str">
            <v>Obec Zázrivá</v>
          </cell>
          <cell r="G288" t="str">
            <v>Predchádzanie vzniku odpadu kompostovaním</v>
          </cell>
          <cell r="H288" t="str">
            <v>017</v>
          </cell>
          <cell r="I288" t="str">
            <v>ZA</v>
          </cell>
          <cell r="J288" t="str">
            <v>regionálny</v>
          </cell>
          <cell r="K288" t="str">
            <v>Dolný Kubín</v>
          </cell>
          <cell r="L288" t="str">
            <v>áno</v>
          </cell>
          <cell r="N288">
            <v>43300</v>
          </cell>
          <cell r="O288" t="str">
            <v>Realizácia</v>
          </cell>
          <cell r="Q288" t="str">
            <v>https://www.crz.gov.sk/index.php?ID=3555942&amp;l=sk</v>
          </cell>
          <cell r="R288" t="str">
            <v>https://crp.gov.sk/98525-sk/predchadzanie-vzniku-odpadu-kompostovanim/</v>
          </cell>
          <cell r="S288" t="str">
            <v>OPKZP-PO1-SC111-2017-23/255</v>
          </cell>
          <cell r="T288">
            <v>0.85</v>
          </cell>
          <cell r="U288">
            <v>0.1</v>
          </cell>
          <cell r="V288">
            <v>0.05</v>
          </cell>
          <cell r="W288" t="str">
            <v>verejné</v>
          </cell>
          <cell r="X288">
            <v>109500</v>
          </cell>
          <cell r="Y288">
            <v>93075</v>
          </cell>
          <cell r="Z288">
            <v>10950</v>
          </cell>
          <cell r="AA288">
            <v>104025</v>
          </cell>
          <cell r="AB288">
            <v>5475</v>
          </cell>
          <cell r="AC288">
            <v>109500</v>
          </cell>
          <cell r="AD288">
            <v>93075</v>
          </cell>
          <cell r="AE288">
            <v>10950</v>
          </cell>
          <cell r="AF288">
            <v>104025</v>
          </cell>
          <cell r="AG288">
            <v>5475</v>
          </cell>
          <cell r="AH288">
            <v>106500</v>
          </cell>
          <cell r="AI288">
            <v>90525</v>
          </cell>
          <cell r="AJ288">
            <v>10650</v>
          </cell>
          <cell r="AK288">
            <v>101175</v>
          </cell>
          <cell r="AL288">
            <v>5325</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Y288">
            <v>0</v>
          </cell>
          <cell r="CD288">
            <v>0</v>
          </cell>
          <cell r="CF288">
            <v>0</v>
          </cell>
          <cell r="CG288">
            <v>0</v>
          </cell>
          <cell r="CH288">
            <v>0</v>
          </cell>
          <cell r="CI288">
            <v>0</v>
          </cell>
          <cell r="CJ288">
            <v>0</v>
          </cell>
          <cell r="CK288" t="str">
            <v/>
          </cell>
          <cell r="CM288" t="str">
            <v>Nie</v>
          </cell>
          <cell r="CN288" t="str">
            <v>s DPH</v>
          </cell>
          <cell r="CO288">
            <v>0.9726027397260274</v>
          </cell>
          <cell r="CP288">
            <v>109500</v>
          </cell>
          <cell r="CQ288">
            <v>93075</v>
          </cell>
        </row>
        <row r="289">
          <cell r="A289" t="str">
            <v>310011K855</v>
          </cell>
          <cell r="B289">
            <v>1</v>
          </cell>
          <cell r="C289" t="str">
            <v>1.1.1</v>
          </cell>
          <cell r="D289" t="str">
            <v>OPKZP-PO1-SC111-2017-23</v>
          </cell>
          <cell r="E289" t="str">
            <v>odpady</v>
          </cell>
          <cell r="F289" t="str">
            <v>Obec Očová</v>
          </cell>
          <cell r="G289" t="str">
            <v>Projekt na predchádzanie vzniku bioodpadu v obci Očová</v>
          </cell>
          <cell r="H289" t="str">
            <v>017</v>
          </cell>
          <cell r="I289" t="str">
            <v>BB</v>
          </cell>
          <cell r="J289" t="str">
            <v>regionálny</v>
          </cell>
          <cell r="K289" t="str">
            <v>Zvolen</v>
          </cell>
          <cell r="L289" t="str">
            <v>áno</v>
          </cell>
          <cell r="N289">
            <v>43292</v>
          </cell>
          <cell r="O289" t="str">
            <v>Realizácia</v>
          </cell>
          <cell r="Q289" t="str">
            <v xml:space="preserve">https://www.crz.gov.sk/index.php?ID=3543864&amp;l=sk </v>
          </cell>
          <cell r="R289" t="str">
            <v xml:space="preserve">https://crp.gov.sk/projekt-na-predchadzanie-vzniku-bioodpadu-v-obci-ocova/ </v>
          </cell>
          <cell r="S289" t="str">
            <v>OPKZP-PO1-SC111-2017-23/249</v>
          </cell>
          <cell r="T289">
            <v>0.85</v>
          </cell>
          <cell r="U289">
            <v>0.1</v>
          </cell>
          <cell r="V289">
            <v>0.05</v>
          </cell>
          <cell r="W289" t="str">
            <v>verejné</v>
          </cell>
          <cell r="X289">
            <v>87260.52</v>
          </cell>
          <cell r="Y289">
            <v>74171.44</v>
          </cell>
          <cell r="Z289">
            <v>8726.0499999999993</v>
          </cell>
          <cell r="AA289">
            <v>82897.490000000005</v>
          </cell>
          <cell r="AB289">
            <v>4363.03</v>
          </cell>
          <cell r="AC289">
            <v>87260.52</v>
          </cell>
          <cell r="AD289">
            <v>74171.44</v>
          </cell>
          <cell r="AE289">
            <v>8726.0499999999993</v>
          </cell>
          <cell r="AF289">
            <v>82897.490000000005</v>
          </cell>
          <cell r="AG289">
            <v>4363.03</v>
          </cell>
          <cell r="AH289">
            <v>2213.4</v>
          </cell>
          <cell r="AI289">
            <v>1881.39</v>
          </cell>
          <cell r="AJ289">
            <v>221.34000000000003</v>
          </cell>
          <cell r="AK289">
            <v>2102.73</v>
          </cell>
          <cell r="AL289">
            <v>110.67000000000002</v>
          </cell>
          <cell r="AM289">
            <v>84950.52</v>
          </cell>
          <cell r="AN289">
            <v>72207.94</v>
          </cell>
          <cell r="AO289">
            <v>8495.0499999999993</v>
          </cell>
          <cell r="AP289">
            <v>80702.990000000005</v>
          </cell>
          <cell r="AQ289">
            <v>4247.53</v>
          </cell>
          <cell r="AR289">
            <v>0</v>
          </cell>
          <cell r="AS289">
            <v>0</v>
          </cell>
          <cell r="AT289">
            <v>0</v>
          </cell>
          <cell r="AU289">
            <v>0</v>
          </cell>
          <cell r="AV289">
            <v>0</v>
          </cell>
          <cell r="AW289">
            <v>84950.52</v>
          </cell>
          <cell r="AX289">
            <v>72207.94</v>
          </cell>
          <cell r="AY289">
            <v>8495.0499999999993</v>
          </cell>
          <cell r="AZ289">
            <v>80702.990000000005</v>
          </cell>
          <cell r="BA289">
            <v>4247.53</v>
          </cell>
          <cell r="BB289">
            <v>2213.4</v>
          </cell>
          <cell r="BC289">
            <v>1881.39</v>
          </cell>
          <cell r="BD289">
            <v>221.34000000000003</v>
          </cell>
          <cell r="BE289">
            <v>2102.73</v>
          </cell>
          <cell r="BF289">
            <v>110.67000000000002</v>
          </cell>
          <cell r="BG289">
            <v>84950.52</v>
          </cell>
          <cell r="BH289">
            <v>72207.94</v>
          </cell>
          <cell r="BI289">
            <v>8495.0499999999993</v>
          </cell>
          <cell r="BJ289">
            <v>80702.990000000005</v>
          </cell>
          <cell r="BK289">
            <v>4247.53</v>
          </cell>
          <cell r="BL289">
            <v>0</v>
          </cell>
          <cell r="BM289">
            <v>0</v>
          </cell>
          <cell r="BN289">
            <v>0</v>
          </cell>
          <cell r="BO289">
            <v>0</v>
          </cell>
          <cell r="BP289">
            <v>0</v>
          </cell>
          <cell r="BQ289">
            <v>84950.52</v>
          </cell>
          <cell r="BR289">
            <v>72207.94</v>
          </cell>
          <cell r="BS289">
            <v>8495.0499999999993</v>
          </cell>
          <cell r="BT289">
            <v>80702.990000000005</v>
          </cell>
          <cell r="BU289">
            <v>4247.53</v>
          </cell>
          <cell r="BY289">
            <v>0</v>
          </cell>
          <cell r="CD289">
            <v>0</v>
          </cell>
          <cell r="CF289">
            <v>84950.52</v>
          </cell>
          <cell r="CG289">
            <v>72207.94</v>
          </cell>
          <cell r="CH289">
            <v>8495.0499999999993</v>
          </cell>
          <cell r="CI289">
            <v>80702.990000000005</v>
          </cell>
          <cell r="CJ289">
            <v>4247.53</v>
          </cell>
          <cell r="CK289" t="str">
            <v/>
          </cell>
          <cell r="CM289" t="str">
            <v>Nie</v>
          </cell>
          <cell r="CN289" t="str">
            <v>s DPH</v>
          </cell>
          <cell r="CO289">
            <v>0.99889297010078348</v>
          </cell>
          <cell r="CP289">
            <v>87260.52</v>
          </cell>
          <cell r="CQ289">
            <v>74171.44</v>
          </cell>
        </row>
        <row r="290">
          <cell r="A290" t="str">
            <v>310011K885</v>
          </cell>
          <cell r="B290">
            <v>1</v>
          </cell>
          <cell r="C290" t="str">
            <v>1.1.1</v>
          </cell>
          <cell r="D290" t="str">
            <v>OPKZP-PO1-SC111-2017-23</v>
          </cell>
          <cell r="E290" t="str">
            <v>odpady</v>
          </cell>
          <cell r="F290" t="str">
            <v>Mikroregión Pozdola Bystrice</v>
          </cell>
          <cell r="G290" t="str">
            <v>Predchádzanie vzniku biologicky rozložiteľných komunálnych odpadov v obciach Mikroregiónu Pozdola Bystrice</v>
          </cell>
          <cell r="H290" t="str">
            <v>017</v>
          </cell>
          <cell r="I290" t="str">
            <v>BB</v>
          </cell>
          <cell r="J290" t="str">
            <v>regionálny</v>
          </cell>
          <cell r="K290" t="str">
            <v>Banská Bystrica, Zvolen</v>
          </cell>
          <cell r="L290" t="str">
            <v>áno</v>
          </cell>
          <cell r="N290">
            <v>43300</v>
          </cell>
          <cell r="O290" t="str">
            <v>Realizácia</v>
          </cell>
          <cell r="Q290" t="str">
            <v xml:space="preserve">https://www.crz.gov.sk/index.php?ID=3555926&amp;l=sk </v>
          </cell>
          <cell r="R290" t="str">
            <v xml:space="preserve">https://crp.gov.sk/predchadzanie-vzniku-biologicky-rozlozitelnych-komunalnych-odpadov-v-obciach-mikroregionu/ </v>
          </cell>
          <cell r="S290" t="str">
            <v>OPKZP-PO1-SC111-2017-23/26</v>
          </cell>
          <cell r="T290">
            <v>0.85</v>
          </cell>
          <cell r="U290">
            <v>0.1</v>
          </cell>
          <cell r="V290">
            <v>0.05</v>
          </cell>
          <cell r="W290" t="str">
            <v>verejné</v>
          </cell>
          <cell r="X290">
            <v>198891.8</v>
          </cell>
          <cell r="Y290">
            <v>169058.03</v>
          </cell>
          <cell r="Z290">
            <v>19889.18</v>
          </cell>
          <cell r="AA290">
            <v>188947.21</v>
          </cell>
          <cell r="AB290">
            <v>9944.59</v>
          </cell>
          <cell r="AC290">
            <v>198891.8</v>
          </cell>
          <cell r="AD290">
            <v>169058.03</v>
          </cell>
          <cell r="AE290">
            <v>19889.18</v>
          </cell>
          <cell r="AF290">
            <v>188947.21</v>
          </cell>
          <cell r="AG290">
            <v>9944.59</v>
          </cell>
          <cell r="AH290">
            <v>112649.82</v>
          </cell>
          <cell r="AI290">
            <v>95752.347000000009</v>
          </cell>
          <cell r="AJ290">
            <v>11264.982000000002</v>
          </cell>
          <cell r="AK290">
            <v>107017.32900000001</v>
          </cell>
          <cell r="AL290">
            <v>5632.4910000000009</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Y290">
            <v>0</v>
          </cell>
          <cell r="CD290">
            <v>0</v>
          </cell>
          <cell r="CF290">
            <v>0</v>
          </cell>
          <cell r="CG290">
            <v>0</v>
          </cell>
          <cell r="CH290">
            <v>0</v>
          </cell>
          <cell r="CI290">
            <v>0</v>
          </cell>
          <cell r="CJ290">
            <v>0</v>
          </cell>
          <cell r="CK290" t="str">
            <v/>
          </cell>
          <cell r="CM290" t="str">
            <v>Nie</v>
          </cell>
          <cell r="CN290" t="str">
            <v>s DPH</v>
          </cell>
          <cell r="CO290">
            <v>0.56638745287638814</v>
          </cell>
          <cell r="CP290">
            <v>198891.8</v>
          </cell>
          <cell r="CQ290">
            <v>169058.03</v>
          </cell>
        </row>
        <row r="291">
          <cell r="A291" t="str">
            <v>310011K896</v>
          </cell>
          <cell r="B291">
            <v>1</v>
          </cell>
          <cell r="C291" t="str">
            <v>1.1.1</v>
          </cell>
          <cell r="D291" t="str">
            <v>OPKZP-PO1-SC111-2017-23</v>
          </cell>
          <cell r="E291" t="str">
            <v>odpady</v>
          </cell>
          <cell r="F291" t="str">
            <v>Obec Družstevná pri Hornáde</v>
          </cell>
          <cell r="G291" t="str">
            <v>Podpora recyklácie biologicky rozložiteľného odpadu v obci Družstevná pri Hornáde</v>
          </cell>
          <cell r="H291" t="str">
            <v>017</v>
          </cell>
          <cell r="I291" t="str">
            <v>KE</v>
          </cell>
          <cell r="J291" t="str">
            <v>regionálny</v>
          </cell>
          <cell r="K291" t="str">
            <v>Košice - okolie</v>
          </cell>
          <cell r="L291" t="str">
            <v>áno</v>
          </cell>
          <cell r="N291">
            <v>43264</v>
          </cell>
          <cell r="O291" t="str">
            <v>Realizácia</v>
          </cell>
          <cell r="Q291" t="str">
            <v>https://www.crz.gov.sk/index.php?ID=3497557&amp;l=sk</v>
          </cell>
          <cell r="R291" t="str">
            <v>https://crp.gov.sk/podpora-recyklacie-biologicky-rozlozitelneho-odpadu-v-obci-druzstevna-pri-hornade/</v>
          </cell>
          <cell r="S291" t="str">
            <v>OPKZP-PO1-SC111-2017-23/27</v>
          </cell>
          <cell r="T291">
            <v>0.85</v>
          </cell>
          <cell r="U291">
            <v>0.1</v>
          </cell>
          <cell r="V291">
            <v>0.05</v>
          </cell>
          <cell r="W291" t="str">
            <v>verejné</v>
          </cell>
          <cell r="X291">
            <v>98233.2</v>
          </cell>
          <cell r="Y291">
            <v>83498.22</v>
          </cell>
          <cell r="Z291">
            <v>9823.32</v>
          </cell>
          <cell r="AA291">
            <v>93321.540000000008</v>
          </cell>
          <cell r="AB291">
            <v>4911.66</v>
          </cell>
          <cell r="AC291">
            <v>98233.2</v>
          </cell>
          <cell r="AD291">
            <v>83498.22</v>
          </cell>
          <cell r="AE291">
            <v>9823.32</v>
          </cell>
          <cell r="AF291">
            <v>93321.540000000008</v>
          </cell>
          <cell r="AG291">
            <v>4911.66</v>
          </cell>
          <cell r="AH291">
            <v>0</v>
          </cell>
          <cell r="AI291">
            <v>0</v>
          </cell>
          <cell r="AJ291">
            <v>0</v>
          </cell>
          <cell r="AK291">
            <v>0</v>
          </cell>
          <cell r="AL291">
            <v>0</v>
          </cell>
          <cell r="AM291">
            <v>89853.68</v>
          </cell>
          <cell r="AN291">
            <v>76375.63</v>
          </cell>
          <cell r="AO291">
            <v>8985.3700000000008</v>
          </cell>
          <cell r="AP291">
            <v>85361</v>
          </cell>
          <cell r="AQ291">
            <v>4492.68</v>
          </cell>
          <cell r="AR291">
            <v>89853.68</v>
          </cell>
          <cell r="AS291">
            <v>76375.63</v>
          </cell>
          <cell r="AT291">
            <v>8985.3700000000008</v>
          </cell>
          <cell r="AU291">
            <v>85361</v>
          </cell>
          <cell r="AV291">
            <v>4492.68</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Y291">
            <v>0</v>
          </cell>
          <cell r="CD291">
            <v>0</v>
          </cell>
          <cell r="CF291">
            <v>0</v>
          </cell>
          <cell r="CG291">
            <v>0</v>
          </cell>
          <cell r="CH291">
            <v>0</v>
          </cell>
          <cell r="CI291">
            <v>0</v>
          </cell>
          <cell r="CJ291">
            <v>0</v>
          </cell>
          <cell r="CK291" t="str">
            <v/>
          </cell>
          <cell r="CM291" t="str">
            <v>Nie</v>
          </cell>
          <cell r="CN291" t="str">
            <v>s DPH</v>
          </cell>
          <cell r="CO291">
            <v>0.91469772144780281</v>
          </cell>
          <cell r="CP291">
            <v>98233.2</v>
          </cell>
          <cell r="CQ291">
            <v>83498.22</v>
          </cell>
        </row>
        <row r="292">
          <cell r="A292" t="str">
            <v>310011K899</v>
          </cell>
          <cell r="B292">
            <v>1</v>
          </cell>
          <cell r="C292" t="str">
            <v>1.1.1</v>
          </cell>
          <cell r="D292" t="str">
            <v>OPKZP-PO1-SC111-2017-23</v>
          </cell>
          <cell r="E292" t="str">
            <v>odpady</v>
          </cell>
          <cell r="F292" t="str">
            <v>Obec Vysoká pri Morave</v>
          </cell>
          <cell r="G292" t="str">
            <v>Obstaranie záhradných kompostérov v obci Vysoká pri Morave</v>
          </cell>
          <cell r="H292" t="str">
            <v>017</v>
          </cell>
          <cell r="I292" t="str">
            <v>BA</v>
          </cell>
          <cell r="J292" t="str">
            <v>regionálny</v>
          </cell>
          <cell r="K292" t="str">
            <v>Malacky</v>
          </cell>
          <cell r="L292" t="str">
            <v>áno</v>
          </cell>
          <cell r="N292">
            <v>43285</v>
          </cell>
          <cell r="O292" t="str">
            <v>Realizácia</v>
          </cell>
          <cell r="Q292" t="str">
            <v>https://www.crz.gov.sk/index.php?ID=3535329&amp;l=sk</v>
          </cell>
          <cell r="R292" t="str">
            <v>https://crp.gov.sk/obstaranie-zahradnych-komposterov-v-obci-vysoka-pri-morave/</v>
          </cell>
          <cell r="S292" t="str">
            <v>OPKZP-PO1-SC111-2017-23/28</v>
          </cell>
          <cell r="T292">
            <v>0.85</v>
          </cell>
          <cell r="U292">
            <v>0.1</v>
          </cell>
          <cell r="V292">
            <v>0.05</v>
          </cell>
          <cell r="W292" t="str">
            <v>verejné</v>
          </cell>
          <cell r="X292">
            <v>106704</v>
          </cell>
          <cell r="Y292">
            <v>90698.4</v>
          </cell>
          <cell r="Z292">
            <v>10670.4</v>
          </cell>
          <cell r="AA292">
            <v>101368.79999999999</v>
          </cell>
          <cell r="AB292">
            <v>5335.2</v>
          </cell>
          <cell r="AC292">
            <v>106704</v>
          </cell>
          <cell r="AD292">
            <v>90698.4</v>
          </cell>
          <cell r="AE292">
            <v>10670.4</v>
          </cell>
          <cell r="AF292">
            <v>101368.79999999999</v>
          </cell>
          <cell r="AG292">
            <v>5335.2</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Y292">
            <v>0</v>
          </cell>
          <cell r="CD292">
            <v>0</v>
          </cell>
          <cell r="CF292">
            <v>0</v>
          </cell>
          <cell r="CG292">
            <v>0</v>
          </cell>
          <cell r="CH292">
            <v>0</v>
          </cell>
          <cell r="CI292">
            <v>0</v>
          </cell>
          <cell r="CJ292">
            <v>0</v>
          </cell>
          <cell r="CK292" t="str">
            <v/>
          </cell>
          <cell r="CM292" t="str">
            <v>Nie</v>
          </cell>
          <cell r="CN292" t="str">
            <v>s DPH</v>
          </cell>
          <cell r="CO292">
            <v>0</v>
          </cell>
          <cell r="CP292">
            <v>106704</v>
          </cell>
          <cell r="CQ292">
            <v>90698.4</v>
          </cell>
        </row>
        <row r="293">
          <cell r="A293" t="str">
            <v>310011K901</v>
          </cell>
          <cell r="B293">
            <v>1</v>
          </cell>
          <cell r="C293" t="str">
            <v>1.1.1</v>
          </cell>
          <cell r="D293" t="str">
            <v>OPKZP-PO1-SC111-2017-23</v>
          </cell>
          <cell r="E293" t="str">
            <v>odpady</v>
          </cell>
          <cell r="F293" t="str">
            <v>Obec Rabča</v>
          </cell>
          <cell r="G293" t="str">
            <v>Predchádzanie vzniku odpadu kompostovaním</v>
          </cell>
          <cell r="H293" t="str">
            <v>017</v>
          </cell>
          <cell r="I293" t="str">
            <v>ZA</v>
          </cell>
          <cell r="J293" t="str">
            <v>regionálny</v>
          </cell>
          <cell r="K293" t="str">
            <v>Námestovo</v>
          </cell>
          <cell r="L293" t="str">
            <v>áno</v>
          </cell>
          <cell r="N293">
            <v>43292</v>
          </cell>
          <cell r="O293" t="str">
            <v>Realizácia</v>
          </cell>
          <cell r="Q293" t="str">
            <v xml:space="preserve">https://www.crz.gov.sk/index.php?ID=3542981&amp;l=sk </v>
          </cell>
          <cell r="R293" t="str">
            <v>https://crp.gov.sk/98188-sk/predchadzanie-vzniku-odpadu-kompostovanim/</v>
          </cell>
          <cell r="S293" t="str">
            <v>OPKZP-PO1-SC111-2017-23/226</v>
          </cell>
          <cell r="T293">
            <v>0.85</v>
          </cell>
          <cell r="U293">
            <v>0.1</v>
          </cell>
          <cell r="V293">
            <v>0.05</v>
          </cell>
          <cell r="W293" t="str">
            <v>verejné</v>
          </cell>
          <cell r="X293">
            <v>129000</v>
          </cell>
          <cell r="Y293">
            <v>109650</v>
          </cell>
          <cell r="Z293">
            <v>12900</v>
          </cell>
          <cell r="AA293">
            <v>122550</v>
          </cell>
          <cell r="AB293">
            <v>6450</v>
          </cell>
          <cell r="AC293">
            <v>129000</v>
          </cell>
          <cell r="AD293">
            <v>109650</v>
          </cell>
          <cell r="AE293">
            <v>12900</v>
          </cell>
          <cell r="AF293">
            <v>122550</v>
          </cell>
          <cell r="AG293">
            <v>6450</v>
          </cell>
          <cell r="AH293">
            <v>2481.35</v>
          </cell>
          <cell r="AI293">
            <v>2109.1475</v>
          </cell>
          <cell r="AJ293">
            <v>248.13499999999999</v>
          </cell>
          <cell r="AK293">
            <v>2357.2825000000003</v>
          </cell>
          <cell r="AL293">
            <v>124.0675</v>
          </cell>
          <cell r="AM293">
            <v>126000</v>
          </cell>
          <cell r="AN293">
            <v>107100</v>
          </cell>
          <cell r="AO293">
            <v>12600</v>
          </cell>
          <cell r="AP293">
            <v>119700</v>
          </cell>
          <cell r="AQ293">
            <v>6300</v>
          </cell>
          <cell r="AR293">
            <v>0</v>
          </cell>
          <cell r="AS293">
            <v>0</v>
          </cell>
          <cell r="AT293">
            <v>0</v>
          </cell>
          <cell r="AU293">
            <v>0</v>
          </cell>
          <cell r="AV293">
            <v>0</v>
          </cell>
          <cell r="AW293">
            <v>126000</v>
          </cell>
          <cell r="AX293">
            <v>107100</v>
          </cell>
          <cell r="AY293">
            <v>12600</v>
          </cell>
          <cell r="AZ293">
            <v>119700</v>
          </cell>
          <cell r="BA293">
            <v>6300</v>
          </cell>
          <cell r="BB293">
            <v>2481.35</v>
          </cell>
          <cell r="BC293">
            <v>2109.1475</v>
          </cell>
          <cell r="BD293">
            <v>248.13499999999999</v>
          </cell>
          <cell r="BE293">
            <v>2357.2825000000003</v>
          </cell>
          <cell r="BF293">
            <v>124.0675</v>
          </cell>
          <cell r="BG293">
            <v>126000</v>
          </cell>
          <cell r="BH293">
            <v>107100</v>
          </cell>
          <cell r="BI293">
            <v>12600</v>
          </cell>
          <cell r="BJ293">
            <v>119700</v>
          </cell>
          <cell r="BK293">
            <v>6300</v>
          </cell>
          <cell r="BL293">
            <v>0</v>
          </cell>
          <cell r="BM293">
            <v>0</v>
          </cell>
          <cell r="BN293">
            <v>0</v>
          </cell>
          <cell r="BO293">
            <v>0</v>
          </cell>
          <cell r="BP293">
            <v>0</v>
          </cell>
          <cell r="BQ293">
            <v>126000</v>
          </cell>
          <cell r="BR293">
            <v>107100</v>
          </cell>
          <cell r="BS293">
            <v>12600</v>
          </cell>
          <cell r="BT293">
            <v>119700</v>
          </cell>
          <cell r="BU293">
            <v>6300</v>
          </cell>
          <cell r="BY293">
            <v>0</v>
          </cell>
          <cell r="CD293">
            <v>0</v>
          </cell>
          <cell r="CF293">
            <v>126000</v>
          </cell>
          <cell r="CG293">
            <v>107100</v>
          </cell>
          <cell r="CH293">
            <v>12600</v>
          </cell>
          <cell r="CI293">
            <v>119700</v>
          </cell>
          <cell r="CJ293">
            <v>6300</v>
          </cell>
          <cell r="CK293" t="str">
            <v/>
          </cell>
          <cell r="CM293" t="str">
            <v>Nie</v>
          </cell>
          <cell r="CN293" t="str">
            <v>s DPH</v>
          </cell>
          <cell r="CO293">
            <v>0.99597945736434113</v>
          </cell>
          <cell r="CP293">
            <v>129000</v>
          </cell>
          <cell r="CQ293">
            <v>109650</v>
          </cell>
        </row>
        <row r="294">
          <cell r="A294" t="str">
            <v>310011K908</v>
          </cell>
          <cell r="B294">
            <v>1</v>
          </cell>
          <cell r="C294" t="str">
            <v>1.1.1</v>
          </cell>
          <cell r="D294" t="str">
            <v>OPKZP-PO1-SC111-2017-23</v>
          </cell>
          <cell r="E294" t="str">
            <v>odpady</v>
          </cell>
          <cell r="F294" t="str">
            <v>Obec Trstín</v>
          </cell>
          <cell r="G294" t="str">
            <v>Obstaranie záhradných kompostérov do obce Trstín</v>
          </cell>
          <cell r="H294" t="str">
            <v>017</v>
          </cell>
          <cell r="I294" t="str">
            <v>TT</v>
          </cell>
          <cell r="J294" t="str">
            <v>regionálny</v>
          </cell>
          <cell r="K294" t="str">
            <v>Trnava</v>
          </cell>
          <cell r="L294" t="str">
            <v>áno</v>
          </cell>
          <cell r="N294">
            <v>43288</v>
          </cell>
          <cell r="O294" t="str">
            <v>Riadne ukončený</v>
          </cell>
          <cell r="P294">
            <v>43607</v>
          </cell>
          <cell r="Q294" t="str">
            <v xml:space="preserve">https://www.crz.gov.sk/index.php?ID=3539361&amp;l=sk </v>
          </cell>
          <cell r="R294" t="str">
            <v xml:space="preserve">https://crp.gov.sk/opkzp-po1-sc111-2017-2329/ </v>
          </cell>
          <cell r="S294" t="str">
            <v>OPKZP-PO1-SC111-2017-23/29</v>
          </cell>
          <cell r="T294">
            <v>0.85</v>
          </cell>
          <cell r="U294">
            <v>0.1</v>
          </cell>
          <cell r="V294">
            <v>0.05</v>
          </cell>
          <cell r="W294" t="str">
            <v>verejné</v>
          </cell>
          <cell r="X294">
            <v>91587.6</v>
          </cell>
          <cell r="Y294">
            <v>77849.460000000006</v>
          </cell>
          <cell r="Z294">
            <v>9158.76</v>
          </cell>
          <cell r="AA294">
            <v>87008.22</v>
          </cell>
          <cell r="AB294">
            <v>4579.38</v>
          </cell>
          <cell r="AC294">
            <v>91522.8</v>
          </cell>
          <cell r="AD294">
            <v>77794.38</v>
          </cell>
          <cell r="AE294">
            <v>9152.2800000000007</v>
          </cell>
          <cell r="AF294">
            <v>86946.66</v>
          </cell>
          <cell r="AG294">
            <v>4576.1400000000003</v>
          </cell>
          <cell r="AH294">
            <v>0</v>
          </cell>
          <cell r="AI294">
            <v>0</v>
          </cell>
          <cell r="AJ294">
            <v>0</v>
          </cell>
          <cell r="AK294">
            <v>0</v>
          </cell>
          <cell r="AL294">
            <v>0</v>
          </cell>
          <cell r="AM294">
            <v>90962.09</v>
          </cell>
          <cell r="AN294">
            <v>77317.78</v>
          </cell>
          <cell r="AO294">
            <v>9096.2099999999991</v>
          </cell>
          <cell r="AP294">
            <v>86413.989999999991</v>
          </cell>
          <cell r="AQ294">
            <v>4548.1000000000004</v>
          </cell>
          <cell r="AR294">
            <v>0</v>
          </cell>
          <cell r="AS294">
            <v>0</v>
          </cell>
          <cell r="AT294">
            <v>0</v>
          </cell>
          <cell r="AU294">
            <v>0</v>
          </cell>
          <cell r="AV294">
            <v>0</v>
          </cell>
          <cell r="AW294">
            <v>90962.09</v>
          </cell>
          <cell r="AX294">
            <v>77317.78</v>
          </cell>
          <cell r="AY294">
            <v>9096.2099999999991</v>
          </cell>
          <cell r="AZ294">
            <v>86413.989999999991</v>
          </cell>
          <cell r="BA294">
            <v>4548.1000000000004</v>
          </cell>
          <cell r="BB294">
            <v>0</v>
          </cell>
          <cell r="BC294">
            <v>0</v>
          </cell>
          <cell r="BD294">
            <v>0</v>
          </cell>
          <cell r="BE294">
            <v>0</v>
          </cell>
          <cell r="BF294">
            <v>0</v>
          </cell>
          <cell r="BG294">
            <v>90962.09</v>
          </cell>
          <cell r="BH294">
            <v>77317.78</v>
          </cell>
          <cell r="BI294">
            <v>9096.2099999999991</v>
          </cell>
          <cell r="BJ294">
            <v>86413.989999999991</v>
          </cell>
          <cell r="BK294">
            <v>4548.1000000000004</v>
          </cell>
          <cell r="BL294">
            <v>0</v>
          </cell>
          <cell r="BM294">
            <v>0</v>
          </cell>
          <cell r="BN294">
            <v>0</v>
          </cell>
          <cell r="BO294">
            <v>0</v>
          </cell>
          <cell r="BP294">
            <v>0</v>
          </cell>
          <cell r="BQ294">
            <v>90962.09</v>
          </cell>
          <cell r="BR294">
            <v>77317.78</v>
          </cell>
          <cell r="BS294">
            <v>9096.2099999999991</v>
          </cell>
          <cell r="BT294">
            <v>86413.989999999991</v>
          </cell>
          <cell r="BU294">
            <v>4548.1000000000004</v>
          </cell>
          <cell r="BY294">
            <v>0</v>
          </cell>
          <cell r="CD294">
            <v>0</v>
          </cell>
          <cell r="CF294">
            <v>90962.09</v>
          </cell>
          <cell r="CG294">
            <v>77317.78</v>
          </cell>
          <cell r="CH294">
            <v>9096.2099999999991</v>
          </cell>
          <cell r="CI294">
            <v>86413.989999999991</v>
          </cell>
          <cell r="CJ294">
            <v>4548.1000000000004</v>
          </cell>
          <cell r="CK294" t="str">
            <v/>
          </cell>
          <cell r="CM294" t="str">
            <v>Nie</v>
          </cell>
          <cell r="CN294" t="str">
            <v>s DPH</v>
          </cell>
          <cell r="CO294">
            <v>0.99387360020499915</v>
          </cell>
          <cell r="CP294">
            <v>90962.09</v>
          </cell>
          <cell r="CQ294">
            <v>77317.78</v>
          </cell>
        </row>
        <row r="295">
          <cell r="A295" t="str">
            <v>310011K909</v>
          </cell>
          <cell r="B295">
            <v>1</v>
          </cell>
          <cell r="C295" t="str">
            <v>1.1.1</v>
          </cell>
          <cell r="D295" t="str">
            <v>OPKZP-PO1-SC111-2017-23</v>
          </cell>
          <cell r="E295" t="str">
            <v>odpady</v>
          </cell>
          <cell r="F295" t="str">
            <v>Obec Klokočov</v>
          </cell>
          <cell r="G295" t="str">
            <v>Kompostéry pre zhodnocovanie BRKO v Obci Klokočov</v>
          </cell>
          <cell r="H295" t="str">
            <v>017</v>
          </cell>
          <cell r="I295" t="str">
            <v>ZA</v>
          </cell>
          <cell r="J295" t="str">
            <v>regionálny</v>
          </cell>
          <cell r="K295" t="str">
            <v>Čadca</v>
          </cell>
          <cell r="L295" t="str">
            <v>áno</v>
          </cell>
          <cell r="N295">
            <v>43284</v>
          </cell>
          <cell r="O295" t="str">
            <v>Realizácia</v>
          </cell>
          <cell r="Q295" t="str">
            <v>https://www.crz.gov.sk/index.php?ID=3533257&amp;l=sk</v>
          </cell>
          <cell r="R295" t="str">
            <v>https://crp.gov.sk/kompostery-pre-zhodnocovanie-brko-v-obci-klokocov/</v>
          </cell>
          <cell r="S295" t="str">
            <v>OPKZP-PO1-SC111-2017-23/30</v>
          </cell>
          <cell r="T295">
            <v>0.85</v>
          </cell>
          <cell r="U295">
            <v>0.1</v>
          </cell>
          <cell r="V295">
            <v>0.05</v>
          </cell>
          <cell r="W295" t="str">
            <v>verejné</v>
          </cell>
          <cell r="X295">
            <v>89613</v>
          </cell>
          <cell r="Y295">
            <v>76171.05</v>
          </cell>
          <cell r="Z295">
            <v>8961.2999999999993</v>
          </cell>
          <cell r="AA295">
            <v>85132.35</v>
          </cell>
          <cell r="AB295">
            <v>4480.6499999999996</v>
          </cell>
          <cell r="AC295">
            <v>89613</v>
          </cell>
          <cell r="AD295">
            <v>76171.05</v>
          </cell>
          <cell r="AE295">
            <v>8961.2999999999993</v>
          </cell>
          <cell r="AF295">
            <v>85132.35</v>
          </cell>
          <cell r="AG295">
            <v>4480.6499999999996</v>
          </cell>
          <cell r="AH295">
            <v>0</v>
          </cell>
          <cell r="AI295">
            <v>0</v>
          </cell>
          <cell r="AJ295">
            <v>0</v>
          </cell>
          <cell r="AK295">
            <v>0</v>
          </cell>
          <cell r="AL295">
            <v>0</v>
          </cell>
          <cell r="AM295">
            <v>74169.600000000006</v>
          </cell>
          <cell r="AN295">
            <v>63044.160000000003</v>
          </cell>
          <cell r="AO295">
            <v>7416.96</v>
          </cell>
          <cell r="AP295">
            <v>70461.12000000001</v>
          </cell>
          <cell r="AQ295">
            <v>3708.48</v>
          </cell>
          <cell r="AR295">
            <v>74169.600000000006</v>
          </cell>
          <cell r="AS295">
            <v>63044.160000000003</v>
          </cell>
          <cell r="AT295">
            <v>7416.96</v>
          </cell>
          <cell r="AU295">
            <v>70461.12000000001</v>
          </cell>
          <cell r="AV295">
            <v>3708.48</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Y295">
            <v>0</v>
          </cell>
          <cell r="CD295">
            <v>0</v>
          </cell>
          <cell r="CF295">
            <v>0</v>
          </cell>
          <cell r="CG295">
            <v>0</v>
          </cell>
          <cell r="CH295">
            <v>0</v>
          </cell>
          <cell r="CI295">
            <v>0</v>
          </cell>
          <cell r="CJ295">
            <v>0</v>
          </cell>
          <cell r="CK295" t="str">
            <v/>
          </cell>
          <cell r="CM295" t="str">
            <v>Nie</v>
          </cell>
          <cell r="CN295" t="str">
            <v>s DPH</v>
          </cell>
          <cell r="CO295">
            <v>0.82766562887081119</v>
          </cell>
          <cell r="CP295">
            <v>89613</v>
          </cell>
          <cell r="CQ295">
            <v>76171.05</v>
          </cell>
        </row>
        <row r="296">
          <cell r="A296" t="str">
            <v>310011K918</v>
          </cell>
          <cell r="B296">
            <v>1</v>
          </cell>
          <cell r="C296" t="str">
            <v>1.1.1</v>
          </cell>
          <cell r="D296" t="str">
            <v>OPKZP-PO1-SC111-2017-23</v>
          </cell>
          <cell r="E296" t="str">
            <v>odpady</v>
          </cell>
          <cell r="F296" t="str">
            <v>Obec Zákamenné</v>
          </cell>
          <cell r="G296" t="str">
            <v>Predchádzanie vzniku odpadu kompostovaním</v>
          </cell>
          <cell r="H296" t="str">
            <v>017</v>
          </cell>
          <cell r="I296" t="str">
            <v>ZA</v>
          </cell>
          <cell r="J296" t="str">
            <v>regionálny</v>
          </cell>
          <cell r="K296" t="str">
            <v>Námestovo</v>
          </cell>
          <cell r="L296" t="str">
            <v>áno</v>
          </cell>
          <cell r="N296">
            <v>43308</v>
          </cell>
          <cell r="O296" t="str">
            <v>Realizácia</v>
          </cell>
          <cell r="Q296" t="str">
            <v>https://www.crz.gov.sk/index.php?ID=3567982&amp;l=sk</v>
          </cell>
          <cell r="R296" t="str">
            <v>https://crp.gov.sk/98736-sk/predchadzanie-vzniku-odpadu-kompostovanim/</v>
          </cell>
          <cell r="S296" t="str">
            <v>OPKZP-PO1-SC111-2017-23/254</v>
          </cell>
          <cell r="T296">
            <v>0.85</v>
          </cell>
          <cell r="U296">
            <v>0.1</v>
          </cell>
          <cell r="V296">
            <v>0.05</v>
          </cell>
          <cell r="W296" t="str">
            <v>verejné</v>
          </cell>
          <cell r="X296">
            <v>194542</v>
          </cell>
          <cell r="Y296">
            <v>165360.70000000001</v>
          </cell>
          <cell r="Z296">
            <v>19454.2</v>
          </cell>
          <cell r="AA296">
            <v>184814.90000000002</v>
          </cell>
          <cell r="AB296">
            <v>9727.1</v>
          </cell>
          <cell r="AC296">
            <v>194542</v>
          </cell>
          <cell r="AD296">
            <v>165360.70000000001</v>
          </cell>
          <cell r="AE296">
            <v>19454.2</v>
          </cell>
          <cell r="AF296">
            <v>184814.90000000002</v>
          </cell>
          <cell r="AG296">
            <v>9727.1</v>
          </cell>
          <cell r="AH296">
            <v>168480</v>
          </cell>
          <cell r="AI296">
            <v>143208</v>
          </cell>
          <cell r="AJ296">
            <v>16848</v>
          </cell>
          <cell r="AK296">
            <v>160056</v>
          </cell>
          <cell r="AL296">
            <v>8424</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Y296">
            <v>0</v>
          </cell>
          <cell r="CD296">
            <v>0</v>
          </cell>
          <cell r="CF296">
            <v>0</v>
          </cell>
          <cell r="CG296">
            <v>0</v>
          </cell>
          <cell r="CH296">
            <v>0</v>
          </cell>
          <cell r="CI296">
            <v>0</v>
          </cell>
          <cell r="CJ296">
            <v>0</v>
          </cell>
          <cell r="CK296" t="str">
            <v/>
          </cell>
          <cell r="CM296" t="str">
            <v>Nie</v>
          </cell>
          <cell r="CN296" t="str">
            <v>s DPH</v>
          </cell>
          <cell r="CO296">
            <v>0.86603406976385555</v>
          </cell>
          <cell r="CP296">
            <v>194542</v>
          </cell>
          <cell r="CQ296">
            <v>165360.70000000001</v>
          </cell>
        </row>
        <row r="297">
          <cell r="A297" t="str">
            <v>310011K919</v>
          </cell>
          <cell r="B297">
            <v>1</v>
          </cell>
          <cell r="C297" t="str">
            <v>1.1.1</v>
          </cell>
          <cell r="D297" t="str">
            <v>OPKZP-PO1-SC111-2017-23</v>
          </cell>
          <cell r="E297" t="str">
            <v>odpady</v>
          </cell>
          <cell r="F297" t="str">
            <v>Mesto Gelnica</v>
          </cell>
          <cell r="G297" t="str">
            <v>Predchádzanie vzniku BRKO v meste Gelnica</v>
          </cell>
          <cell r="H297" t="str">
            <v>017</v>
          </cell>
          <cell r="I297" t="str">
            <v>KE</v>
          </cell>
          <cell r="J297" t="str">
            <v>regionálny</v>
          </cell>
          <cell r="K297" t="str">
            <v>Gelnica</v>
          </cell>
          <cell r="L297" t="str">
            <v>áno</v>
          </cell>
          <cell r="N297">
            <v>43279</v>
          </cell>
          <cell r="O297" t="str">
            <v>Riadne ukončený</v>
          </cell>
          <cell r="P297">
            <v>43559</v>
          </cell>
          <cell r="Q297" t="str">
            <v>https://www.crz.gov.sk/index.php?ID=3525968&amp;l=sk</v>
          </cell>
          <cell r="R297" t="str">
            <v>https://crp.gov.sk/predchadzanie-vzniku-brko-v-meste-gelnica/</v>
          </cell>
          <cell r="S297" t="str">
            <v>OPKZP-PO1-SC111-2017-23/31</v>
          </cell>
          <cell r="T297">
            <v>0.85</v>
          </cell>
          <cell r="U297">
            <v>0.1</v>
          </cell>
          <cell r="V297">
            <v>0.05</v>
          </cell>
          <cell r="W297" t="str">
            <v>verejné</v>
          </cell>
          <cell r="X297">
            <v>84687</v>
          </cell>
          <cell r="Y297">
            <v>71983.95</v>
          </cell>
          <cell r="Z297">
            <v>8468.7000000000007</v>
          </cell>
          <cell r="AA297">
            <v>80452.649999999994</v>
          </cell>
          <cell r="AB297">
            <v>4234.3500000000004</v>
          </cell>
          <cell r="AC297">
            <v>67836</v>
          </cell>
          <cell r="AD297">
            <v>57660.6</v>
          </cell>
          <cell r="AE297">
            <v>6783.6</v>
          </cell>
          <cell r="AF297">
            <v>64444.2</v>
          </cell>
          <cell r="AG297">
            <v>3391.8</v>
          </cell>
          <cell r="AH297">
            <v>0</v>
          </cell>
          <cell r="AI297">
            <v>0</v>
          </cell>
          <cell r="AJ297">
            <v>0</v>
          </cell>
          <cell r="AK297">
            <v>0</v>
          </cell>
          <cell r="AL297">
            <v>0</v>
          </cell>
          <cell r="AM297">
            <v>67362</v>
          </cell>
          <cell r="AN297">
            <v>57257.7</v>
          </cell>
          <cell r="AO297">
            <v>6736.2</v>
          </cell>
          <cell r="AP297">
            <v>63993.899999999994</v>
          </cell>
          <cell r="AQ297">
            <v>3368.1</v>
          </cell>
          <cell r="AR297">
            <v>0</v>
          </cell>
          <cell r="AS297">
            <v>0</v>
          </cell>
          <cell r="AT297">
            <v>0</v>
          </cell>
          <cell r="AU297">
            <v>0</v>
          </cell>
          <cell r="AV297">
            <v>0</v>
          </cell>
          <cell r="AW297">
            <v>67362</v>
          </cell>
          <cell r="AX297">
            <v>57257.7</v>
          </cell>
          <cell r="AY297">
            <v>6736.2</v>
          </cell>
          <cell r="AZ297">
            <v>63993.899999999994</v>
          </cell>
          <cell r="BA297">
            <v>3368.1</v>
          </cell>
          <cell r="BB297">
            <v>0</v>
          </cell>
          <cell r="BC297">
            <v>0</v>
          </cell>
          <cell r="BD297">
            <v>0</v>
          </cell>
          <cell r="BE297">
            <v>0</v>
          </cell>
          <cell r="BF297">
            <v>0</v>
          </cell>
          <cell r="BG297">
            <v>67362</v>
          </cell>
          <cell r="BH297">
            <v>57257.7</v>
          </cell>
          <cell r="BI297">
            <v>6736.2</v>
          </cell>
          <cell r="BJ297">
            <v>63993.899999999994</v>
          </cell>
          <cell r="BK297">
            <v>3368.1</v>
          </cell>
          <cell r="BL297">
            <v>0</v>
          </cell>
          <cell r="BM297">
            <v>0</v>
          </cell>
          <cell r="BN297">
            <v>0</v>
          </cell>
          <cell r="BO297">
            <v>0</v>
          </cell>
          <cell r="BP297">
            <v>0</v>
          </cell>
          <cell r="BQ297">
            <v>67362</v>
          </cell>
          <cell r="BR297">
            <v>57257.7</v>
          </cell>
          <cell r="BS297">
            <v>6736.2</v>
          </cell>
          <cell r="BT297">
            <v>63993.899999999994</v>
          </cell>
          <cell r="BU297">
            <v>3368.1</v>
          </cell>
          <cell r="BY297">
            <v>0</v>
          </cell>
          <cell r="CD297">
            <v>0</v>
          </cell>
          <cell r="CF297">
            <v>67362</v>
          </cell>
          <cell r="CG297">
            <v>57257.7</v>
          </cell>
          <cell r="CH297">
            <v>6736.2</v>
          </cell>
          <cell r="CI297">
            <v>63993.899999999994</v>
          </cell>
          <cell r="CJ297">
            <v>3368.1</v>
          </cell>
          <cell r="CK297" t="str">
            <v/>
          </cell>
          <cell r="CM297" t="str">
            <v>Nie</v>
          </cell>
          <cell r="CN297" t="str">
            <v>s DPH</v>
          </cell>
          <cell r="CO297">
            <v>0.99301255970281266</v>
          </cell>
          <cell r="CP297">
            <v>67362</v>
          </cell>
          <cell r="CQ297">
            <v>57257.7</v>
          </cell>
        </row>
        <row r="298">
          <cell r="A298" t="str">
            <v>310011K920</v>
          </cell>
          <cell r="B298">
            <v>1</v>
          </cell>
          <cell r="C298" t="str">
            <v>1.1.1</v>
          </cell>
          <cell r="D298" t="str">
            <v>OPKZP-PO1-SC111-2017-23</v>
          </cell>
          <cell r="E298" t="str">
            <v>odpady</v>
          </cell>
          <cell r="F298" t="str">
            <v>Obec Štiavnik</v>
          </cell>
          <cell r="G298" t="str">
            <v>Predchádzanie vzniku odpadu kompostovaním</v>
          </cell>
          <cell r="H298" t="str">
            <v>017</v>
          </cell>
          <cell r="I298" t="str">
            <v>ZA</v>
          </cell>
          <cell r="J298" t="str">
            <v>regionálny</v>
          </cell>
          <cell r="K298" t="str">
            <v>Bytča</v>
          </cell>
          <cell r="L298" t="str">
            <v>áno</v>
          </cell>
          <cell r="N298">
            <v>43278</v>
          </cell>
          <cell r="O298" t="str">
            <v>Realizácia</v>
          </cell>
          <cell r="Q298" t="str">
            <v>https://www.crz.gov.sk/index.php?ID=3523427&amp;l=sk</v>
          </cell>
          <cell r="R298" t="str">
            <v>https://crp.gov.sk/97675-sk/predchadzanie-vzniku-odpadu-kompostovanim/</v>
          </cell>
          <cell r="S298" t="str">
            <v>OPKZP-PO1-SC111-2017-23/32</v>
          </cell>
          <cell r="T298">
            <v>0.85</v>
          </cell>
          <cell r="U298">
            <v>0.1</v>
          </cell>
          <cell r="V298">
            <v>0.05</v>
          </cell>
          <cell r="W298" t="str">
            <v>verejné</v>
          </cell>
          <cell r="X298">
            <v>142950</v>
          </cell>
          <cell r="Y298">
            <v>121507.5</v>
          </cell>
          <cell r="Z298">
            <v>14295</v>
          </cell>
          <cell r="AA298">
            <v>135802.5</v>
          </cell>
          <cell r="AB298">
            <v>7147.5</v>
          </cell>
          <cell r="AC298">
            <v>142950</v>
          </cell>
          <cell r="AD298">
            <v>121507.5</v>
          </cell>
          <cell r="AE298">
            <v>14295</v>
          </cell>
          <cell r="AF298">
            <v>135802.5</v>
          </cell>
          <cell r="AG298">
            <v>7147.5</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Y298">
            <v>0</v>
          </cell>
          <cell r="CD298">
            <v>0</v>
          </cell>
          <cell r="CF298">
            <v>0</v>
          </cell>
          <cell r="CG298">
            <v>0</v>
          </cell>
          <cell r="CH298">
            <v>0</v>
          </cell>
          <cell r="CI298">
            <v>0</v>
          </cell>
          <cell r="CJ298">
            <v>0</v>
          </cell>
          <cell r="CK298" t="str">
            <v/>
          </cell>
          <cell r="CM298" t="str">
            <v>Nie</v>
          </cell>
          <cell r="CN298" t="str">
            <v>s DPH</v>
          </cell>
          <cell r="CO298">
            <v>0</v>
          </cell>
          <cell r="CP298">
            <v>142950</v>
          </cell>
          <cell r="CQ298">
            <v>121507.5</v>
          </cell>
        </row>
        <row r="299">
          <cell r="A299" t="str">
            <v>310011K922</v>
          </cell>
          <cell r="B299">
            <v>1</v>
          </cell>
          <cell r="C299" t="str">
            <v>1.1.1</v>
          </cell>
          <cell r="D299" t="str">
            <v>OPKZP-PO1-SC111-2017-23</v>
          </cell>
          <cell r="E299" t="str">
            <v>odpady</v>
          </cell>
          <cell r="F299" t="str">
            <v>Obec Veľké Trakany</v>
          </cell>
          <cell r="G299" t="str">
            <v>Predchádzanie vzniku biologicky rozložiteľných komunálnych odpadov v obci Veľké Trakany</v>
          </cell>
          <cell r="H299" t="str">
            <v>017</v>
          </cell>
          <cell r="I299" t="str">
            <v>KE</v>
          </cell>
          <cell r="J299" t="str">
            <v>regionálny</v>
          </cell>
          <cell r="K299" t="str">
            <v>Trebišov</v>
          </cell>
          <cell r="L299" t="str">
            <v>áno</v>
          </cell>
          <cell r="N299">
            <v>43277</v>
          </cell>
          <cell r="O299" t="str">
            <v>Realizácia</v>
          </cell>
          <cell r="Q299" t="str">
            <v>https://www.crz.gov.sk/index.php?ID=3520094&amp;l=sk</v>
          </cell>
          <cell r="R299" t="str">
            <v>https://crp.gov.sk/predchadzanie-vzniku-biologicky-rozlozitelnych-komunalnych-odpadov-v-obci-velke-trakany/</v>
          </cell>
          <cell r="S299" t="str">
            <v>OPKZP-PO1-SC111-2017-23/33</v>
          </cell>
          <cell r="T299">
            <v>0.85</v>
          </cell>
          <cell r="U299">
            <v>0.1</v>
          </cell>
          <cell r="V299">
            <v>0.05</v>
          </cell>
          <cell r="W299" t="str">
            <v>verejné</v>
          </cell>
          <cell r="X299">
            <v>96520</v>
          </cell>
          <cell r="Y299">
            <v>82042</v>
          </cell>
          <cell r="Z299">
            <v>9652</v>
          </cell>
          <cell r="AA299">
            <v>91694</v>
          </cell>
          <cell r="AB299">
            <v>4826</v>
          </cell>
          <cell r="AC299">
            <v>96520</v>
          </cell>
          <cell r="AD299">
            <v>82042</v>
          </cell>
          <cell r="AE299">
            <v>9652</v>
          </cell>
          <cell r="AF299">
            <v>91694</v>
          </cell>
          <cell r="AG299">
            <v>4826</v>
          </cell>
          <cell r="AH299">
            <v>0</v>
          </cell>
          <cell r="AI299">
            <v>0</v>
          </cell>
          <cell r="AJ299">
            <v>0</v>
          </cell>
          <cell r="AK299">
            <v>0</v>
          </cell>
          <cell r="AL299">
            <v>0</v>
          </cell>
          <cell r="AM299">
            <v>66000</v>
          </cell>
          <cell r="AN299">
            <v>56100</v>
          </cell>
          <cell r="AO299">
            <v>6600</v>
          </cell>
          <cell r="AP299">
            <v>62700</v>
          </cell>
          <cell r="AQ299">
            <v>3300</v>
          </cell>
          <cell r="AR299">
            <v>66000</v>
          </cell>
          <cell r="AS299">
            <v>56100</v>
          </cell>
          <cell r="AT299">
            <v>6600</v>
          </cell>
          <cell r="AU299">
            <v>62700</v>
          </cell>
          <cell r="AV299">
            <v>3300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Y299">
            <v>0</v>
          </cell>
          <cell r="CD299">
            <v>0</v>
          </cell>
          <cell r="CF299">
            <v>0</v>
          </cell>
          <cell r="CG299">
            <v>0</v>
          </cell>
          <cell r="CH299">
            <v>0</v>
          </cell>
          <cell r="CI299">
            <v>0</v>
          </cell>
          <cell r="CJ299">
            <v>0</v>
          </cell>
          <cell r="CK299" t="str">
            <v/>
          </cell>
          <cell r="CM299" t="str">
            <v>Nie</v>
          </cell>
          <cell r="CN299" t="str">
            <v>s DPH</v>
          </cell>
          <cell r="CO299">
            <v>0.68379610443431416</v>
          </cell>
          <cell r="CP299">
            <v>96520</v>
          </cell>
          <cell r="CQ299">
            <v>82042</v>
          </cell>
        </row>
        <row r="300">
          <cell r="A300" t="str">
            <v>310011K932</v>
          </cell>
          <cell r="B300">
            <v>1</v>
          </cell>
          <cell r="C300" t="str">
            <v>1.1.1</v>
          </cell>
          <cell r="D300" t="str">
            <v>OPKZP-PO1-SC111-2017-23</v>
          </cell>
          <cell r="E300" t="str">
            <v>odpady</v>
          </cell>
          <cell r="F300" t="str">
            <v>Združenie mikroregiónu "KAŠTIELIK"</v>
          </cell>
          <cell r="G300" t="str">
            <v>Kompostovanie v mikroregióne Kaštielik</v>
          </cell>
          <cell r="H300" t="str">
            <v>017</v>
          </cell>
          <cell r="I300" t="str">
            <v>PO</v>
          </cell>
          <cell r="J300" t="str">
            <v>regionálny</v>
          </cell>
          <cell r="K300" t="str">
            <v>Svidník</v>
          </cell>
          <cell r="L300" t="str">
            <v>áno</v>
          </cell>
          <cell r="N300">
            <v>43264</v>
          </cell>
          <cell r="O300" t="str">
            <v>Mimoriadne ukončený</v>
          </cell>
          <cell r="P300">
            <v>43542</v>
          </cell>
          <cell r="Q300" t="str">
            <v xml:space="preserve">https://www.crz.gov.sk/index.php?ID=3498179&amp;l=sk </v>
          </cell>
          <cell r="R300" t="str">
            <v xml:space="preserve">https://crp.gov.sk/kompostovanie-v-mikroregione-kastielik/ </v>
          </cell>
          <cell r="S300" t="str">
            <v>OPKZP-PO1-SC111-2017-23/34</v>
          </cell>
          <cell r="T300">
            <v>0.85</v>
          </cell>
          <cell r="U300">
            <v>0.1</v>
          </cell>
          <cell r="V300">
            <v>0.05</v>
          </cell>
          <cell r="W300" t="str">
            <v>verejné</v>
          </cell>
          <cell r="X300">
            <v>84480</v>
          </cell>
          <cell r="Y300">
            <v>71808</v>
          </cell>
          <cell r="Z300">
            <v>8448</v>
          </cell>
          <cell r="AA300">
            <v>80256</v>
          </cell>
          <cell r="AB300">
            <v>4224</v>
          </cell>
          <cell r="AC300">
            <v>84480</v>
          </cell>
          <cell r="AD300">
            <v>71808</v>
          </cell>
          <cell r="AE300">
            <v>8448</v>
          </cell>
          <cell r="AF300">
            <v>80256</v>
          </cell>
          <cell r="AG300">
            <v>4224</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Y300">
            <v>0</v>
          </cell>
          <cell r="CD300">
            <v>0</v>
          </cell>
          <cell r="CF300">
            <v>0</v>
          </cell>
          <cell r="CG300">
            <v>0</v>
          </cell>
          <cell r="CH300">
            <v>0</v>
          </cell>
          <cell r="CI300">
            <v>0</v>
          </cell>
          <cell r="CJ300">
            <v>0</v>
          </cell>
          <cell r="CK300" t="str">
            <v/>
          </cell>
          <cell r="CM300" t="str">
            <v>Nie</v>
          </cell>
          <cell r="CN300" t="str">
            <v>s DPH</v>
          </cell>
          <cell r="CO300">
            <v>0</v>
          </cell>
          <cell r="CP300">
            <v>84480</v>
          </cell>
          <cell r="CQ300">
            <v>71808</v>
          </cell>
        </row>
        <row r="301">
          <cell r="A301" t="str">
            <v>310011K934</v>
          </cell>
          <cell r="B301">
            <v>1</v>
          </cell>
          <cell r="C301" t="str">
            <v>1.1.1</v>
          </cell>
          <cell r="D301" t="str">
            <v>OPKZP-PO1-SC111-2017-23</v>
          </cell>
          <cell r="E301" t="str">
            <v>odpady</v>
          </cell>
          <cell r="F301" t="str">
            <v>Obec Teplička nad Váhom</v>
          </cell>
          <cell r="G301" t="str">
            <v>Nákupom kompostérov k zhodnocovaniu zeleného odpadu v obci Teplička nad Váhom</v>
          </cell>
          <cell r="H301" t="str">
            <v>017</v>
          </cell>
          <cell r="I301" t="str">
            <v>ZA</v>
          </cell>
          <cell r="J301" t="str">
            <v>regionálny</v>
          </cell>
          <cell r="K301" t="str">
            <v>Žilina</v>
          </cell>
          <cell r="L301" t="str">
            <v>áno</v>
          </cell>
          <cell r="N301">
            <v>43288</v>
          </cell>
          <cell r="O301" t="str">
            <v>Riadne ukončený</v>
          </cell>
          <cell r="P301">
            <v>43445</v>
          </cell>
          <cell r="Q301" t="str">
            <v>https://www.crz.gov.sk/index.php?ID=3538706&amp;l=sk</v>
          </cell>
          <cell r="R301" t="str">
            <v>https://crp.gov.sk/nakupom-komposterov-k-zhodnocovaniu-zeleneho-odpadu-v-obci-teplicka-nad-vahom/</v>
          </cell>
          <cell r="S301" t="str">
            <v>OPKZP-PO1-SC111-2017-23/35</v>
          </cell>
          <cell r="T301">
            <v>0.85</v>
          </cell>
          <cell r="U301">
            <v>0.1</v>
          </cell>
          <cell r="V301">
            <v>0.05</v>
          </cell>
          <cell r="W301" t="str">
            <v>verejné</v>
          </cell>
          <cell r="X301">
            <v>118100</v>
          </cell>
          <cell r="Y301">
            <v>100385</v>
          </cell>
          <cell r="Z301">
            <v>11810</v>
          </cell>
          <cell r="AA301">
            <v>112195</v>
          </cell>
          <cell r="AB301">
            <v>5905</v>
          </cell>
          <cell r="AC301">
            <v>118100</v>
          </cell>
          <cell r="AD301">
            <v>100385</v>
          </cell>
          <cell r="AE301">
            <v>11810</v>
          </cell>
          <cell r="AF301">
            <v>112195</v>
          </cell>
          <cell r="AG301">
            <v>5905</v>
          </cell>
          <cell r="AH301">
            <v>0</v>
          </cell>
          <cell r="AI301">
            <v>0</v>
          </cell>
          <cell r="AJ301">
            <v>0</v>
          </cell>
          <cell r="AK301">
            <v>0</v>
          </cell>
          <cell r="AL301">
            <v>0</v>
          </cell>
          <cell r="AM301">
            <v>117900</v>
          </cell>
          <cell r="AN301">
            <v>100215</v>
          </cell>
          <cell r="AO301">
            <v>11790</v>
          </cell>
          <cell r="AP301">
            <v>112005</v>
          </cell>
          <cell r="AQ301">
            <v>5895</v>
          </cell>
          <cell r="AR301">
            <v>0</v>
          </cell>
          <cell r="AS301">
            <v>0</v>
          </cell>
          <cell r="AT301">
            <v>0</v>
          </cell>
          <cell r="AU301">
            <v>0</v>
          </cell>
          <cell r="AV301">
            <v>0</v>
          </cell>
          <cell r="AW301">
            <v>117900</v>
          </cell>
          <cell r="AX301">
            <v>100215</v>
          </cell>
          <cell r="AY301">
            <v>11790</v>
          </cell>
          <cell r="AZ301">
            <v>112005</v>
          </cell>
          <cell r="BA301">
            <v>5895</v>
          </cell>
          <cell r="BB301">
            <v>0</v>
          </cell>
          <cell r="BC301">
            <v>0</v>
          </cell>
          <cell r="BD301">
            <v>0</v>
          </cell>
          <cell r="BE301">
            <v>0</v>
          </cell>
          <cell r="BF301">
            <v>0</v>
          </cell>
          <cell r="BG301">
            <v>117900</v>
          </cell>
          <cell r="BH301">
            <v>100215</v>
          </cell>
          <cell r="BI301">
            <v>11790</v>
          </cell>
          <cell r="BJ301">
            <v>112005</v>
          </cell>
          <cell r="BK301">
            <v>5895</v>
          </cell>
          <cell r="BL301">
            <v>0</v>
          </cell>
          <cell r="BM301">
            <v>0</v>
          </cell>
          <cell r="BN301">
            <v>0</v>
          </cell>
          <cell r="BO301">
            <v>0</v>
          </cell>
          <cell r="BP301">
            <v>0</v>
          </cell>
          <cell r="BQ301">
            <v>117900</v>
          </cell>
          <cell r="BR301">
            <v>100215</v>
          </cell>
          <cell r="BS301">
            <v>11790</v>
          </cell>
          <cell r="BT301">
            <v>112005</v>
          </cell>
          <cell r="BU301">
            <v>5895</v>
          </cell>
          <cell r="BY301">
            <v>0</v>
          </cell>
          <cell r="CD301">
            <v>0</v>
          </cell>
          <cell r="CF301">
            <v>117900</v>
          </cell>
          <cell r="CG301">
            <v>100215</v>
          </cell>
          <cell r="CH301">
            <v>11790</v>
          </cell>
          <cell r="CI301">
            <v>112005</v>
          </cell>
          <cell r="CJ301">
            <v>5895</v>
          </cell>
          <cell r="CK301" t="str">
            <v/>
          </cell>
          <cell r="CM301" t="str">
            <v>Nie</v>
          </cell>
          <cell r="CN301" t="str">
            <v>s DPH</v>
          </cell>
          <cell r="CO301">
            <v>0.99830651989839114</v>
          </cell>
          <cell r="CP301">
            <v>117900</v>
          </cell>
          <cell r="CQ301">
            <v>100215</v>
          </cell>
        </row>
        <row r="302">
          <cell r="A302" t="str">
            <v>310011K935</v>
          </cell>
          <cell r="B302">
            <v>1</v>
          </cell>
          <cell r="C302" t="str">
            <v>1.1.1</v>
          </cell>
          <cell r="D302" t="str">
            <v>OPKZP-PO1-SC111-2017-23</v>
          </cell>
          <cell r="E302" t="str">
            <v>odpady</v>
          </cell>
          <cell r="F302" t="str">
            <v>Obec Dechtice</v>
          </cell>
          <cell r="G302" t="str">
            <v>Predchádzanie vzniku biologicky rozložiteľných komunálnych odpadov v obci Dechtice</v>
          </cell>
          <cell r="H302" t="str">
            <v>017</v>
          </cell>
          <cell r="I302" t="str">
            <v>TT</v>
          </cell>
          <cell r="J302" t="str">
            <v>regionálny</v>
          </cell>
          <cell r="K302" t="str">
            <v>Trnava</v>
          </cell>
          <cell r="L302" t="str">
            <v>áno</v>
          </cell>
          <cell r="N302">
            <v>43266</v>
          </cell>
          <cell r="O302" t="str">
            <v>Realizácia</v>
          </cell>
          <cell r="Q302" t="str">
            <v>https://www.crz.gov.sk/index.php?ID=3504410&amp;l=sk</v>
          </cell>
          <cell r="R302" t="str">
            <v>https://crp.gov.sk/predchadzanie-vzniku-biologicky-rozlozitelnych-komunalnych-odpadov-v-obci-dechtice/</v>
          </cell>
          <cell r="S302" t="str">
            <v>OPKZP-PO1-SC111-2017-23/36</v>
          </cell>
          <cell r="T302">
            <v>0.85</v>
          </cell>
          <cell r="U302">
            <v>0.1</v>
          </cell>
          <cell r="V302">
            <v>0.05</v>
          </cell>
          <cell r="W302" t="str">
            <v>verejné</v>
          </cell>
          <cell r="X302">
            <v>84903</v>
          </cell>
          <cell r="Y302">
            <v>72167.55</v>
          </cell>
          <cell r="Z302">
            <v>8490.2999999999993</v>
          </cell>
          <cell r="AA302">
            <v>80657.850000000006</v>
          </cell>
          <cell r="AB302">
            <v>4245.1499999999996</v>
          </cell>
          <cell r="AC302">
            <v>84903</v>
          </cell>
          <cell r="AD302">
            <v>72167.55</v>
          </cell>
          <cell r="AE302">
            <v>8490.2999999999993</v>
          </cell>
          <cell r="AF302">
            <v>80657.850000000006</v>
          </cell>
          <cell r="AG302">
            <v>4245.1499999999996</v>
          </cell>
          <cell r="AH302">
            <v>60206</v>
          </cell>
          <cell r="AI302">
            <v>51175.1</v>
          </cell>
          <cell r="AJ302">
            <v>6020.6</v>
          </cell>
          <cell r="AK302">
            <v>57195.7</v>
          </cell>
          <cell r="AL302">
            <v>3010.3</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Y302">
            <v>0</v>
          </cell>
          <cell r="CD302">
            <v>0</v>
          </cell>
          <cell r="CF302">
            <v>0</v>
          </cell>
          <cell r="CG302">
            <v>0</v>
          </cell>
          <cell r="CH302">
            <v>0</v>
          </cell>
          <cell r="CI302">
            <v>0</v>
          </cell>
          <cell r="CJ302">
            <v>0</v>
          </cell>
          <cell r="CK302" t="str">
            <v/>
          </cell>
          <cell r="CM302" t="str">
            <v>Nie</v>
          </cell>
          <cell r="CN302" t="str">
            <v>s DPH</v>
          </cell>
          <cell r="CO302">
            <v>0.70911510782893405</v>
          </cell>
          <cell r="CP302">
            <v>84903</v>
          </cell>
          <cell r="CQ302">
            <v>72167.55</v>
          </cell>
        </row>
        <row r="303">
          <cell r="A303" t="str">
            <v>310011K936</v>
          </cell>
          <cell r="B303">
            <v>1</v>
          </cell>
          <cell r="C303" t="str">
            <v>1.1.1</v>
          </cell>
          <cell r="D303" t="str">
            <v>OPKZP-PO1-SC111-2017-23</v>
          </cell>
          <cell r="E303" t="str">
            <v>odpady</v>
          </cell>
          <cell r="F303" t="str">
            <v>Obec Horné Orešany</v>
          </cell>
          <cell r="G303" t="str">
            <v>Kompostéry pre obec Horné Orešany</v>
          </cell>
          <cell r="H303" t="str">
            <v>017</v>
          </cell>
          <cell r="I303" t="str">
            <v>TT</v>
          </cell>
          <cell r="J303" t="str">
            <v>regionálny</v>
          </cell>
          <cell r="K303" t="str">
            <v>Trnava</v>
          </cell>
          <cell r="L303" t="str">
            <v>áno</v>
          </cell>
          <cell r="N303">
            <v>43286</v>
          </cell>
          <cell r="O303" t="str">
            <v>Realizácia</v>
          </cell>
          <cell r="Q303" t="str">
            <v>https://www.crz.gov.sk/index.php?ID=3538262&amp;l=sk</v>
          </cell>
          <cell r="R303" t="str">
            <v>https://crp.gov.sk/kompostery-pre-obec-horne-oresany/</v>
          </cell>
          <cell r="S303" t="str">
            <v>OPKZP-PO1-SC111-2017-23/37</v>
          </cell>
          <cell r="T303">
            <v>0.85</v>
          </cell>
          <cell r="U303">
            <v>0.1</v>
          </cell>
          <cell r="V303">
            <v>0.05</v>
          </cell>
          <cell r="W303" t="str">
            <v>verejné</v>
          </cell>
          <cell r="X303">
            <v>84265.75</v>
          </cell>
          <cell r="Y303">
            <v>71625.89</v>
          </cell>
          <cell r="Z303">
            <v>8426.58</v>
          </cell>
          <cell r="AA303">
            <v>80052.47</v>
          </cell>
          <cell r="AB303">
            <v>4213.29</v>
          </cell>
          <cell r="AC303">
            <v>84265.75</v>
          </cell>
          <cell r="AD303">
            <v>71625.89</v>
          </cell>
          <cell r="AE303">
            <v>8426.58</v>
          </cell>
          <cell r="AF303">
            <v>80052.47</v>
          </cell>
          <cell r="AG303">
            <v>4213.29</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Y303">
            <v>0</v>
          </cell>
          <cell r="CD303">
            <v>0</v>
          </cell>
          <cell r="CF303">
            <v>0</v>
          </cell>
          <cell r="CG303">
            <v>0</v>
          </cell>
          <cell r="CH303">
            <v>0</v>
          </cell>
          <cell r="CI303">
            <v>0</v>
          </cell>
          <cell r="CJ303">
            <v>0</v>
          </cell>
          <cell r="CK303" t="str">
            <v/>
          </cell>
          <cell r="CM303" t="str">
            <v>Nie</v>
          </cell>
          <cell r="CN303" t="str">
            <v>s DPH</v>
          </cell>
          <cell r="CO303">
            <v>0</v>
          </cell>
          <cell r="CP303">
            <v>84265.75</v>
          </cell>
          <cell r="CQ303">
            <v>71625.89</v>
          </cell>
        </row>
        <row r="304">
          <cell r="A304" t="str">
            <v>310011K939</v>
          </cell>
          <cell r="B304">
            <v>1</v>
          </cell>
          <cell r="C304" t="str">
            <v>1.1.1</v>
          </cell>
          <cell r="D304" t="str">
            <v>OPKZP-PO1-SC111-2017-23</v>
          </cell>
          <cell r="E304" t="str">
            <v>odpady</v>
          </cell>
          <cell r="F304" t="str">
            <v>Obec Špačince</v>
          </cell>
          <cell r="G304" t="str">
            <v>Predchádzanie vzniku biologicky rozložiteľných komunálnych odpadov v obci Špačince</v>
          </cell>
          <cell r="H304" t="str">
            <v>017</v>
          </cell>
          <cell r="I304" t="str">
            <v>TT</v>
          </cell>
          <cell r="J304" t="str">
            <v>regionálny</v>
          </cell>
          <cell r="K304" t="str">
            <v>Trnava</v>
          </cell>
          <cell r="L304" t="str">
            <v>áno</v>
          </cell>
          <cell r="N304">
            <v>43273</v>
          </cell>
          <cell r="O304" t="str">
            <v>Riadne ukončený</v>
          </cell>
          <cell r="P304">
            <v>43655</v>
          </cell>
          <cell r="Q304" t="str">
            <v>https://www.crz.gov.sk/index.php?ID=3514995&amp;l=sk</v>
          </cell>
          <cell r="R304" t="str">
            <v>https://crp.gov.sk/predchadzanie-vzniku-biologicky-rozlozitelnych-komunalnych-odpadov-v-obci-spacince/</v>
          </cell>
          <cell r="S304" t="str">
            <v>OPKZP-PO1-SC111-2017-23/38</v>
          </cell>
          <cell r="T304">
            <v>0.85</v>
          </cell>
          <cell r="U304">
            <v>0.1</v>
          </cell>
          <cell r="V304">
            <v>0.05</v>
          </cell>
          <cell r="W304" t="str">
            <v>verejné</v>
          </cell>
          <cell r="X304">
            <v>169615</v>
          </cell>
          <cell r="Y304">
            <v>144172.75</v>
          </cell>
          <cell r="Z304">
            <v>16961.5</v>
          </cell>
          <cell r="AA304">
            <v>161134.25</v>
          </cell>
          <cell r="AB304">
            <v>8480.75</v>
          </cell>
          <cell r="AC304">
            <v>144673.63</v>
          </cell>
          <cell r="AD304">
            <v>122972.59</v>
          </cell>
          <cell r="AE304">
            <v>14467.36</v>
          </cell>
          <cell r="AF304">
            <v>137439.95000000001</v>
          </cell>
          <cell r="AG304">
            <v>7233.68</v>
          </cell>
          <cell r="AH304">
            <v>0</v>
          </cell>
          <cell r="AI304">
            <v>0</v>
          </cell>
          <cell r="AJ304">
            <v>0</v>
          </cell>
          <cell r="AK304">
            <v>0</v>
          </cell>
          <cell r="AL304">
            <v>0</v>
          </cell>
          <cell r="AM304">
            <v>141873.63</v>
          </cell>
          <cell r="AN304">
            <v>120592.59</v>
          </cell>
          <cell r="AO304">
            <v>14187.36</v>
          </cell>
          <cell r="AP304">
            <v>134779.95000000001</v>
          </cell>
          <cell r="AQ304">
            <v>7093.68</v>
          </cell>
          <cell r="AR304">
            <v>0</v>
          </cell>
          <cell r="AS304">
            <v>0</v>
          </cell>
          <cell r="AT304">
            <v>0</v>
          </cell>
          <cell r="AU304">
            <v>0</v>
          </cell>
          <cell r="AV304">
            <v>0</v>
          </cell>
          <cell r="AW304">
            <v>141873.63</v>
          </cell>
          <cell r="AX304">
            <v>120592.59</v>
          </cell>
          <cell r="AY304">
            <v>14187.36</v>
          </cell>
          <cell r="AZ304">
            <v>134779.95000000001</v>
          </cell>
          <cell r="BA304">
            <v>7093.68</v>
          </cell>
          <cell r="BB304">
            <v>0</v>
          </cell>
          <cell r="BC304">
            <v>0</v>
          </cell>
          <cell r="BD304">
            <v>0</v>
          </cell>
          <cell r="BE304">
            <v>0</v>
          </cell>
          <cell r="BF304">
            <v>0</v>
          </cell>
          <cell r="BG304">
            <v>141873.63</v>
          </cell>
          <cell r="BH304">
            <v>120592.59</v>
          </cell>
          <cell r="BI304">
            <v>14187.36</v>
          </cell>
          <cell r="BJ304">
            <v>134779.95000000001</v>
          </cell>
          <cell r="BK304">
            <v>7093.68</v>
          </cell>
          <cell r="BL304">
            <v>0</v>
          </cell>
          <cell r="BM304">
            <v>0</v>
          </cell>
          <cell r="BN304">
            <v>0</v>
          </cell>
          <cell r="BO304">
            <v>0</v>
          </cell>
          <cell r="BP304">
            <v>0</v>
          </cell>
          <cell r="BQ304">
            <v>141873.63</v>
          </cell>
          <cell r="BR304">
            <v>120592.59</v>
          </cell>
          <cell r="BS304">
            <v>14187.36</v>
          </cell>
          <cell r="BT304">
            <v>134779.95000000001</v>
          </cell>
          <cell r="BU304">
            <v>7093.68</v>
          </cell>
          <cell r="BY304">
            <v>0</v>
          </cell>
          <cell r="CD304">
            <v>0</v>
          </cell>
          <cell r="CF304">
            <v>141873.63</v>
          </cell>
          <cell r="CG304">
            <v>120592.59</v>
          </cell>
          <cell r="CH304">
            <v>14187.36</v>
          </cell>
          <cell r="CI304">
            <v>134779.95000000001</v>
          </cell>
          <cell r="CJ304">
            <v>7093.68</v>
          </cell>
          <cell r="CK304" t="str">
            <v/>
          </cell>
          <cell r="CM304" t="str">
            <v>Nie</v>
          </cell>
          <cell r="CN304" t="str">
            <v>s DPH</v>
          </cell>
          <cell r="CO304">
            <v>0.98064609307555772</v>
          </cell>
          <cell r="CP304">
            <v>141873.63</v>
          </cell>
          <cell r="CQ304">
            <v>120592.59</v>
          </cell>
        </row>
        <row r="305">
          <cell r="A305" t="str">
            <v>310011K941</v>
          </cell>
          <cell r="B305">
            <v>1</v>
          </cell>
          <cell r="C305" t="str">
            <v>1.1.1</v>
          </cell>
          <cell r="D305" t="str">
            <v>OPKZP-PO1-SC111-2017-23</v>
          </cell>
          <cell r="E305" t="str">
            <v>odpady</v>
          </cell>
          <cell r="F305" t="str">
            <v>Obec Hrnčiarovce nad Parnou</v>
          </cell>
          <cell r="G305" t="str">
            <v>Predchádzanie vzniku biologicky rozložiteľných komunálnych odpadov v obci Hrnčiarovce nad Parnou</v>
          </cell>
          <cell r="H305" t="str">
            <v>017</v>
          </cell>
          <cell r="I305" t="str">
            <v>TT</v>
          </cell>
          <cell r="J305" t="str">
            <v>regionálny</v>
          </cell>
          <cell r="K305" t="str">
            <v>Trnava</v>
          </cell>
          <cell r="L305" t="str">
            <v>áno</v>
          </cell>
          <cell r="N305">
            <v>43277</v>
          </cell>
          <cell r="O305" t="str">
            <v>Realizácia</v>
          </cell>
          <cell r="Q305" t="str">
            <v>https://www.crz.gov.sk/index.php?ID=3519932&amp;l=sk</v>
          </cell>
          <cell r="R305" t="str">
            <v>https://crp.gov.sk/predchadzanie-vzniku-biologicky-rozlozitelnych-komunalnych-odpadov-v-obci-hrnciarovce-nad-parnou/</v>
          </cell>
          <cell r="S305" t="str">
            <v>OPKZP-PO1-SC111-2017-23/39</v>
          </cell>
          <cell r="T305">
            <v>0.85</v>
          </cell>
          <cell r="U305">
            <v>0.1</v>
          </cell>
          <cell r="V305">
            <v>0.05</v>
          </cell>
          <cell r="W305" t="str">
            <v>verejné</v>
          </cell>
          <cell r="X305">
            <v>117358.6</v>
          </cell>
          <cell r="Y305">
            <v>99754.81</v>
          </cell>
          <cell r="Z305">
            <v>11735.86</v>
          </cell>
          <cell r="AA305">
            <v>111490.67</v>
          </cell>
          <cell r="AB305">
            <v>5867.93</v>
          </cell>
          <cell r="AC305">
            <v>117358.6</v>
          </cell>
          <cell r="AD305">
            <v>99754.81</v>
          </cell>
          <cell r="AE305">
            <v>11735.86</v>
          </cell>
          <cell r="AF305">
            <v>111490.67</v>
          </cell>
          <cell r="AG305">
            <v>5867.93</v>
          </cell>
          <cell r="AH305">
            <v>0</v>
          </cell>
          <cell r="AI305">
            <v>0</v>
          </cell>
          <cell r="AJ305">
            <v>0</v>
          </cell>
          <cell r="AK305">
            <v>0</v>
          </cell>
          <cell r="AL305">
            <v>0</v>
          </cell>
          <cell r="AM305">
            <v>114558.6</v>
          </cell>
          <cell r="AN305">
            <v>97374.81</v>
          </cell>
          <cell r="AO305">
            <v>11455.86</v>
          </cell>
          <cell r="AP305">
            <v>108830.67</v>
          </cell>
          <cell r="AQ305">
            <v>5727.93</v>
          </cell>
          <cell r="AR305">
            <v>0</v>
          </cell>
          <cell r="AS305">
            <v>0</v>
          </cell>
          <cell r="AT305">
            <v>0</v>
          </cell>
          <cell r="AU305">
            <v>0</v>
          </cell>
          <cell r="AV305">
            <v>0</v>
          </cell>
          <cell r="AW305">
            <v>114558.6</v>
          </cell>
          <cell r="AX305">
            <v>97374.81</v>
          </cell>
          <cell r="AY305">
            <v>11455.86</v>
          </cell>
          <cell r="AZ305">
            <v>108830.67</v>
          </cell>
          <cell r="BA305">
            <v>5727.93</v>
          </cell>
          <cell r="BB305">
            <v>0</v>
          </cell>
          <cell r="BC305">
            <v>0</v>
          </cell>
          <cell r="BD305">
            <v>0</v>
          </cell>
          <cell r="BE305">
            <v>0</v>
          </cell>
          <cell r="BF305">
            <v>0</v>
          </cell>
          <cell r="BG305">
            <v>114558.6</v>
          </cell>
          <cell r="BH305">
            <v>97374.81</v>
          </cell>
          <cell r="BI305">
            <v>11455.86</v>
          </cell>
          <cell r="BJ305">
            <v>108830.67</v>
          </cell>
          <cell r="BK305">
            <v>5727.93</v>
          </cell>
          <cell r="BL305">
            <v>0</v>
          </cell>
          <cell r="BM305">
            <v>0</v>
          </cell>
          <cell r="BN305">
            <v>0</v>
          </cell>
          <cell r="BO305">
            <v>0</v>
          </cell>
          <cell r="BP305">
            <v>0</v>
          </cell>
          <cell r="BQ305">
            <v>114558.6</v>
          </cell>
          <cell r="BR305">
            <v>97374.81</v>
          </cell>
          <cell r="BS305">
            <v>11455.86</v>
          </cell>
          <cell r="BT305">
            <v>108830.67</v>
          </cell>
          <cell r="BU305">
            <v>5727.93</v>
          </cell>
          <cell r="BY305">
            <v>0</v>
          </cell>
          <cell r="CD305">
            <v>0</v>
          </cell>
          <cell r="CF305">
            <v>114558.6</v>
          </cell>
          <cell r="CG305">
            <v>97374.81</v>
          </cell>
          <cell r="CH305">
            <v>11455.86</v>
          </cell>
          <cell r="CI305">
            <v>108830.67</v>
          </cell>
          <cell r="CJ305">
            <v>5727.93</v>
          </cell>
          <cell r="CK305" t="str">
            <v/>
          </cell>
          <cell r="CM305" t="str">
            <v>Nie</v>
          </cell>
          <cell r="CN305" t="str">
            <v>s DPH</v>
          </cell>
          <cell r="CO305">
            <v>0.97614150134715305</v>
          </cell>
          <cell r="CP305">
            <v>117358.6</v>
          </cell>
          <cell r="CQ305">
            <v>99754.81</v>
          </cell>
        </row>
        <row r="306">
          <cell r="A306" t="str">
            <v>310011K942</v>
          </cell>
          <cell r="B306">
            <v>1</v>
          </cell>
          <cell r="C306" t="str">
            <v>1.1.1</v>
          </cell>
          <cell r="D306" t="str">
            <v>OPKZP-PO1-SC111-2017-23</v>
          </cell>
          <cell r="E306" t="str">
            <v>odpady</v>
          </cell>
          <cell r="F306" t="str">
            <v>Obec Kráľová pri Senci</v>
          </cell>
          <cell r="G306" t="str">
            <v>Predchádzanie vzniku biologicky rozložiteľného komunálneho odpadu v obci Kráľová pri Senci</v>
          </cell>
          <cell r="H306" t="str">
            <v>017</v>
          </cell>
          <cell r="I306" t="str">
            <v>BA</v>
          </cell>
          <cell r="J306" t="str">
            <v>regionálny</v>
          </cell>
          <cell r="K306" t="str">
            <v>Senec</v>
          </cell>
          <cell r="L306" t="str">
            <v>áno</v>
          </cell>
          <cell r="N306">
            <v>43279</v>
          </cell>
          <cell r="O306" t="str">
            <v>Riadne ukončený</v>
          </cell>
          <cell r="P306">
            <v>43591</v>
          </cell>
          <cell r="Q306" t="str">
            <v>https://www.crz.gov.sk/index.php?ID=3525591&amp;l=sk</v>
          </cell>
          <cell r="R306" t="str">
            <v>https://crp.gov.sk/predchadzanie-vzniku-biologicky-rozlozitelneho-komunalneho-odpadu-v-obci-kralova-pri-senci/</v>
          </cell>
          <cell r="S306" t="str">
            <v>OPKZP-PO1-SC111-2017-23/40</v>
          </cell>
          <cell r="T306">
            <v>0.85</v>
          </cell>
          <cell r="U306">
            <v>0.1</v>
          </cell>
          <cell r="V306">
            <v>0.05</v>
          </cell>
          <cell r="W306" t="str">
            <v>verejné</v>
          </cell>
          <cell r="X306">
            <v>89910</v>
          </cell>
          <cell r="Y306">
            <v>76423.5</v>
          </cell>
          <cell r="Z306">
            <v>8991</v>
          </cell>
          <cell r="AA306">
            <v>85414.5</v>
          </cell>
          <cell r="AB306">
            <v>4495.5</v>
          </cell>
          <cell r="AC306">
            <v>74025.899999999994</v>
          </cell>
          <cell r="AD306">
            <v>62922.02</v>
          </cell>
          <cell r="AE306">
            <v>7402.59</v>
          </cell>
          <cell r="AF306">
            <v>70324.61</v>
          </cell>
          <cell r="AG306">
            <v>3701.3</v>
          </cell>
          <cell r="AH306">
            <v>0</v>
          </cell>
          <cell r="AI306">
            <v>0</v>
          </cell>
          <cell r="AJ306">
            <v>0</v>
          </cell>
          <cell r="AK306">
            <v>0</v>
          </cell>
          <cell r="AL306">
            <v>0</v>
          </cell>
          <cell r="AM306">
            <v>74025.899999999994</v>
          </cell>
          <cell r="AN306">
            <v>62922.02</v>
          </cell>
          <cell r="AO306">
            <v>7402.58</v>
          </cell>
          <cell r="AP306">
            <v>70324.599999999991</v>
          </cell>
          <cell r="AQ306">
            <v>3701.3</v>
          </cell>
          <cell r="AR306">
            <v>0</v>
          </cell>
          <cell r="AS306">
            <v>0</v>
          </cell>
          <cell r="AT306">
            <v>0</v>
          </cell>
          <cell r="AU306">
            <v>0</v>
          </cell>
          <cell r="AV306">
            <v>0</v>
          </cell>
          <cell r="AW306">
            <v>74025.899999999994</v>
          </cell>
          <cell r="AX306">
            <v>62922.02</v>
          </cell>
          <cell r="AY306">
            <v>7402.58</v>
          </cell>
          <cell r="AZ306">
            <v>70324.599999999991</v>
          </cell>
          <cell r="BA306">
            <v>3701.3</v>
          </cell>
          <cell r="BB306">
            <v>0</v>
          </cell>
          <cell r="BC306">
            <v>0</v>
          </cell>
          <cell r="BD306">
            <v>0</v>
          </cell>
          <cell r="BE306">
            <v>0</v>
          </cell>
          <cell r="BF306">
            <v>0</v>
          </cell>
          <cell r="BG306">
            <v>74025.899999999994</v>
          </cell>
          <cell r="BH306">
            <v>62922.02</v>
          </cell>
          <cell r="BI306">
            <v>7402.58</v>
          </cell>
          <cell r="BJ306">
            <v>70324.599999999991</v>
          </cell>
          <cell r="BK306">
            <v>3701.3</v>
          </cell>
          <cell r="BL306">
            <v>0</v>
          </cell>
          <cell r="BM306">
            <v>0</v>
          </cell>
          <cell r="BN306">
            <v>0</v>
          </cell>
          <cell r="BO306">
            <v>0</v>
          </cell>
          <cell r="BP306">
            <v>0</v>
          </cell>
          <cell r="BQ306">
            <v>74025.899999999994</v>
          </cell>
          <cell r="BR306">
            <v>62922.02</v>
          </cell>
          <cell r="BS306">
            <v>7402.58</v>
          </cell>
          <cell r="BT306">
            <v>70324.599999999991</v>
          </cell>
          <cell r="BU306">
            <v>3701.3</v>
          </cell>
          <cell r="BY306">
            <v>0</v>
          </cell>
          <cell r="CD306">
            <v>0</v>
          </cell>
          <cell r="CF306">
            <v>74025.899999999994</v>
          </cell>
          <cell r="CG306">
            <v>62922.02</v>
          </cell>
          <cell r="CH306">
            <v>7402.58</v>
          </cell>
          <cell r="CI306">
            <v>70324.599999999991</v>
          </cell>
          <cell r="CJ306">
            <v>3701.3</v>
          </cell>
          <cell r="CK306" t="str">
            <v/>
          </cell>
          <cell r="CM306" t="str">
            <v>Nie</v>
          </cell>
          <cell r="CN306" t="str">
            <v>s DPH</v>
          </cell>
          <cell r="CO306">
            <v>0.99999985780226852</v>
          </cell>
          <cell r="CP306">
            <v>74025.899999999994</v>
          </cell>
          <cell r="CQ306">
            <v>62922.02</v>
          </cell>
        </row>
        <row r="307">
          <cell r="A307" t="str">
            <v>310011K945</v>
          </cell>
          <cell r="B307">
            <v>1</v>
          </cell>
          <cell r="C307" t="str">
            <v>1.1.1</v>
          </cell>
          <cell r="D307" t="str">
            <v>OPKZP-PO1-SC111-2017-23</v>
          </cell>
          <cell r="E307" t="str">
            <v>odpady</v>
          </cell>
          <cell r="F307" t="str">
            <v>Združenie obcí Duša</v>
          </cell>
          <cell r="G307" t="str">
            <v>Predchádzanie vzniku biologicky rozložiteľných komunálnych odpadov v Združení obcí Duša</v>
          </cell>
          <cell r="H307" t="str">
            <v>017</v>
          </cell>
          <cell r="I307" t="str">
            <v>KE</v>
          </cell>
          <cell r="J307" t="str">
            <v>regionálny</v>
          </cell>
          <cell r="K307" t="str">
            <v>Michalovce</v>
          </cell>
          <cell r="L307" t="str">
            <v>áno</v>
          </cell>
          <cell r="N307">
            <v>43278</v>
          </cell>
          <cell r="O307" t="str">
            <v>Realizácia</v>
          </cell>
          <cell r="Q307" t="str">
            <v>https://www.crz.gov.sk/index.php?ID=3521683&amp;l=sk</v>
          </cell>
          <cell r="R307" t="str">
            <v>https://crp.gov.sk/predchadzanie-vzniku-biologicky-rozlozitelnych-komunalnych-odpadov-v-zdruzeni-obci-dusa/</v>
          </cell>
          <cell r="S307" t="str">
            <v>OPKZP-PO1-SC111-2017-23/41</v>
          </cell>
          <cell r="T307">
            <v>0.85</v>
          </cell>
          <cell r="U307">
            <v>0.1</v>
          </cell>
          <cell r="V307">
            <v>0.05</v>
          </cell>
          <cell r="W307" t="str">
            <v>verejné</v>
          </cell>
          <cell r="X307">
            <v>191180</v>
          </cell>
          <cell r="Y307">
            <v>162503</v>
          </cell>
          <cell r="Z307">
            <v>19118</v>
          </cell>
          <cell r="AA307">
            <v>181621</v>
          </cell>
          <cell r="AB307">
            <v>9559</v>
          </cell>
          <cell r="AC307">
            <v>191180</v>
          </cell>
          <cell r="AD307">
            <v>162503</v>
          </cell>
          <cell r="AE307">
            <v>19118</v>
          </cell>
          <cell r="AF307">
            <v>181621</v>
          </cell>
          <cell r="AG307">
            <v>9559</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Y307">
            <v>0</v>
          </cell>
          <cell r="CD307">
            <v>0</v>
          </cell>
          <cell r="CF307">
            <v>0</v>
          </cell>
          <cell r="CG307">
            <v>0</v>
          </cell>
          <cell r="CH307">
            <v>0</v>
          </cell>
          <cell r="CI307">
            <v>0</v>
          </cell>
          <cell r="CJ307">
            <v>0</v>
          </cell>
          <cell r="CK307" t="str">
            <v/>
          </cell>
          <cell r="CM307" t="str">
            <v>Nie</v>
          </cell>
          <cell r="CN307" t="str">
            <v>s DPH</v>
          </cell>
          <cell r="CO307">
            <v>0</v>
          </cell>
          <cell r="CP307">
            <v>191180</v>
          </cell>
          <cell r="CQ307">
            <v>162503</v>
          </cell>
        </row>
        <row r="308">
          <cell r="A308" t="str">
            <v>310011K951</v>
          </cell>
          <cell r="B308">
            <v>1</v>
          </cell>
          <cell r="C308" t="str">
            <v>1.1.1</v>
          </cell>
          <cell r="D308" t="str">
            <v>OPKZP-PO1-SC111-2017-23</v>
          </cell>
          <cell r="E308" t="str">
            <v>odpady</v>
          </cell>
          <cell r="F308" t="str">
            <v>Mesto Gbely</v>
          </cell>
          <cell r="G308" t="str">
            <v>Podpora predchádzania vzniku biologicky rozložiteľného odpadu v meste Gbely</v>
          </cell>
          <cell r="H308" t="str">
            <v>017</v>
          </cell>
          <cell r="I308" t="str">
            <v>TT</v>
          </cell>
          <cell r="J308" t="str">
            <v>regionálny</v>
          </cell>
          <cell r="K308" t="str">
            <v>Skalica</v>
          </cell>
          <cell r="L308" t="str">
            <v>áno</v>
          </cell>
          <cell r="N308">
            <v>43288</v>
          </cell>
          <cell r="O308" t="str">
            <v>Realizácia</v>
          </cell>
          <cell r="P308">
            <v>43636</v>
          </cell>
          <cell r="Q308" t="str">
            <v>https://www.crz.gov.sk/index.php?ID=3539392&amp;l=sk</v>
          </cell>
          <cell r="R308" t="str">
            <v>https://crp.gov.sk/podpora-predchadzania-vzniku-biologicky-rozlozitelneho-odpadu-v-meste-gbely/</v>
          </cell>
          <cell r="S308" t="str">
            <v>OPKZP-PO1-SC111-2017-23/42</v>
          </cell>
          <cell r="T308">
            <v>0.85</v>
          </cell>
          <cell r="U308">
            <v>0.1</v>
          </cell>
          <cell r="V308">
            <v>0.05</v>
          </cell>
          <cell r="W308" t="str">
            <v>verejné</v>
          </cell>
          <cell r="X308">
            <v>151928.5</v>
          </cell>
          <cell r="Y308">
            <v>129139.23</v>
          </cell>
          <cell r="Z308">
            <v>15192.85</v>
          </cell>
          <cell r="AA308">
            <v>144332.07999999999</v>
          </cell>
          <cell r="AB308">
            <v>7596.43</v>
          </cell>
          <cell r="AC308">
            <v>151928.5</v>
          </cell>
          <cell r="AD308">
            <v>129139.23</v>
          </cell>
          <cell r="AE308">
            <v>15192.85</v>
          </cell>
          <cell r="AF308">
            <v>144332.07999999999</v>
          </cell>
          <cell r="AG308">
            <v>7596.43</v>
          </cell>
          <cell r="AH308">
            <v>0</v>
          </cell>
          <cell r="AI308">
            <v>0</v>
          </cell>
          <cell r="AJ308">
            <v>0</v>
          </cell>
          <cell r="AK308">
            <v>0</v>
          </cell>
          <cell r="AL308">
            <v>0</v>
          </cell>
          <cell r="AM308">
            <v>117606.23</v>
          </cell>
          <cell r="AN308">
            <v>99965.3</v>
          </cell>
          <cell r="AO308">
            <v>11760.62</v>
          </cell>
          <cell r="AP308">
            <v>111725.92</v>
          </cell>
          <cell r="AQ308">
            <v>5880.31</v>
          </cell>
          <cell r="AR308">
            <v>0</v>
          </cell>
          <cell r="AS308">
            <v>0</v>
          </cell>
          <cell r="AT308">
            <v>0</v>
          </cell>
          <cell r="AU308">
            <v>0</v>
          </cell>
          <cell r="AV308">
            <v>0</v>
          </cell>
          <cell r="AW308">
            <v>117606.23</v>
          </cell>
          <cell r="AX308">
            <v>99965.3</v>
          </cell>
          <cell r="AY308">
            <v>11760.62</v>
          </cell>
          <cell r="AZ308">
            <v>111725.92</v>
          </cell>
          <cell r="BA308">
            <v>5880.31</v>
          </cell>
          <cell r="BB308">
            <v>0</v>
          </cell>
          <cell r="BC308">
            <v>0</v>
          </cell>
          <cell r="BD308">
            <v>0</v>
          </cell>
          <cell r="BE308">
            <v>0</v>
          </cell>
          <cell r="BF308">
            <v>0</v>
          </cell>
          <cell r="BG308">
            <v>117606.23</v>
          </cell>
          <cell r="BH308">
            <v>99965.3</v>
          </cell>
          <cell r="BI308">
            <v>11760.62</v>
          </cell>
          <cell r="BJ308">
            <v>111725.92</v>
          </cell>
          <cell r="BK308">
            <v>5880.31</v>
          </cell>
          <cell r="BL308">
            <v>0</v>
          </cell>
          <cell r="BM308">
            <v>0</v>
          </cell>
          <cell r="BN308">
            <v>0</v>
          </cell>
          <cell r="BO308">
            <v>0</v>
          </cell>
          <cell r="BP308">
            <v>0</v>
          </cell>
          <cell r="BQ308">
            <v>117606.23</v>
          </cell>
          <cell r="BR308">
            <v>99965.3</v>
          </cell>
          <cell r="BS308">
            <v>11760.62</v>
          </cell>
          <cell r="BT308">
            <v>111725.92</v>
          </cell>
          <cell r="BU308">
            <v>5880.31</v>
          </cell>
          <cell r="BY308">
            <v>0</v>
          </cell>
          <cell r="CD308">
            <v>0</v>
          </cell>
          <cell r="CF308">
            <v>117606.23</v>
          </cell>
          <cell r="CG308">
            <v>99965.3</v>
          </cell>
          <cell r="CH308">
            <v>11760.62</v>
          </cell>
          <cell r="CI308">
            <v>111725.92</v>
          </cell>
          <cell r="CJ308">
            <v>5880.31</v>
          </cell>
          <cell r="CK308" t="str">
            <v/>
          </cell>
          <cell r="CM308" t="str">
            <v>Nie</v>
          </cell>
          <cell r="CN308" t="str">
            <v>s DPH</v>
          </cell>
          <cell r="CO308">
            <v>0.77408930848914537</v>
          </cell>
          <cell r="CP308">
            <v>151928.5</v>
          </cell>
          <cell r="CQ308">
            <v>129139.23</v>
          </cell>
        </row>
        <row r="309">
          <cell r="A309" t="str">
            <v>310011K954</v>
          </cell>
          <cell r="B309">
            <v>1</v>
          </cell>
          <cell r="C309" t="str">
            <v>1.1.1</v>
          </cell>
          <cell r="D309" t="str">
            <v>OPKZP-PO1-SC111-2017-23</v>
          </cell>
          <cell r="E309" t="str">
            <v>odpady</v>
          </cell>
          <cell r="F309" t="str">
            <v>Združenie obcí Handlovskej doliny</v>
          </cell>
          <cell r="G309" t="str">
            <v>Predchádzanie vzniku odpadu kompostovaním</v>
          </cell>
          <cell r="H309" t="str">
            <v>017</v>
          </cell>
          <cell r="I309" t="str">
            <v>TN</v>
          </cell>
          <cell r="J309" t="str">
            <v>regionálny</v>
          </cell>
          <cell r="K309" t="str">
            <v>Prievidza</v>
          </cell>
          <cell r="L309" t="str">
            <v>áno</v>
          </cell>
          <cell r="N309">
            <v>43308</v>
          </cell>
          <cell r="O309" t="str">
            <v>Realizácia</v>
          </cell>
          <cell r="Q309" t="str">
            <v>https://www.crz.gov.sk/index.php?ID=3568259&amp;l=sk</v>
          </cell>
          <cell r="R309" t="str">
            <v>https://crp.gov.sk/98738-sk/predchadzanie-vzniku-odpadu-kompostovanim/</v>
          </cell>
          <cell r="S309" t="str">
            <v>OPKZP-PO1-SC111-2017-23/232</v>
          </cell>
          <cell r="T309">
            <v>0.85</v>
          </cell>
          <cell r="U309">
            <v>0.1</v>
          </cell>
          <cell r="V309">
            <v>0.05</v>
          </cell>
          <cell r="W309" t="str">
            <v>verejné</v>
          </cell>
          <cell r="X309">
            <v>186700</v>
          </cell>
          <cell r="Y309">
            <v>158695</v>
          </cell>
          <cell r="Z309">
            <v>18670</v>
          </cell>
          <cell r="AA309">
            <v>177365</v>
          </cell>
          <cell r="AB309">
            <v>9335</v>
          </cell>
          <cell r="AC309">
            <v>186700</v>
          </cell>
          <cell r="AD309">
            <v>158695</v>
          </cell>
          <cell r="AE309">
            <v>18670</v>
          </cell>
          <cell r="AF309">
            <v>177365</v>
          </cell>
          <cell r="AG309">
            <v>9335</v>
          </cell>
          <cell r="AH309">
            <v>4127.16</v>
          </cell>
          <cell r="AI309">
            <v>3508.0859999999998</v>
          </cell>
          <cell r="AJ309">
            <v>412.71600000000001</v>
          </cell>
          <cell r="AK309">
            <v>3920.8019999999997</v>
          </cell>
          <cell r="AL309">
            <v>206.358</v>
          </cell>
          <cell r="AM309">
            <v>182500</v>
          </cell>
          <cell r="AN309">
            <v>155125</v>
          </cell>
          <cell r="AO309">
            <v>18250</v>
          </cell>
          <cell r="AP309">
            <v>173375</v>
          </cell>
          <cell r="AQ309">
            <v>9125</v>
          </cell>
          <cell r="AR309">
            <v>0</v>
          </cell>
          <cell r="AS309">
            <v>0</v>
          </cell>
          <cell r="AT309">
            <v>0</v>
          </cell>
          <cell r="AU309">
            <v>0</v>
          </cell>
          <cell r="AV309">
            <v>0</v>
          </cell>
          <cell r="AW309">
            <v>182500</v>
          </cell>
          <cell r="AX309">
            <v>155125</v>
          </cell>
          <cell r="AY309">
            <v>18250</v>
          </cell>
          <cell r="AZ309">
            <v>173375</v>
          </cell>
          <cell r="BA309">
            <v>9125</v>
          </cell>
          <cell r="BB309">
            <v>4127.16</v>
          </cell>
          <cell r="BC309">
            <v>3508.0859999999998</v>
          </cell>
          <cell r="BD309">
            <v>412.71600000000001</v>
          </cell>
          <cell r="BE309">
            <v>3920.8019999999997</v>
          </cell>
          <cell r="BF309">
            <v>206.358</v>
          </cell>
          <cell r="BG309">
            <v>182500</v>
          </cell>
          <cell r="BH309">
            <v>155125</v>
          </cell>
          <cell r="BI309">
            <v>18250</v>
          </cell>
          <cell r="BJ309">
            <v>173375</v>
          </cell>
          <cell r="BK309">
            <v>9125</v>
          </cell>
          <cell r="BL309">
            <v>0</v>
          </cell>
          <cell r="BM309">
            <v>0</v>
          </cell>
          <cell r="BN309">
            <v>0</v>
          </cell>
          <cell r="BO309">
            <v>0</v>
          </cell>
          <cell r="BP309">
            <v>0</v>
          </cell>
          <cell r="BQ309">
            <v>182500</v>
          </cell>
          <cell r="BR309">
            <v>155125</v>
          </cell>
          <cell r="BS309">
            <v>18250</v>
          </cell>
          <cell r="BT309">
            <v>173375</v>
          </cell>
          <cell r="BU309">
            <v>9125</v>
          </cell>
          <cell r="BY309">
            <v>0</v>
          </cell>
          <cell r="CD309">
            <v>0</v>
          </cell>
          <cell r="CF309">
            <v>182500</v>
          </cell>
          <cell r="CG309">
            <v>155125</v>
          </cell>
          <cell r="CH309">
            <v>18250</v>
          </cell>
          <cell r="CI309">
            <v>173375</v>
          </cell>
          <cell r="CJ309">
            <v>9125</v>
          </cell>
          <cell r="CK309" t="str">
            <v/>
          </cell>
          <cell r="CM309" t="str">
            <v>Nie</v>
          </cell>
          <cell r="CN309" t="str">
            <v>s DPH</v>
          </cell>
          <cell r="CO309">
            <v>0.99960985538296732</v>
          </cell>
          <cell r="CP309">
            <v>186700</v>
          </cell>
          <cell r="CQ309">
            <v>158695</v>
          </cell>
        </row>
        <row r="310">
          <cell r="A310" t="str">
            <v>310011K960</v>
          </cell>
          <cell r="B310">
            <v>1</v>
          </cell>
          <cell r="C310" t="str">
            <v>1.1.1</v>
          </cell>
          <cell r="D310" t="str">
            <v>OPKZP-PO1-SC111-2017-23</v>
          </cell>
          <cell r="E310" t="str">
            <v>odpady</v>
          </cell>
          <cell r="F310" t="str">
            <v>Obec Michalová</v>
          </cell>
          <cell r="G310" t="str">
            <v>Zhodnocovanie biologicky rozložiteľných odpadov v obci Michalová</v>
          </cell>
          <cell r="H310" t="str">
            <v>017</v>
          </cell>
          <cell r="I310" t="str">
            <v>BB</v>
          </cell>
          <cell r="J310" t="str">
            <v>regionálny</v>
          </cell>
          <cell r="K310" t="str">
            <v>Brezno</v>
          </cell>
          <cell r="L310" t="str">
            <v>áno</v>
          </cell>
          <cell r="N310">
            <v>43279</v>
          </cell>
          <cell r="O310" t="str">
            <v>Realizácia</v>
          </cell>
          <cell r="Q310" t="str">
            <v>https://www.crz.gov.sk/index.php?ID=3525466&amp;l=sk</v>
          </cell>
          <cell r="R310" t="str">
            <v>https://crp.gov.sk/zhodnocovanie-biologicky-rozlozitelnych-odpadov-v-obci-michalova/</v>
          </cell>
          <cell r="S310" t="str">
            <v>OPKZP-PO1-SC111-2017-23/43</v>
          </cell>
          <cell r="T310">
            <v>0.85</v>
          </cell>
          <cell r="U310">
            <v>0.1</v>
          </cell>
          <cell r="V310">
            <v>0.05</v>
          </cell>
          <cell r="W310" t="str">
            <v>verejné</v>
          </cell>
          <cell r="X310">
            <v>90750</v>
          </cell>
          <cell r="Y310">
            <v>77137.5</v>
          </cell>
          <cell r="Z310">
            <v>9075</v>
          </cell>
          <cell r="AA310">
            <v>86212.5</v>
          </cell>
          <cell r="AB310">
            <v>4537.5</v>
          </cell>
          <cell r="AC310">
            <v>90750</v>
          </cell>
          <cell r="AD310">
            <v>77137.5</v>
          </cell>
          <cell r="AE310">
            <v>9075</v>
          </cell>
          <cell r="AF310">
            <v>86212.5</v>
          </cell>
          <cell r="AG310">
            <v>4537.5</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Y310">
            <v>0</v>
          </cell>
          <cell r="CD310">
            <v>0</v>
          </cell>
          <cell r="CF310">
            <v>0</v>
          </cell>
          <cell r="CG310">
            <v>0</v>
          </cell>
          <cell r="CH310">
            <v>0</v>
          </cell>
          <cell r="CI310">
            <v>0</v>
          </cell>
          <cell r="CJ310">
            <v>0</v>
          </cell>
          <cell r="CK310" t="str">
            <v/>
          </cell>
          <cell r="CM310" t="str">
            <v>Nie</v>
          </cell>
          <cell r="CN310" t="str">
            <v>s DPH</v>
          </cell>
          <cell r="CO310">
            <v>0</v>
          </cell>
          <cell r="CP310">
            <v>90750</v>
          </cell>
          <cell r="CQ310">
            <v>77137.5</v>
          </cell>
        </row>
        <row r="311">
          <cell r="A311" t="str">
            <v>310011K962</v>
          </cell>
          <cell r="B311">
            <v>1</v>
          </cell>
          <cell r="C311" t="str">
            <v>1.1.1</v>
          </cell>
          <cell r="D311" t="str">
            <v>OPKZP-PO1-SC111-2017-23</v>
          </cell>
          <cell r="E311" t="str">
            <v>odpady</v>
          </cell>
          <cell r="F311" t="str">
            <v>Mesto Šamorín</v>
          </cell>
          <cell r="G311" t="str">
            <v>Obstaranie kompostérov pre obyvateľov Šamorína</v>
          </cell>
          <cell r="H311" t="str">
            <v>017</v>
          </cell>
          <cell r="I311" t="str">
            <v>TT</v>
          </cell>
          <cell r="J311" t="str">
            <v>regionálny</v>
          </cell>
          <cell r="K311" t="str">
            <v>Dunajská Streda</v>
          </cell>
          <cell r="L311" t="str">
            <v>áno</v>
          </cell>
          <cell r="N311">
            <v>43264</v>
          </cell>
          <cell r="O311" t="str">
            <v>Realizácia</v>
          </cell>
          <cell r="Q311" t="str">
            <v>https://www.crz.gov.sk/index.php?ID=3497369&amp;l=sk</v>
          </cell>
          <cell r="R311" t="str">
            <v>https://crp.gov.sk/obstaranie-komposterov-pre-obyvatelov-samorina/</v>
          </cell>
          <cell r="S311" t="str">
            <v>OPKZP-PO1-SC111-2017-23/44</v>
          </cell>
          <cell r="T311">
            <v>0.85</v>
          </cell>
          <cell r="U311">
            <v>0.1</v>
          </cell>
          <cell r="V311">
            <v>0.05</v>
          </cell>
          <cell r="W311" t="str">
            <v>verejné</v>
          </cell>
          <cell r="X311">
            <v>199800</v>
          </cell>
          <cell r="Y311">
            <v>169830</v>
          </cell>
          <cell r="Z311">
            <v>19980</v>
          </cell>
          <cell r="AA311">
            <v>189810</v>
          </cell>
          <cell r="AB311">
            <v>9990</v>
          </cell>
          <cell r="AC311">
            <v>199800</v>
          </cell>
          <cell r="AD311">
            <v>169830</v>
          </cell>
          <cell r="AE311">
            <v>19980</v>
          </cell>
          <cell r="AF311">
            <v>189810</v>
          </cell>
          <cell r="AG311">
            <v>9990</v>
          </cell>
          <cell r="AH311">
            <v>0</v>
          </cell>
          <cell r="AI311">
            <v>0</v>
          </cell>
          <cell r="AJ311">
            <v>0</v>
          </cell>
          <cell r="AK311">
            <v>0</v>
          </cell>
          <cell r="AL311">
            <v>0</v>
          </cell>
          <cell r="AM311">
            <v>195026</v>
          </cell>
          <cell r="AN311">
            <v>165772.1</v>
          </cell>
          <cell r="AO311">
            <v>19502.599999999999</v>
          </cell>
          <cell r="AP311">
            <v>185274.7</v>
          </cell>
          <cell r="AQ311">
            <v>9751.2999999999993</v>
          </cell>
          <cell r="AR311">
            <v>195026</v>
          </cell>
          <cell r="AS311">
            <v>165772.1</v>
          </cell>
          <cell r="AT311">
            <v>19502.599999999999</v>
          </cell>
          <cell r="AU311">
            <v>185274.7</v>
          </cell>
          <cell r="AV311">
            <v>9751.2999999999993</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Y311">
            <v>0</v>
          </cell>
          <cell r="CD311">
            <v>0</v>
          </cell>
          <cell r="CF311">
            <v>0</v>
          </cell>
          <cell r="CG311">
            <v>0</v>
          </cell>
          <cell r="CH311">
            <v>0</v>
          </cell>
          <cell r="CI311">
            <v>0</v>
          </cell>
          <cell r="CJ311">
            <v>0</v>
          </cell>
          <cell r="CK311" t="str">
            <v/>
          </cell>
          <cell r="CM311" t="str">
            <v>Nie</v>
          </cell>
          <cell r="CN311" t="str">
            <v>s DPH</v>
          </cell>
          <cell r="CO311">
            <v>0.97610610610610615</v>
          </cell>
          <cell r="CP311">
            <v>199800</v>
          </cell>
          <cell r="CQ311">
            <v>169830</v>
          </cell>
        </row>
        <row r="312">
          <cell r="A312" t="str">
            <v>310011K968</v>
          </cell>
          <cell r="B312">
            <v>1</v>
          </cell>
          <cell r="C312" t="str">
            <v>1.1.1</v>
          </cell>
          <cell r="D312" t="str">
            <v>OPKZP-PO1-SC111-2017-23</v>
          </cell>
          <cell r="E312" t="str">
            <v>odpady</v>
          </cell>
          <cell r="F312" t="str">
            <v>Obec Bátovce</v>
          </cell>
          <cell r="G312" t="str">
            <v>Zodpovedné a jednoduché triedenie biologicky rozložiteľného komunálneho odpadu v obci Bátovce</v>
          </cell>
          <cell r="H312" t="str">
            <v>017</v>
          </cell>
          <cell r="I312" t="str">
            <v>NR</v>
          </cell>
          <cell r="J312" t="str">
            <v>regionálny</v>
          </cell>
          <cell r="K312" t="str">
            <v>Levice</v>
          </cell>
          <cell r="L312" t="str">
            <v>áno</v>
          </cell>
          <cell r="N312">
            <v>43278</v>
          </cell>
          <cell r="O312" t="str">
            <v>Riadne ukončený</v>
          </cell>
          <cell r="P312">
            <v>43657</v>
          </cell>
          <cell r="Q312" t="str">
            <v>https://www.crz.gov.sk/index.php?ID=3523086&amp;l=sk</v>
          </cell>
          <cell r="R312" t="str">
            <v>https://crp.gov.sk/zodpovedne-a-jednoduche-triedenie-biologicky-rozlozitelneho-komunalneho-odpadu-v-obci-batovce/</v>
          </cell>
          <cell r="S312" t="str">
            <v>OPKZP-PO1-SC111-2017-23/45</v>
          </cell>
          <cell r="T312">
            <v>0.85</v>
          </cell>
          <cell r="U312">
            <v>0.1</v>
          </cell>
          <cell r="V312">
            <v>0.05</v>
          </cell>
          <cell r="W312" t="str">
            <v>verejné</v>
          </cell>
          <cell r="X312">
            <v>89950</v>
          </cell>
          <cell r="Y312">
            <v>76457.5</v>
          </cell>
          <cell r="Z312">
            <v>8995</v>
          </cell>
          <cell r="AA312">
            <v>85452.5</v>
          </cell>
          <cell r="AB312">
            <v>4497.5</v>
          </cell>
          <cell r="AC312">
            <v>64380</v>
          </cell>
          <cell r="AD312">
            <v>54723</v>
          </cell>
          <cell r="AE312">
            <v>6438</v>
          </cell>
          <cell r="AF312">
            <v>61161</v>
          </cell>
          <cell r="AG312">
            <v>3219</v>
          </cell>
          <cell r="AH312">
            <v>0</v>
          </cell>
          <cell r="AI312">
            <v>0</v>
          </cell>
          <cell r="AJ312">
            <v>0</v>
          </cell>
          <cell r="AK312">
            <v>0</v>
          </cell>
          <cell r="AL312">
            <v>0</v>
          </cell>
          <cell r="AM312">
            <v>64380</v>
          </cell>
          <cell r="AN312">
            <v>54723</v>
          </cell>
          <cell r="AO312">
            <v>6438</v>
          </cell>
          <cell r="AP312">
            <v>61161</v>
          </cell>
          <cell r="AQ312">
            <v>3219</v>
          </cell>
          <cell r="AR312">
            <v>0</v>
          </cell>
          <cell r="AS312">
            <v>0</v>
          </cell>
          <cell r="AT312">
            <v>0</v>
          </cell>
          <cell r="AU312">
            <v>0</v>
          </cell>
          <cell r="AV312">
            <v>0</v>
          </cell>
          <cell r="AW312">
            <v>64380</v>
          </cell>
          <cell r="AX312">
            <v>54723</v>
          </cell>
          <cell r="AY312">
            <v>6438</v>
          </cell>
          <cell r="AZ312">
            <v>61161</v>
          </cell>
          <cell r="BA312">
            <v>3219</v>
          </cell>
          <cell r="BB312">
            <v>0</v>
          </cell>
          <cell r="BC312">
            <v>0</v>
          </cell>
          <cell r="BD312">
            <v>0</v>
          </cell>
          <cell r="BE312">
            <v>0</v>
          </cell>
          <cell r="BF312">
            <v>0</v>
          </cell>
          <cell r="BG312">
            <v>64380</v>
          </cell>
          <cell r="BH312">
            <v>54723</v>
          </cell>
          <cell r="BI312">
            <v>6438</v>
          </cell>
          <cell r="BJ312">
            <v>61161</v>
          </cell>
          <cell r="BK312">
            <v>3219</v>
          </cell>
          <cell r="BL312">
            <v>0</v>
          </cell>
          <cell r="BM312">
            <v>0</v>
          </cell>
          <cell r="BN312">
            <v>0</v>
          </cell>
          <cell r="BO312">
            <v>0</v>
          </cell>
          <cell r="BP312">
            <v>0</v>
          </cell>
          <cell r="BQ312">
            <v>64380</v>
          </cell>
          <cell r="BR312">
            <v>54723</v>
          </cell>
          <cell r="BS312">
            <v>6438</v>
          </cell>
          <cell r="BT312">
            <v>61161</v>
          </cell>
          <cell r="BU312">
            <v>3219</v>
          </cell>
          <cell r="BY312">
            <v>0</v>
          </cell>
          <cell r="CD312">
            <v>0</v>
          </cell>
          <cell r="CF312">
            <v>64380</v>
          </cell>
          <cell r="CG312">
            <v>54723</v>
          </cell>
          <cell r="CH312">
            <v>6438</v>
          </cell>
          <cell r="CI312">
            <v>61161</v>
          </cell>
          <cell r="CJ312">
            <v>3219</v>
          </cell>
          <cell r="CK312" t="str">
            <v/>
          </cell>
          <cell r="CM312" t="str">
            <v>Nie</v>
          </cell>
          <cell r="CN312" t="str">
            <v>s DPH</v>
          </cell>
          <cell r="CO312">
            <v>1</v>
          </cell>
          <cell r="CP312">
            <v>64380</v>
          </cell>
          <cell r="CQ312">
            <v>54723</v>
          </cell>
        </row>
        <row r="313">
          <cell r="A313" t="str">
            <v>310011K970</v>
          </cell>
          <cell r="B313">
            <v>1</v>
          </cell>
          <cell r="C313" t="str">
            <v>1.1.1</v>
          </cell>
          <cell r="D313" t="str">
            <v>OPKZP-PO1-SC111-2017-23</v>
          </cell>
          <cell r="E313" t="str">
            <v>odpady</v>
          </cell>
          <cell r="F313" t="str">
            <v>Združenie obcí mikroregiónu Minčol</v>
          </cell>
          <cell r="G313" t="str">
            <v>Kompostovanie v mikroregióne Minčol</v>
          </cell>
          <cell r="H313" t="str">
            <v>017</v>
          </cell>
          <cell r="I313" t="str">
            <v>PO</v>
          </cell>
          <cell r="J313" t="str">
            <v>regionálny</v>
          </cell>
          <cell r="K313" t="str">
            <v>Stará Ľubovňa</v>
          </cell>
          <cell r="L313" t="str">
            <v>áno</v>
          </cell>
          <cell r="N313">
            <v>43267</v>
          </cell>
          <cell r="O313" t="str">
            <v>Realizácia</v>
          </cell>
          <cell r="P313">
            <v>43662</v>
          </cell>
          <cell r="Q313" t="str">
            <v>https://www.crz.gov.sk/index.php?ID=3504790&amp;l=sk</v>
          </cell>
          <cell r="R313" t="str">
            <v>https://crp.gov.sk/kompostovanie-v-mikroregione-mincol/</v>
          </cell>
          <cell r="S313" t="str">
            <v>OPKZP-PO1-SC111-2017-23/46</v>
          </cell>
          <cell r="T313">
            <v>0.85</v>
          </cell>
          <cell r="U313">
            <v>0.1</v>
          </cell>
          <cell r="V313">
            <v>0.05</v>
          </cell>
          <cell r="W313" t="str">
            <v>verejné</v>
          </cell>
          <cell r="X313">
            <v>209496.4</v>
          </cell>
          <cell r="Y313">
            <v>178071.94</v>
          </cell>
          <cell r="Z313">
            <v>20949.64</v>
          </cell>
          <cell r="AA313">
            <v>199021.58000000002</v>
          </cell>
          <cell r="AB313">
            <v>10474.82</v>
          </cell>
          <cell r="AC313">
            <v>141500</v>
          </cell>
          <cell r="AD313">
            <v>120275</v>
          </cell>
          <cell r="AE313">
            <v>14150</v>
          </cell>
          <cell r="AF313">
            <v>134425</v>
          </cell>
          <cell r="AG313">
            <v>7075</v>
          </cell>
          <cell r="AH313">
            <v>0</v>
          </cell>
          <cell r="AI313">
            <v>0</v>
          </cell>
          <cell r="AJ313">
            <v>0</v>
          </cell>
          <cell r="AK313">
            <v>0</v>
          </cell>
          <cell r="AL313">
            <v>0</v>
          </cell>
          <cell r="AM313">
            <v>141500</v>
          </cell>
          <cell r="AN313">
            <v>120275</v>
          </cell>
          <cell r="AO313">
            <v>14150</v>
          </cell>
          <cell r="AP313">
            <v>134425</v>
          </cell>
          <cell r="AQ313">
            <v>7075</v>
          </cell>
          <cell r="AR313">
            <v>0</v>
          </cell>
          <cell r="AS313">
            <v>0</v>
          </cell>
          <cell r="AT313">
            <v>0</v>
          </cell>
          <cell r="AU313">
            <v>0</v>
          </cell>
          <cell r="AV313">
            <v>0</v>
          </cell>
          <cell r="AW313">
            <v>141500</v>
          </cell>
          <cell r="AX313">
            <v>120275</v>
          </cell>
          <cell r="AY313">
            <v>14150</v>
          </cell>
          <cell r="AZ313">
            <v>134425</v>
          </cell>
          <cell r="BA313">
            <v>7075</v>
          </cell>
          <cell r="BB313">
            <v>0</v>
          </cell>
          <cell r="BC313">
            <v>0</v>
          </cell>
          <cell r="BD313">
            <v>0</v>
          </cell>
          <cell r="BE313">
            <v>0</v>
          </cell>
          <cell r="BF313">
            <v>0</v>
          </cell>
          <cell r="BG313">
            <v>141500</v>
          </cell>
          <cell r="BH313">
            <v>120275</v>
          </cell>
          <cell r="BI313">
            <v>14150</v>
          </cell>
          <cell r="BJ313">
            <v>134425</v>
          </cell>
          <cell r="BK313">
            <v>7075</v>
          </cell>
          <cell r="BL313">
            <v>0</v>
          </cell>
          <cell r="BM313">
            <v>0</v>
          </cell>
          <cell r="BN313">
            <v>0</v>
          </cell>
          <cell r="BO313">
            <v>0</v>
          </cell>
          <cell r="BP313">
            <v>0</v>
          </cell>
          <cell r="BQ313">
            <v>141500</v>
          </cell>
          <cell r="BR313">
            <v>120275</v>
          </cell>
          <cell r="BS313">
            <v>14150</v>
          </cell>
          <cell r="BT313">
            <v>134425</v>
          </cell>
          <cell r="BU313">
            <v>7075</v>
          </cell>
          <cell r="BY313">
            <v>0</v>
          </cell>
          <cell r="CD313">
            <v>0</v>
          </cell>
          <cell r="CF313">
            <v>141500</v>
          </cell>
          <cell r="CG313">
            <v>120275</v>
          </cell>
          <cell r="CH313">
            <v>14150</v>
          </cell>
          <cell r="CI313">
            <v>134425</v>
          </cell>
          <cell r="CJ313">
            <v>7075</v>
          </cell>
          <cell r="CK313" t="str">
            <v/>
          </cell>
          <cell r="CM313" t="str">
            <v>Nie</v>
          </cell>
          <cell r="CN313" t="str">
            <v>s DPH</v>
          </cell>
          <cell r="CO313">
            <v>1</v>
          </cell>
          <cell r="CP313">
            <v>141500</v>
          </cell>
          <cell r="CQ313">
            <v>120275</v>
          </cell>
        </row>
        <row r="314">
          <cell r="A314" t="str">
            <v>310011K975</v>
          </cell>
          <cell r="B314">
            <v>1</v>
          </cell>
          <cell r="C314" t="str">
            <v>1.1.1</v>
          </cell>
          <cell r="D314" t="str">
            <v>OPKZP-PO1-SC111-2017-23</v>
          </cell>
          <cell r="E314" t="str">
            <v>odpady</v>
          </cell>
          <cell r="F314" t="str">
            <v>Obec Jasenov</v>
          </cell>
          <cell r="G314" t="str">
            <v>Kompostovanie v obci Jasenov</v>
          </cell>
          <cell r="H314" t="str">
            <v>017</v>
          </cell>
          <cell r="I314" t="str">
            <v>PO</v>
          </cell>
          <cell r="J314" t="str">
            <v>regionálny</v>
          </cell>
          <cell r="K314" t="str">
            <v>Humenné</v>
          </cell>
          <cell r="L314" t="str">
            <v>áno</v>
          </cell>
          <cell r="N314">
            <v>43286</v>
          </cell>
          <cell r="O314" t="str">
            <v>Mimoriadne ukončený</v>
          </cell>
          <cell r="P314">
            <v>43521</v>
          </cell>
          <cell r="Q314" t="str">
            <v xml:space="preserve">https://www.crz.gov.sk/index.php?ID=3537885&amp;l=sk </v>
          </cell>
          <cell r="R314" t="str">
            <v>https://crp.gov.sk/kompostovanie-v-obci-jasenov/</v>
          </cell>
          <cell r="S314" t="str">
            <v>OPKZP-PO1-SC111-2017-23/47</v>
          </cell>
          <cell r="T314">
            <v>0.85</v>
          </cell>
          <cell r="U314">
            <v>0.1</v>
          </cell>
          <cell r="V314">
            <v>0.05</v>
          </cell>
          <cell r="W314" t="str">
            <v>verejné</v>
          </cell>
          <cell r="X314">
            <v>88541</v>
          </cell>
          <cell r="Y314">
            <v>75259.850000000006</v>
          </cell>
          <cell r="Z314">
            <v>8854.1</v>
          </cell>
          <cell r="AA314">
            <v>84113.950000000012</v>
          </cell>
          <cell r="AB314">
            <v>4427.05</v>
          </cell>
          <cell r="AC314">
            <v>88541</v>
          </cell>
          <cell r="AD314">
            <v>75259.850000000006</v>
          </cell>
          <cell r="AE314">
            <v>8854.1</v>
          </cell>
          <cell r="AF314">
            <v>84113.950000000012</v>
          </cell>
          <cell r="AG314">
            <v>4427.05</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Y314">
            <v>0</v>
          </cell>
          <cell r="CD314">
            <v>0</v>
          </cell>
          <cell r="CF314">
            <v>0</v>
          </cell>
          <cell r="CG314">
            <v>0</v>
          </cell>
          <cell r="CH314">
            <v>0</v>
          </cell>
          <cell r="CI314">
            <v>0</v>
          </cell>
          <cell r="CJ314">
            <v>0</v>
          </cell>
          <cell r="CK314" t="str">
            <v/>
          </cell>
          <cell r="CM314" t="str">
            <v>Nie</v>
          </cell>
          <cell r="CN314" t="str">
            <v>s DPH</v>
          </cell>
          <cell r="CO314">
            <v>0</v>
          </cell>
          <cell r="CP314">
            <v>88541</v>
          </cell>
          <cell r="CQ314">
            <v>75259.850000000006</v>
          </cell>
        </row>
        <row r="315">
          <cell r="A315" t="str">
            <v>310011K982</v>
          </cell>
          <cell r="B315">
            <v>1</v>
          </cell>
          <cell r="C315" t="str">
            <v>1.1.1</v>
          </cell>
          <cell r="D315" t="str">
            <v>OPKZP-PO1-SC111-2017-23</v>
          </cell>
          <cell r="E315" t="str">
            <v>odpady</v>
          </cell>
          <cell r="F315" t="str">
            <v>Obec Drahovce</v>
          </cell>
          <cell r="G315" t="str">
            <v>Podpora predchádzania vzniku biologicky rozložiteľných komunálnych odpadov v obci Drahovce</v>
          </cell>
          <cell r="H315" t="str">
            <v>017</v>
          </cell>
          <cell r="I315" t="str">
            <v>TT</v>
          </cell>
          <cell r="J315" t="str">
            <v>regionálny</v>
          </cell>
          <cell r="K315" t="str">
            <v>Drahovce</v>
          </cell>
          <cell r="L315" t="str">
            <v>áno</v>
          </cell>
          <cell r="N315">
            <v>43349</v>
          </cell>
          <cell r="O315" t="str">
            <v>Realizácia</v>
          </cell>
          <cell r="Q315" t="str">
            <v>https://www.crz.gov.sk/index.php?ID=3614327&amp;l=sk</v>
          </cell>
          <cell r="R315" t="str">
            <v>https://crp.gov.sk/podpora-predchadzania-vzniku-biologicky-rozlozitelnych-komunalnych-odpadov-v-obci-drahovce/</v>
          </cell>
          <cell r="S315" t="str">
            <v>OPKZP-PO1-SC111-2017-23/48</v>
          </cell>
          <cell r="T315">
            <v>0.85</v>
          </cell>
          <cell r="U315">
            <v>0.1</v>
          </cell>
          <cell r="V315">
            <v>0.05</v>
          </cell>
          <cell r="W315" t="str">
            <v>verejné</v>
          </cell>
          <cell r="X315">
            <v>128258</v>
          </cell>
          <cell r="Y315">
            <v>109019.3</v>
          </cell>
          <cell r="Z315">
            <v>12825.8</v>
          </cell>
          <cell r="AA315">
            <v>121845.1</v>
          </cell>
          <cell r="AB315">
            <v>6412.9</v>
          </cell>
          <cell r="AC315">
            <v>128258</v>
          </cell>
          <cell r="AD315">
            <v>109019.3</v>
          </cell>
          <cell r="AE315">
            <v>12825.8</v>
          </cell>
          <cell r="AF315">
            <v>121845.1</v>
          </cell>
          <cell r="AG315">
            <v>6412.9</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Y315">
            <v>0</v>
          </cell>
          <cell r="CD315">
            <v>0</v>
          </cell>
          <cell r="CF315">
            <v>0</v>
          </cell>
          <cell r="CG315">
            <v>0</v>
          </cell>
          <cell r="CH315">
            <v>0</v>
          </cell>
          <cell r="CI315">
            <v>0</v>
          </cell>
          <cell r="CJ315">
            <v>0</v>
          </cell>
          <cell r="CK315" t="str">
            <v/>
          </cell>
          <cell r="CM315" t="str">
            <v>Nie</v>
          </cell>
          <cell r="CN315" t="str">
            <v>s DPH</v>
          </cell>
          <cell r="CO315">
            <v>0</v>
          </cell>
          <cell r="CP315">
            <v>128258</v>
          </cell>
          <cell r="CQ315">
            <v>109019.3</v>
          </cell>
        </row>
        <row r="316">
          <cell r="A316" t="str">
            <v>310011K998</v>
          </cell>
          <cell r="B316">
            <v>1</v>
          </cell>
          <cell r="C316" t="str">
            <v>1.1.1</v>
          </cell>
          <cell r="D316" t="str">
            <v>OPKZP-PO1-SC111-2017-23</v>
          </cell>
          <cell r="E316" t="str">
            <v>odpady</v>
          </cell>
          <cell r="F316" t="str">
            <v>Združenie obcí mestskej oblasti Trnava</v>
          </cell>
          <cell r="G316" t="str">
            <v>Obstaranie kompostérov pre obyvateľov menších obcí spadajúcich do MFO Trnava</v>
          </cell>
          <cell r="H316" t="str">
            <v>017</v>
          </cell>
          <cell r="I316" t="str">
            <v>TT</v>
          </cell>
          <cell r="J316" t="str">
            <v>regionálny</v>
          </cell>
          <cell r="K316" t="str">
            <v>Trnava</v>
          </cell>
          <cell r="L316" t="str">
            <v>áno</v>
          </cell>
          <cell r="N316">
            <v>43294</v>
          </cell>
          <cell r="O316" t="str">
            <v>Realizácia</v>
          </cell>
          <cell r="Q316" t="str">
            <v xml:space="preserve">https://www.crz.gov.sk/index.php?ID=3548388&amp;l=sk </v>
          </cell>
          <cell r="R316" t="str">
            <v xml:space="preserve">https://crp.gov.sk/obstaranie-komposterov-pre-obyvatelov-mensich-obci-spadajucich-do-mfo-trnava/ </v>
          </cell>
          <cell r="S316" t="str">
            <v>OPKZP-PO1-SC111-2017-23/49</v>
          </cell>
          <cell r="T316">
            <v>0.85</v>
          </cell>
          <cell r="U316">
            <v>0.1</v>
          </cell>
          <cell r="V316">
            <v>0.05</v>
          </cell>
          <cell r="W316" t="str">
            <v>verejné</v>
          </cell>
          <cell r="X316">
            <v>147252</v>
          </cell>
          <cell r="Y316">
            <v>125164.2</v>
          </cell>
          <cell r="Z316">
            <v>14725.2</v>
          </cell>
          <cell r="AA316">
            <v>139889.4</v>
          </cell>
          <cell r="AB316">
            <v>7362.6</v>
          </cell>
          <cell r="AC316">
            <v>147252</v>
          </cell>
          <cell r="AD316">
            <v>125164.2</v>
          </cell>
          <cell r="AE316">
            <v>14725.2</v>
          </cell>
          <cell r="AF316">
            <v>139889.4</v>
          </cell>
          <cell r="AG316">
            <v>7362.6</v>
          </cell>
          <cell r="AH316">
            <v>2400</v>
          </cell>
          <cell r="AI316">
            <v>2040</v>
          </cell>
          <cell r="AJ316">
            <v>240</v>
          </cell>
          <cell r="AK316">
            <v>2280</v>
          </cell>
          <cell r="AL316">
            <v>120</v>
          </cell>
          <cell r="AM316">
            <v>132500</v>
          </cell>
          <cell r="AN316">
            <v>112625</v>
          </cell>
          <cell r="AO316">
            <v>13250</v>
          </cell>
          <cell r="AP316">
            <v>125875</v>
          </cell>
          <cell r="AQ316">
            <v>6625</v>
          </cell>
          <cell r="AR316">
            <v>0</v>
          </cell>
          <cell r="AS316">
            <v>0</v>
          </cell>
          <cell r="AT316">
            <v>0</v>
          </cell>
          <cell r="AU316">
            <v>0</v>
          </cell>
          <cell r="AV316">
            <v>0</v>
          </cell>
          <cell r="AW316">
            <v>132500</v>
          </cell>
          <cell r="AX316">
            <v>112625</v>
          </cell>
          <cell r="AY316">
            <v>13250</v>
          </cell>
          <cell r="AZ316">
            <v>125875</v>
          </cell>
          <cell r="BA316">
            <v>6625</v>
          </cell>
          <cell r="BB316">
            <v>2400</v>
          </cell>
          <cell r="BC316">
            <v>2040</v>
          </cell>
          <cell r="BD316">
            <v>240</v>
          </cell>
          <cell r="BE316">
            <v>2280</v>
          </cell>
          <cell r="BF316">
            <v>120</v>
          </cell>
          <cell r="BG316">
            <v>132500</v>
          </cell>
          <cell r="BH316">
            <v>112625</v>
          </cell>
          <cell r="BI316">
            <v>13250</v>
          </cell>
          <cell r="BJ316">
            <v>125875</v>
          </cell>
          <cell r="BK316">
            <v>6625</v>
          </cell>
          <cell r="BL316">
            <v>0</v>
          </cell>
          <cell r="BM316">
            <v>0</v>
          </cell>
          <cell r="BN316">
            <v>0</v>
          </cell>
          <cell r="BO316">
            <v>0</v>
          </cell>
          <cell r="BP316">
            <v>0</v>
          </cell>
          <cell r="BQ316">
            <v>132500</v>
          </cell>
          <cell r="BR316">
            <v>112625</v>
          </cell>
          <cell r="BS316">
            <v>13250</v>
          </cell>
          <cell r="BT316">
            <v>125875</v>
          </cell>
          <cell r="BU316">
            <v>6625</v>
          </cell>
          <cell r="BY316">
            <v>0</v>
          </cell>
          <cell r="CD316">
            <v>0</v>
          </cell>
          <cell r="CF316">
            <v>132500</v>
          </cell>
          <cell r="CG316">
            <v>112625</v>
          </cell>
          <cell r="CH316">
            <v>13250</v>
          </cell>
          <cell r="CI316">
            <v>125875</v>
          </cell>
          <cell r="CJ316">
            <v>6625</v>
          </cell>
          <cell r="CK316" t="str">
            <v/>
          </cell>
          <cell r="CM316" t="str">
            <v>Nie</v>
          </cell>
          <cell r="CN316" t="str">
            <v>s DPH</v>
          </cell>
          <cell r="CO316">
            <v>0.91611658924836337</v>
          </cell>
          <cell r="CP316">
            <v>147252</v>
          </cell>
          <cell r="CQ316">
            <v>125164.2</v>
          </cell>
        </row>
        <row r="317">
          <cell r="A317" t="str">
            <v>310011L002</v>
          </cell>
          <cell r="B317">
            <v>1</v>
          </cell>
          <cell r="C317" t="str">
            <v>1.1.1</v>
          </cell>
          <cell r="D317" t="str">
            <v>OPKZP-PO1-SC111-2017-23</v>
          </cell>
          <cell r="E317" t="str">
            <v>odpady</v>
          </cell>
          <cell r="F317" t="str">
            <v>Združenie obcí Mikroregión Pod Panským Dielom</v>
          </cell>
          <cell r="G317" t="str">
            <v>Predchádzanie vzniku biologicky rozložiteľných komunálnych odpadov v obciach Mikreregiónu Pod Panským Dielom</v>
          </cell>
          <cell r="H317" t="str">
            <v>017</v>
          </cell>
          <cell r="I317" t="str">
            <v>BB</v>
          </cell>
          <cell r="J317" t="str">
            <v>regionálny</v>
          </cell>
          <cell r="K317" t="str">
            <v>Banská Bystrica</v>
          </cell>
          <cell r="L317" t="str">
            <v>áno</v>
          </cell>
          <cell r="N317">
            <v>43295</v>
          </cell>
          <cell r="O317" t="str">
            <v>Realizácia</v>
          </cell>
          <cell r="Q317" t="str">
            <v xml:space="preserve">https://www.crz.gov.sk/index.php?ID=3549882&amp;l=sk </v>
          </cell>
          <cell r="R317" t="str">
            <v>https://crp.gov.sk/predchadzanie-vzniku-biologicky-rozlozitelnych-komunalnych-odpadov-v-obciach-mikroregionu-pod-panskym-dielom/</v>
          </cell>
          <cell r="S317" t="str">
            <v>OPKZP-PO1-SC111-2017-23/250</v>
          </cell>
          <cell r="T317">
            <v>0.85</v>
          </cell>
          <cell r="U317">
            <v>0.1</v>
          </cell>
          <cell r="V317">
            <v>0.05</v>
          </cell>
          <cell r="W317" t="str">
            <v>verejné</v>
          </cell>
          <cell r="X317">
            <v>178628</v>
          </cell>
          <cell r="Y317">
            <v>151833.79999999999</v>
          </cell>
          <cell r="Z317">
            <v>17862.8</v>
          </cell>
          <cell r="AA317">
            <v>169696.59999999998</v>
          </cell>
          <cell r="AB317">
            <v>8931.4</v>
          </cell>
          <cell r="AC317">
            <v>178628</v>
          </cell>
          <cell r="AD317">
            <v>151833.79999999999</v>
          </cell>
          <cell r="AE317">
            <v>17862.8</v>
          </cell>
          <cell r="AF317">
            <v>169696.59999999998</v>
          </cell>
          <cell r="AG317">
            <v>8931.4</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Y317">
            <v>0</v>
          </cell>
          <cell r="CD317">
            <v>0</v>
          </cell>
          <cell r="CF317">
            <v>0</v>
          </cell>
          <cell r="CG317">
            <v>0</v>
          </cell>
          <cell r="CH317">
            <v>0</v>
          </cell>
          <cell r="CI317">
            <v>0</v>
          </cell>
          <cell r="CJ317">
            <v>0</v>
          </cell>
          <cell r="CK317" t="str">
            <v/>
          </cell>
          <cell r="CM317" t="str">
            <v>Nie</v>
          </cell>
          <cell r="CN317" t="str">
            <v>s DPH</v>
          </cell>
          <cell r="CO317">
            <v>0</v>
          </cell>
          <cell r="CP317">
            <v>178628</v>
          </cell>
          <cell r="CQ317">
            <v>151833.79999999999</v>
          </cell>
        </row>
        <row r="318">
          <cell r="A318" t="str">
            <v>310011L007</v>
          </cell>
          <cell r="B318">
            <v>1</v>
          </cell>
          <cell r="C318" t="str">
            <v>1.1.1</v>
          </cell>
          <cell r="D318" t="str">
            <v>OPKZP-PO1-SC111-2017-23</v>
          </cell>
          <cell r="E318" t="str">
            <v>odpady</v>
          </cell>
          <cell r="F318" t="str">
            <v>Obec Vysoká nad Kysucou</v>
          </cell>
          <cell r="G318" t="str">
            <v>Kompostér v domácnosti = čistejšie životné prostredie Obce Vysoká nad Kysucou</v>
          </cell>
          <cell r="H318" t="str">
            <v>017</v>
          </cell>
          <cell r="I318" t="str">
            <v>ZA</v>
          </cell>
          <cell r="J318" t="str">
            <v>regionálny</v>
          </cell>
          <cell r="K318" t="str">
            <v>Čadca</v>
          </cell>
          <cell r="L318" t="str">
            <v>áno</v>
          </cell>
          <cell r="N318">
            <v>43294</v>
          </cell>
          <cell r="O318" t="str">
            <v>Realizácia</v>
          </cell>
          <cell r="Q318" t="str">
            <v>https://www.crz.gov.sk/index.php?ID=3548168&amp;l=sk</v>
          </cell>
          <cell r="R318" t="str">
            <v>https://crp.gov.sk/komposter-v-domacnosti=cistejsie-zivotne-prostredie/</v>
          </cell>
          <cell r="S318" t="str">
            <v>OPKZP-PO1-SC111-2017-23/50</v>
          </cell>
          <cell r="T318">
            <v>0.85</v>
          </cell>
          <cell r="U318">
            <v>0.1</v>
          </cell>
          <cell r="V318">
            <v>0.05</v>
          </cell>
          <cell r="W318" t="str">
            <v>verejné</v>
          </cell>
          <cell r="X318">
            <v>144762</v>
          </cell>
          <cell r="Y318">
            <v>123047.7</v>
          </cell>
          <cell r="Z318">
            <v>14476.2</v>
          </cell>
          <cell r="AA318">
            <v>137523.9</v>
          </cell>
          <cell r="AB318">
            <v>7238.1</v>
          </cell>
          <cell r="AC318">
            <v>144762</v>
          </cell>
          <cell r="AD318">
            <v>123047.7</v>
          </cell>
          <cell r="AE318">
            <v>14476.2</v>
          </cell>
          <cell r="AF318">
            <v>137523.9</v>
          </cell>
          <cell r="AG318">
            <v>7238.1</v>
          </cell>
          <cell r="AH318">
            <v>0</v>
          </cell>
          <cell r="AI318">
            <v>0</v>
          </cell>
          <cell r="AJ318">
            <v>0</v>
          </cell>
          <cell r="AK318">
            <v>0</v>
          </cell>
          <cell r="AL318">
            <v>0</v>
          </cell>
          <cell r="AM318">
            <v>140846</v>
          </cell>
          <cell r="AN318">
            <v>119719.1</v>
          </cell>
          <cell r="AO318">
            <v>14084.6</v>
          </cell>
          <cell r="AP318">
            <v>133803.70000000001</v>
          </cell>
          <cell r="AQ318">
            <v>7042.3</v>
          </cell>
          <cell r="AR318">
            <v>0</v>
          </cell>
          <cell r="AS318">
            <v>0</v>
          </cell>
          <cell r="AT318">
            <v>0</v>
          </cell>
          <cell r="AU318">
            <v>0</v>
          </cell>
          <cell r="AV318">
            <v>0</v>
          </cell>
          <cell r="AW318">
            <v>140846</v>
          </cell>
          <cell r="AX318">
            <v>119719.1</v>
          </cell>
          <cell r="AY318">
            <v>14084.6</v>
          </cell>
          <cell r="AZ318">
            <v>133803.70000000001</v>
          </cell>
          <cell r="BA318">
            <v>7042.3</v>
          </cell>
          <cell r="BB318">
            <v>0</v>
          </cell>
          <cell r="BC318">
            <v>0</v>
          </cell>
          <cell r="BD318">
            <v>0</v>
          </cell>
          <cell r="BE318">
            <v>0</v>
          </cell>
          <cell r="BF318">
            <v>0</v>
          </cell>
          <cell r="BG318">
            <v>140846</v>
          </cell>
          <cell r="BH318">
            <v>119719.1</v>
          </cell>
          <cell r="BI318">
            <v>14084.6</v>
          </cell>
          <cell r="BJ318">
            <v>133803.70000000001</v>
          </cell>
          <cell r="BK318">
            <v>7042.3</v>
          </cell>
          <cell r="BL318">
            <v>0</v>
          </cell>
          <cell r="BM318">
            <v>0</v>
          </cell>
          <cell r="BN318">
            <v>0</v>
          </cell>
          <cell r="BO318">
            <v>0</v>
          </cell>
          <cell r="BP318">
            <v>0</v>
          </cell>
          <cell r="BQ318">
            <v>140846</v>
          </cell>
          <cell r="BR318">
            <v>119719.1</v>
          </cell>
          <cell r="BS318">
            <v>14084.6</v>
          </cell>
          <cell r="BT318">
            <v>133803.70000000001</v>
          </cell>
          <cell r="BU318">
            <v>7042.3</v>
          </cell>
          <cell r="BY318">
            <v>0</v>
          </cell>
          <cell r="CD318">
            <v>0</v>
          </cell>
          <cell r="CF318">
            <v>140846</v>
          </cell>
          <cell r="CG318">
            <v>119719.1</v>
          </cell>
          <cell r="CH318">
            <v>14084.6</v>
          </cell>
          <cell r="CI318">
            <v>133803.70000000001</v>
          </cell>
          <cell r="CJ318">
            <v>7042.3</v>
          </cell>
          <cell r="CK318" t="str">
            <v/>
          </cell>
          <cell r="CM318" t="str">
            <v>Nie</v>
          </cell>
          <cell r="CN318" t="str">
            <v>s DPH</v>
          </cell>
          <cell r="CO318">
            <v>0.972948702007433</v>
          </cell>
          <cell r="CP318">
            <v>144762</v>
          </cell>
          <cell r="CQ318">
            <v>123047.7</v>
          </cell>
        </row>
        <row r="319">
          <cell r="A319" t="str">
            <v>310011L010</v>
          </cell>
          <cell r="B319">
            <v>1</v>
          </cell>
          <cell r="C319" t="str">
            <v>1.1.1</v>
          </cell>
          <cell r="D319" t="str">
            <v>OPKZP-PO1-SC111-2017-23</v>
          </cell>
          <cell r="E319" t="str">
            <v>odpady</v>
          </cell>
          <cell r="F319" t="str">
            <v>Obec Kvakovce</v>
          </cell>
          <cell r="G319" t="str">
            <v>Podpora predchádzania vzniku biologicky rozložiteľného komunálneho odpadu v obci Kvakovce</v>
          </cell>
          <cell r="H319" t="str">
            <v>017</v>
          </cell>
          <cell r="I319" t="str">
            <v>PO</v>
          </cell>
          <cell r="J319" t="str">
            <v>regionálny</v>
          </cell>
          <cell r="K319" t="str">
            <v>Vranov nad Topľou</v>
          </cell>
          <cell r="L319" t="str">
            <v>áno</v>
          </cell>
          <cell r="N319">
            <v>43293</v>
          </cell>
          <cell r="O319" t="str">
            <v>Realizácia</v>
          </cell>
          <cell r="Q319" t="str">
            <v>https://www.crz.gov.sk/index.php?ID=3544451&amp;l=sk</v>
          </cell>
          <cell r="R319" t="str">
            <v>https://crp.gov.sk/podpora-predchadzania-vzniku-biologicky-rozlozitelneho-komunalneho-odpadu-v-obci-kvakovce/</v>
          </cell>
          <cell r="S319" t="str">
            <v>OPKZP-PO1-SC111-2017-23/51</v>
          </cell>
          <cell r="T319">
            <v>0.85</v>
          </cell>
          <cell r="U319">
            <v>0.1</v>
          </cell>
          <cell r="V319">
            <v>0.05</v>
          </cell>
          <cell r="W319" t="str">
            <v>verejné</v>
          </cell>
          <cell r="X319">
            <v>117545.2</v>
          </cell>
          <cell r="Y319">
            <v>99913.42</v>
          </cell>
          <cell r="Z319">
            <v>11754.52</v>
          </cell>
          <cell r="AA319">
            <v>111667.94</v>
          </cell>
          <cell r="AB319">
            <v>5877.26</v>
          </cell>
          <cell r="AC319">
            <v>117545.2</v>
          </cell>
          <cell r="AD319">
            <v>99913.42</v>
          </cell>
          <cell r="AE319">
            <v>11754.52</v>
          </cell>
          <cell r="AF319">
            <v>111667.94</v>
          </cell>
          <cell r="AG319">
            <v>5877.26</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Y319">
            <v>0</v>
          </cell>
          <cell r="CD319">
            <v>0</v>
          </cell>
          <cell r="CF319">
            <v>0</v>
          </cell>
          <cell r="CG319">
            <v>0</v>
          </cell>
          <cell r="CH319">
            <v>0</v>
          </cell>
          <cell r="CI319">
            <v>0</v>
          </cell>
          <cell r="CJ319">
            <v>0</v>
          </cell>
          <cell r="CK319" t="str">
            <v/>
          </cell>
          <cell r="CM319" t="str">
            <v>Nie</v>
          </cell>
          <cell r="CN319" t="str">
            <v>s DPH</v>
          </cell>
          <cell r="CO319">
            <v>0</v>
          </cell>
          <cell r="CP319">
            <v>117545.2</v>
          </cell>
          <cell r="CQ319">
            <v>99913.42</v>
          </cell>
        </row>
        <row r="320">
          <cell r="A320" t="str">
            <v>310011L011</v>
          </cell>
          <cell r="B320">
            <v>1</v>
          </cell>
          <cell r="C320" t="str">
            <v>1.1.1</v>
          </cell>
          <cell r="D320" t="str">
            <v>OPKZP-PO1-SC111-2017-23</v>
          </cell>
          <cell r="E320" t="str">
            <v>odpady</v>
          </cell>
          <cell r="F320" t="str">
            <v>Obec Orechová Potôň</v>
          </cell>
          <cell r="G320" t="str">
            <v>Kompostéry pre domácnosti v obci Orechová Potôň</v>
          </cell>
          <cell r="H320" t="str">
            <v>017</v>
          </cell>
          <cell r="I320" t="str">
            <v>TT</v>
          </cell>
          <cell r="J320" t="str">
            <v>regionálny</v>
          </cell>
          <cell r="K320" t="str">
            <v>Dunajská Streda</v>
          </cell>
          <cell r="L320" t="str">
            <v>áno</v>
          </cell>
          <cell r="N320">
            <v>43285</v>
          </cell>
          <cell r="O320" t="str">
            <v>Riadne ukončený</v>
          </cell>
          <cell r="P320">
            <v>43591</v>
          </cell>
          <cell r="Q320" t="str">
            <v>https://www.crz.gov.sk/index.php?ID=3536397&amp;l=sk</v>
          </cell>
          <cell r="R320" t="str">
            <v>https://crp.gov.sk/kompostery-pre-domacnosti-v-obci-orechova-poton/</v>
          </cell>
          <cell r="S320" t="str">
            <v>OPKZP-PO1-SC111-2017-23/52</v>
          </cell>
          <cell r="T320">
            <v>0.85</v>
          </cell>
          <cell r="U320">
            <v>0.1</v>
          </cell>
          <cell r="V320">
            <v>0.05</v>
          </cell>
          <cell r="W320" t="str">
            <v>verejné</v>
          </cell>
          <cell r="X320">
            <v>95700</v>
          </cell>
          <cell r="Y320">
            <v>81345</v>
          </cell>
          <cell r="Z320">
            <v>9570</v>
          </cell>
          <cell r="AA320">
            <v>90915</v>
          </cell>
          <cell r="AB320">
            <v>4785</v>
          </cell>
          <cell r="AC320">
            <v>95700</v>
          </cell>
          <cell r="AD320">
            <v>81345</v>
          </cell>
          <cell r="AE320">
            <v>9570</v>
          </cell>
          <cell r="AF320">
            <v>90915</v>
          </cell>
          <cell r="AG320">
            <v>4785</v>
          </cell>
          <cell r="AH320">
            <v>0</v>
          </cell>
          <cell r="AI320">
            <v>0</v>
          </cell>
          <cell r="AJ320">
            <v>0</v>
          </cell>
          <cell r="AK320">
            <v>0</v>
          </cell>
          <cell r="AL320">
            <v>0</v>
          </cell>
          <cell r="AM320">
            <v>94440</v>
          </cell>
          <cell r="AN320">
            <v>80274</v>
          </cell>
          <cell r="AO320">
            <v>9444</v>
          </cell>
          <cell r="AP320">
            <v>89718</v>
          </cell>
          <cell r="AQ320">
            <v>4722</v>
          </cell>
          <cell r="AR320">
            <v>0</v>
          </cell>
          <cell r="AS320">
            <v>0</v>
          </cell>
          <cell r="AT320">
            <v>0</v>
          </cell>
          <cell r="AU320">
            <v>0</v>
          </cell>
          <cell r="AV320">
            <v>0</v>
          </cell>
          <cell r="AW320">
            <v>94440</v>
          </cell>
          <cell r="AX320">
            <v>80274</v>
          </cell>
          <cell r="AY320">
            <v>9444</v>
          </cell>
          <cell r="AZ320">
            <v>89718</v>
          </cell>
          <cell r="BA320">
            <v>4722</v>
          </cell>
          <cell r="BB320">
            <v>0</v>
          </cell>
          <cell r="BC320">
            <v>0</v>
          </cell>
          <cell r="BD320">
            <v>0</v>
          </cell>
          <cell r="BE320">
            <v>0</v>
          </cell>
          <cell r="BF320">
            <v>0</v>
          </cell>
          <cell r="BG320">
            <v>94440</v>
          </cell>
          <cell r="BH320">
            <v>80274</v>
          </cell>
          <cell r="BI320">
            <v>9444</v>
          </cell>
          <cell r="BJ320">
            <v>89718</v>
          </cell>
          <cell r="BK320">
            <v>4722</v>
          </cell>
          <cell r="BL320">
            <v>0</v>
          </cell>
          <cell r="BM320">
            <v>0</v>
          </cell>
          <cell r="BN320">
            <v>0</v>
          </cell>
          <cell r="BO320">
            <v>0</v>
          </cell>
          <cell r="BP320">
            <v>0</v>
          </cell>
          <cell r="BQ320">
            <v>94440</v>
          </cell>
          <cell r="BR320">
            <v>80274</v>
          </cell>
          <cell r="BS320">
            <v>9444</v>
          </cell>
          <cell r="BT320">
            <v>89718</v>
          </cell>
          <cell r="BU320">
            <v>4722</v>
          </cell>
          <cell r="BY320">
            <v>0</v>
          </cell>
          <cell r="CD320">
            <v>0</v>
          </cell>
          <cell r="CF320">
            <v>94440</v>
          </cell>
          <cell r="CG320">
            <v>80274</v>
          </cell>
          <cell r="CH320">
            <v>9444</v>
          </cell>
          <cell r="CI320">
            <v>89718</v>
          </cell>
          <cell r="CJ320">
            <v>4722</v>
          </cell>
          <cell r="CK320" t="str">
            <v/>
          </cell>
          <cell r="CM320" t="str">
            <v>Nie</v>
          </cell>
          <cell r="CN320" t="str">
            <v>s DPH</v>
          </cell>
          <cell r="CO320">
            <v>0.98683385579937299</v>
          </cell>
          <cell r="CP320">
            <v>94440</v>
          </cell>
          <cell r="CQ320">
            <v>80274</v>
          </cell>
        </row>
        <row r="321">
          <cell r="A321" t="str">
            <v>310011L028</v>
          </cell>
          <cell r="B321">
            <v>1</v>
          </cell>
          <cell r="C321" t="str">
            <v>1.1.1</v>
          </cell>
          <cell r="D321" t="str">
            <v>OPKZP-PO1-SC111-2017-23</v>
          </cell>
          <cell r="E321" t="str">
            <v>odpady</v>
          </cell>
          <cell r="F321" t="str">
            <v>Mesto Veľký Krtíš</v>
          </cell>
          <cell r="G321" t="str">
            <v>Zhodnocovanie bio odpadu v meste Veľký Krtíš</v>
          </cell>
          <cell r="H321" t="str">
            <v>017</v>
          </cell>
          <cell r="I321" t="str">
            <v>BB</v>
          </cell>
          <cell r="J321" t="str">
            <v>regionálny</v>
          </cell>
          <cell r="K321" t="str">
            <v>Veľký Krtíš</v>
          </cell>
          <cell r="L321" t="str">
            <v>áno</v>
          </cell>
          <cell r="N321">
            <v>43272</v>
          </cell>
          <cell r="O321" t="str">
            <v>Realizácia</v>
          </cell>
          <cell r="Q321" t="str">
            <v>https://www.crz.gov.sk/index.php?ID=3514151&amp;l=sk</v>
          </cell>
          <cell r="R321" t="str">
            <v>https://crp.gov.sk/zhodnocovanie-bio-odpadu-v-meste-velky-krtis/</v>
          </cell>
          <cell r="S321" t="str">
            <v>OPKZP-PO1-SC111-2017-23/53</v>
          </cell>
          <cell r="T321">
            <v>0.85</v>
          </cell>
          <cell r="U321">
            <v>0.1</v>
          </cell>
          <cell r="V321">
            <v>0.05</v>
          </cell>
          <cell r="W321" t="str">
            <v>verejné</v>
          </cell>
          <cell r="X321">
            <v>91913.4</v>
          </cell>
          <cell r="Y321">
            <v>78126.39</v>
          </cell>
          <cell r="Z321">
            <v>9191.34</v>
          </cell>
          <cell r="AA321">
            <v>87317.73</v>
          </cell>
          <cell r="AB321">
            <v>4595.67</v>
          </cell>
          <cell r="AC321">
            <v>91913.4</v>
          </cell>
          <cell r="AD321">
            <v>78126.39</v>
          </cell>
          <cell r="AE321">
            <v>9191.34</v>
          </cell>
          <cell r="AF321">
            <v>87317.73</v>
          </cell>
          <cell r="AG321">
            <v>4595.67</v>
          </cell>
          <cell r="AH321">
            <v>0</v>
          </cell>
          <cell r="AI321">
            <v>0</v>
          </cell>
          <cell r="AJ321">
            <v>0</v>
          </cell>
          <cell r="AK321">
            <v>0</v>
          </cell>
          <cell r="AL321">
            <v>0</v>
          </cell>
          <cell r="AM321">
            <v>69989</v>
          </cell>
          <cell r="AN321">
            <v>59490.65</v>
          </cell>
          <cell r="AO321">
            <v>6998.9</v>
          </cell>
          <cell r="AP321">
            <v>66489.55</v>
          </cell>
          <cell r="AQ321">
            <v>3499.45</v>
          </cell>
          <cell r="AR321">
            <v>0</v>
          </cell>
          <cell r="AS321">
            <v>0</v>
          </cell>
          <cell r="AT321">
            <v>0</v>
          </cell>
          <cell r="AU321">
            <v>0</v>
          </cell>
          <cell r="AV321">
            <v>0</v>
          </cell>
          <cell r="AW321">
            <v>69989</v>
          </cell>
          <cell r="AX321">
            <v>59490.65</v>
          </cell>
          <cell r="AY321">
            <v>6998.9</v>
          </cell>
          <cell r="AZ321">
            <v>66489.55</v>
          </cell>
          <cell r="BA321">
            <v>3499.45</v>
          </cell>
          <cell r="BB321">
            <v>0</v>
          </cell>
          <cell r="BC321">
            <v>0</v>
          </cell>
          <cell r="BD321">
            <v>0</v>
          </cell>
          <cell r="BE321">
            <v>0</v>
          </cell>
          <cell r="BF321">
            <v>0</v>
          </cell>
          <cell r="BG321">
            <v>69989</v>
          </cell>
          <cell r="BH321">
            <v>59490.65</v>
          </cell>
          <cell r="BI321">
            <v>6998.9</v>
          </cell>
          <cell r="BJ321">
            <v>66489.55</v>
          </cell>
          <cell r="BK321">
            <v>3499.45</v>
          </cell>
          <cell r="BL321">
            <v>0</v>
          </cell>
          <cell r="BM321">
            <v>0</v>
          </cell>
          <cell r="BN321">
            <v>0</v>
          </cell>
          <cell r="BO321">
            <v>0</v>
          </cell>
          <cell r="BP321">
            <v>0</v>
          </cell>
          <cell r="BQ321">
            <v>69989</v>
          </cell>
          <cell r="BR321">
            <v>59490.65</v>
          </cell>
          <cell r="BS321">
            <v>6998.9</v>
          </cell>
          <cell r="BT321">
            <v>66489.55</v>
          </cell>
          <cell r="BU321">
            <v>3499.45</v>
          </cell>
          <cell r="BY321">
            <v>0</v>
          </cell>
          <cell r="CD321">
            <v>0</v>
          </cell>
          <cell r="CF321">
            <v>69989</v>
          </cell>
          <cell r="CG321">
            <v>59490.65</v>
          </cell>
          <cell r="CH321">
            <v>6998.9</v>
          </cell>
          <cell r="CI321">
            <v>66489.55</v>
          </cell>
          <cell r="CJ321">
            <v>3499.45</v>
          </cell>
          <cell r="CK321" t="str">
            <v/>
          </cell>
          <cell r="CM321" t="str">
            <v>Nie</v>
          </cell>
          <cell r="CN321" t="str">
            <v>s DPH</v>
          </cell>
          <cell r="CO321">
            <v>0.7614667719831929</v>
          </cell>
          <cell r="CP321">
            <v>91913.4</v>
          </cell>
          <cell r="CQ321">
            <v>78126.39</v>
          </cell>
        </row>
        <row r="322">
          <cell r="A322" t="str">
            <v>310011L030</v>
          </cell>
          <cell r="B322">
            <v>1</v>
          </cell>
          <cell r="C322" t="str">
            <v>1.1.1</v>
          </cell>
          <cell r="D322" t="str">
            <v>OPKZP-PO1-SC111-2017-23</v>
          </cell>
          <cell r="E322" t="str">
            <v>odpady</v>
          </cell>
          <cell r="F322" t="str">
            <v>Obec Pohronská Polhora</v>
          </cell>
          <cell r="G322" t="str">
            <v>Zhodnocovanie biologicky rozložiteľných odpadov v obci Pohronská Polhora</v>
          </cell>
          <cell r="H322" t="str">
            <v>017</v>
          </cell>
          <cell r="I322" t="str">
            <v>BB</v>
          </cell>
          <cell r="J322" t="str">
            <v>regionálny</v>
          </cell>
          <cell r="K322" t="str">
            <v>Brezno</v>
          </cell>
          <cell r="L322" t="str">
            <v>áno</v>
          </cell>
          <cell r="N322">
            <v>43293</v>
          </cell>
          <cell r="O322" t="str">
            <v>Realizácia</v>
          </cell>
          <cell r="Q322" t="str">
            <v xml:space="preserve">https://www.crz.gov.sk/index.php?ID=3545019&amp;l=sk </v>
          </cell>
          <cell r="R322" t="str">
            <v xml:space="preserve">https://crp.gov.sk/opkzp-po1-sc111-2017-2354/ </v>
          </cell>
          <cell r="S322" t="str">
            <v>OPKZP-PO1-SC111-2017-23/54</v>
          </cell>
          <cell r="T322">
            <v>0.85</v>
          </cell>
          <cell r="U322">
            <v>0.1</v>
          </cell>
          <cell r="V322">
            <v>0.05</v>
          </cell>
          <cell r="W322" t="str">
            <v>verejné</v>
          </cell>
          <cell r="X322">
            <v>103950</v>
          </cell>
          <cell r="Y322">
            <v>88357.5</v>
          </cell>
          <cell r="Z322">
            <v>10395</v>
          </cell>
          <cell r="AA322">
            <v>98752.5</v>
          </cell>
          <cell r="AB322">
            <v>5197.5</v>
          </cell>
          <cell r="AC322">
            <v>103950</v>
          </cell>
          <cell r="AD322">
            <v>88357.5</v>
          </cell>
          <cell r="AE322">
            <v>10395</v>
          </cell>
          <cell r="AF322">
            <v>98752.5</v>
          </cell>
          <cell r="AG322">
            <v>5197.5</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Y322">
            <v>0</v>
          </cell>
          <cell r="CD322">
            <v>0</v>
          </cell>
          <cell r="CF322">
            <v>0</v>
          </cell>
          <cell r="CG322">
            <v>0</v>
          </cell>
          <cell r="CH322">
            <v>0</v>
          </cell>
          <cell r="CI322">
            <v>0</v>
          </cell>
          <cell r="CJ322">
            <v>0</v>
          </cell>
          <cell r="CK322" t="str">
            <v/>
          </cell>
          <cell r="CM322" t="str">
            <v>Nie</v>
          </cell>
          <cell r="CN322" t="str">
            <v>s DPH</v>
          </cell>
          <cell r="CO322">
            <v>0</v>
          </cell>
          <cell r="CP322">
            <v>103950</v>
          </cell>
          <cell r="CQ322">
            <v>88357.5</v>
          </cell>
        </row>
        <row r="323">
          <cell r="A323" t="str">
            <v>310011L031</v>
          </cell>
          <cell r="B323">
            <v>1</v>
          </cell>
          <cell r="C323" t="str">
            <v>1.1.1</v>
          </cell>
          <cell r="D323" t="str">
            <v>OPKZP-PO1-SC111-2017-23</v>
          </cell>
          <cell r="E323" t="str">
            <v>odpady</v>
          </cell>
          <cell r="F323" t="str">
            <v>Obec Horná Potôň</v>
          </cell>
          <cell r="G323" t="str">
            <v>Obstaranie kompostérov v obci Horná Potôň</v>
          </cell>
          <cell r="H323" t="str">
            <v>017</v>
          </cell>
          <cell r="I323" t="str">
            <v>TT</v>
          </cell>
          <cell r="J323" t="str">
            <v>regionálny</v>
          </cell>
          <cell r="K323" t="str">
            <v>Dunajská Streda</v>
          </cell>
          <cell r="L323" t="str">
            <v>áno</v>
          </cell>
          <cell r="N323">
            <v>43280</v>
          </cell>
          <cell r="O323" t="str">
            <v>Realizácia</v>
          </cell>
          <cell r="P323">
            <v>43655</v>
          </cell>
          <cell r="Q323" t="str">
            <v>https://www.crz.gov.sk/index.php?ID=3529509&amp;l=sk</v>
          </cell>
          <cell r="R323" t="str">
            <v>https://crp.gov.sk/obstaranie-komposterov-v-obci-horna-poton/</v>
          </cell>
          <cell r="S323" t="str">
            <v>OPKZP-PO1-SC111-2017-23/55</v>
          </cell>
          <cell r="T323">
            <v>0.85</v>
          </cell>
          <cell r="U323">
            <v>0.1</v>
          </cell>
          <cell r="V323">
            <v>0.05</v>
          </cell>
          <cell r="W323" t="str">
            <v>verejné</v>
          </cell>
          <cell r="X323">
            <v>165630</v>
          </cell>
          <cell r="Y323">
            <v>140785.5</v>
          </cell>
          <cell r="Z323">
            <v>16563</v>
          </cell>
          <cell r="AA323">
            <v>157348.5</v>
          </cell>
          <cell r="AB323">
            <v>8281.5</v>
          </cell>
          <cell r="AC323">
            <v>103300</v>
          </cell>
          <cell r="AD323">
            <v>87805</v>
          </cell>
          <cell r="AE323">
            <v>10330</v>
          </cell>
          <cell r="AF323">
            <v>98135</v>
          </cell>
          <cell r="AG323">
            <v>5165</v>
          </cell>
          <cell r="AH323">
            <v>0</v>
          </cell>
          <cell r="AI323">
            <v>0</v>
          </cell>
          <cell r="AJ323">
            <v>0</v>
          </cell>
          <cell r="AK323">
            <v>0</v>
          </cell>
          <cell r="AL323">
            <v>0</v>
          </cell>
          <cell r="AM323">
            <v>99700</v>
          </cell>
          <cell r="AN323">
            <v>84745</v>
          </cell>
          <cell r="AO323">
            <v>9970</v>
          </cell>
          <cell r="AP323">
            <v>94715</v>
          </cell>
          <cell r="AQ323">
            <v>4985</v>
          </cell>
          <cell r="AR323">
            <v>0</v>
          </cell>
          <cell r="AS323">
            <v>0</v>
          </cell>
          <cell r="AT323">
            <v>0</v>
          </cell>
          <cell r="AU323">
            <v>0</v>
          </cell>
          <cell r="AV323">
            <v>0</v>
          </cell>
          <cell r="AW323">
            <v>99700</v>
          </cell>
          <cell r="AX323">
            <v>84745</v>
          </cell>
          <cell r="AY323">
            <v>9970</v>
          </cell>
          <cell r="AZ323">
            <v>94715</v>
          </cell>
          <cell r="BA323">
            <v>4985</v>
          </cell>
          <cell r="BB323">
            <v>0</v>
          </cell>
          <cell r="BC323">
            <v>0</v>
          </cell>
          <cell r="BD323">
            <v>0</v>
          </cell>
          <cell r="BE323">
            <v>0</v>
          </cell>
          <cell r="BF323">
            <v>0</v>
          </cell>
          <cell r="BG323">
            <v>99700</v>
          </cell>
          <cell r="BH323">
            <v>84745</v>
          </cell>
          <cell r="BI323">
            <v>9970</v>
          </cell>
          <cell r="BJ323">
            <v>94715</v>
          </cell>
          <cell r="BK323">
            <v>4985</v>
          </cell>
          <cell r="BL323">
            <v>0</v>
          </cell>
          <cell r="BM323">
            <v>0</v>
          </cell>
          <cell r="BN323">
            <v>0</v>
          </cell>
          <cell r="BO323">
            <v>0</v>
          </cell>
          <cell r="BP323">
            <v>0</v>
          </cell>
          <cell r="BQ323">
            <v>99700</v>
          </cell>
          <cell r="BR323">
            <v>84745</v>
          </cell>
          <cell r="BS323">
            <v>9970</v>
          </cell>
          <cell r="BT323">
            <v>94715</v>
          </cell>
          <cell r="BU323">
            <v>4985</v>
          </cell>
          <cell r="BY323">
            <v>0</v>
          </cell>
          <cell r="CD323">
            <v>0</v>
          </cell>
          <cell r="CF323">
            <v>99700</v>
          </cell>
          <cell r="CG323">
            <v>84745</v>
          </cell>
          <cell r="CH323">
            <v>9970</v>
          </cell>
          <cell r="CI323">
            <v>94715</v>
          </cell>
          <cell r="CJ323">
            <v>4985</v>
          </cell>
          <cell r="CK323" t="str">
            <v/>
          </cell>
          <cell r="CM323" t="str">
            <v>Nie</v>
          </cell>
          <cell r="CN323" t="str">
            <v>s DPH</v>
          </cell>
          <cell r="CO323">
            <v>0.96515004840271057</v>
          </cell>
          <cell r="CP323">
            <v>103300</v>
          </cell>
          <cell r="CQ323">
            <v>87805</v>
          </cell>
        </row>
        <row r="324">
          <cell r="A324" t="str">
            <v>310011L061</v>
          </cell>
          <cell r="B324">
            <v>1</v>
          </cell>
          <cell r="C324" t="str">
            <v>1.1.1</v>
          </cell>
          <cell r="D324" t="str">
            <v>OPKZP-PO1-SC111-2017-23</v>
          </cell>
          <cell r="E324" t="str">
            <v>odpady</v>
          </cell>
          <cell r="F324" t="str">
            <v>Združenie rozvoja cestovného ruchu Čierna hora</v>
          </cell>
          <cell r="G324" t="str">
            <v>Podpora predchádzania vzniku BRKO v mikroregióne Čierna hora</v>
          </cell>
          <cell r="H324" t="str">
            <v>017</v>
          </cell>
          <cell r="I324" t="str">
            <v>PO</v>
          </cell>
          <cell r="J324" t="str">
            <v>regionálny</v>
          </cell>
          <cell r="K324" t="str">
            <v>Prešov</v>
          </cell>
          <cell r="L324" t="str">
            <v>áno</v>
          </cell>
          <cell r="N324">
            <v>43273</v>
          </cell>
          <cell r="O324" t="str">
            <v>Realizácia</v>
          </cell>
          <cell r="Q324" t="str">
            <v>https://www.crz.gov.sk/index.php?ID=3516162&amp;l=sk</v>
          </cell>
          <cell r="R324" t="str">
            <v>https://crp.gov.sk/podpora-predchadzania-vzniku-brko-v-mikroregione-cierna-hora/</v>
          </cell>
          <cell r="S324" t="str">
            <v>OPKZP-PO1-SC111-2017-23/56</v>
          </cell>
          <cell r="T324">
            <v>0.85</v>
          </cell>
          <cell r="U324">
            <v>0.1</v>
          </cell>
          <cell r="V324">
            <v>0.05</v>
          </cell>
          <cell r="W324" t="str">
            <v>verejné</v>
          </cell>
          <cell r="X324">
            <v>208751</v>
          </cell>
          <cell r="Y324">
            <v>177438.35</v>
          </cell>
          <cell r="Z324">
            <v>20875.099999999999</v>
          </cell>
          <cell r="AA324">
            <v>198313.45</v>
          </cell>
          <cell r="AB324">
            <v>10437.549999999999</v>
          </cell>
          <cell r="AC324">
            <v>208751</v>
          </cell>
          <cell r="AD324">
            <v>177438.35</v>
          </cell>
          <cell r="AE324">
            <v>20875.099999999999</v>
          </cell>
          <cell r="AF324">
            <v>198313.45</v>
          </cell>
          <cell r="AG324">
            <v>10437.549999999999</v>
          </cell>
          <cell r="AH324">
            <v>0</v>
          </cell>
          <cell r="AI324">
            <v>0</v>
          </cell>
          <cell r="AJ324">
            <v>0</v>
          </cell>
          <cell r="AK324">
            <v>0</v>
          </cell>
          <cell r="AL324">
            <v>0</v>
          </cell>
          <cell r="AM324">
            <v>180000</v>
          </cell>
          <cell r="AN324">
            <v>153000</v>
          </cell>
          <cell r="AO324">
            <v>18000</v>
          </cell>
          <cell r="AP324">
            <v>171000</v>
          </cell>
          <cell r="AQ324">
            <v>9000</v>
          </cell>
          <cell r="AR324">
            <v>0</v>
          </cell>
          <cell r="AS324">
            <v>0</v>
          </cell>
          <cell r="AT324">
            <v>0</v>
          </cell>
          <cell r="AU324">
            <v>0</v>
          </cell>
          <cell r="AV324">
            <v>0</v>
          </cell>
          <cell r="AW324">
            <v>180000</v>
          </cell>
          <cell r="AX324">
            <v>153000</v>
          </cell>
          <cell r="AY324">
            <v>18000</v>
          </cell>
          <cell r="AZ324">
            <v>171000</v>
          </cell>
          <cell r="BA324">
            <v>9000</v>
          </cell>
          <cell r="BB324">
            <v>180000</v>
          </cell>
          <cell r="BC324">
            <v>153000</v>
          </cell>
          <cell r="BD324">
            <v>18000</v>
          </cell>
          <cell r="BE324">
            <v>171000</v>
          </cell>
          <cell r="BF324">
            <v>9000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Y324">
            <v>0</v>
          </cell>
          <cell r="CD324">
            <v>0</v>
          </cell>
          <cell r="CF324">
            <v>0</v>
          </cell>
          <cell r="CG324">
            <v>0</v>
          </cell>
          <cell r="CH324">
            <v>0</v>
          </cell>
          <cell r="CI324">
            <v>0</v>
          </cell>
          <cell r="CJ324">
            <v>0</v>
          </cell>
          <cell r="CK324" t="str">
            <v/>
          </cell>
          <cell r="CM324" t="str">
            <v>Nie</v>
          </cell>
          <cell r="CN324" t="str">
            <v>s DPH</v>
          </cell>
          <cell r="CO324">
            <v>0.86227131846074989</v>
          </cell>
          <cell r="CP324">
            <v>208751</v>
          </cell>
          <cell r="CQ324">
            <v>177438.35</v>
          </cell>
        </row>
        <row r="325">
          <cell r="A325" t="str">
            <v>310011L063</v>
          </cell>
          <cell r="B325">
            <v>1</v>
          </cell>
          <cell r="C325" t="str">
            <v>1.1.1</v>
          </cell>
          <cell r="D325" t="str">
            <v>OPKZP-PO1-SC111-2017-23</v>
          </cell>
          <cell r="E325" t="str">
            <v>odpady</v>
          </cell>
          <cell r="F325" t="str">
            <v>Obec Sačurov</v>
          </cell>
          <cell r="G325" t="str">
            <v>Zvýšenie miery zhodnocovania biologicky rozložiteľných odpadov v obci Sačurov.</v>
          </cell>
          <cell r="H325" t="str">
            <v>017</v>
          </cell>
          <cell r="I325" t="str">
            <v>PO</v>
          </cell>
          <cell r="J325" t="str">
            <v>regionálny</v>
          </cell>
          <cell r="K325" t="str">
            <v>Vranov nad Topľou</v>
          </cell>
          <cell r="L325" t="str">
            <v>áno</v>
          </cell>
          <cell r="N325">
            <v>43285</v>
          </cell>
          <cell r="O325" t="str">
            <v>Realizácia</v>
          </cell>
          <cell r="Q325" t="str">
            <v>https://www.crz.gov.sk/index.php?ID=3535769&amp;l=sk</v>
          </cell>
          <cell r="R325" t="str">
            <v>https://crp.gov.sk/zvysenie-miery-zhodnocovania-biologicky-rozlozitelnych-odpadov-v-obci-sacurov/</v>
          </cell>
          <cell r="S325" t="str">
            <v>OPKZP-PO1-SC111-2017-23/57</v>
          </cell>
          <cell r="T325">
            <v>0.85</v>
          </cell>
          <cell r="U325">
            <v>0.1</v>
          </cell>
          <cell r="V325">
            <v>0.05</v>
          </cell>
          <cell r="W325" t="str">
            <v>verejné</v>
          </cell>
          <cell r="X325">
            <v>84599.4</v>
          </cell>
          <cell r="Y325">
            <v>71909.490000000005</v>
          </cell>
          <cell r="Z325">
            <v>8459.94</v>
          </cell>
          <cell r="AA325">
            <v>80369.430000000008</v>
          </cell>
          <cell r="AB325">
            <v>4229.97</v>
          </cell>
          <cell r="AC325">
            <v>84599.4</v>
          </cell>
          <cell r="AD325">
            <v>71909.490000000005</v>
          </cell>
          <cell r="AE325">
            <v>8459.94</v>
          </cell>
          <cell r="AF325">
            <v>80369.430000000008</v>
          </cell>
          <cell r="AG325">
            <v>4229.97</v>
          </cell>
          <cell r="AH325">
            <v>0</v>
          </cell>
          <cell r="AI325">
            <v>0</v>
          </cell>
          <cell r="AJ325">
            <v>0</v>
          </cell>
          <cell r="AK325">
            <v>0</v>
          </cell>
          <cell r="AL325">
            <v>0</v>
          </cell>
          <cell r="AM325">
            <v>82500</v>
          </cell>
          <cell r="AN325">
            <v>70125</v>
          </cell>
          <cell r="AO325">
            <v>8250</v>
          </cell>
          <cell r="AP325">
            <v>78375</v>
          </cell>
          <cell r="AQ325">
            <v>4125</v>
          </cell>
          <cell r="AR325">
            <v>0</v>
          </cell>
          <cell r="AS325">
            <v>0</v>
          </cell>
          <cell r="AT325">
            <v>0</v>
          </cell>
          <cell r="AU325">
            <v>0</v>
          </cell>
          <cell r="AV325">
            <v>0</v>
          </cell>
          <cell r="AW325">
            <v>82500</v>
          </cell>
          <cell r="AX325">
            <v>70125</v>
          </cell>
          <cell r="AY325">
            <v>8250</v>
          </cell>
          <cell r="AZ325">
            <v>78375</v>
          </cell>
          <cell r="BA325">
            <v>4125</v>
          </cell>
          <cell r="BB325">
            <v>82500</v>
          </cell>
          <cell r="BC325">
            <v>70125</v>
          </cell>
          <cell r="BD325">
            <v>8250</v>
          </cell>
          <cell r="BE325">
            <v>78375</v>
          </cell>
          <cell r="BF325">
            <v>4125</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Y325">
            <v>0</v>
          </cell>
          <cell r="CD325">
            <v>0</v>
          </cell>
          <cell r="CF325">
            <v>0</v>
          </cell>
          <cell r="CG325">
            <v>0</v>
          </cell>
          <cell r="CH325">
            <v>0</v>
          </cell>
          <cell r="CI325">
            <v>0</v>
          </cell>
          <cell r="CJ325">
            <v>0</v>
          </cell>
          <cell r="CK325" t="str">
            <v/>
          </cell>
          <cell r="CM325" t="str">
            <v>Nie</v>
          </cell>
          <cell r="CN325" t="str">
            <v>s DPH</v>
          </cell>
          <cell r="CO325">
            <v>0.97518422116468906</v>
          </cell>
          <cell r="CP325">
            <v>84599.4</v>
          </cell>
          <cell r="CQ325">
            <v>71909.490000000005</v>
          </cell>
        </row>
        <row r="326">
          <cell r="A326" t="str">
            <v>310011L065</v>
          </cell>
          <cell r="B326">
            <v>1</v>
          </cell>
          <cell r="C326" t="str">
            <v>1.1.1</v>
          </cell>
          <cell r="D326" t="str">
            <v>OPKZP-PO1-SC111-2017-23</v>
          </cell>
          <cell r="E326" t="str">
            <v>odpady</v>
          </cell>
          <cell r="F326" t="str">
            <v>Obec Dojč</v>
          </cell>
          <cell r="G326" t="str">
            <v>Obstaranie záhradných kompostérov v obci Dojč</v>
          </cell>
          <cell r="H326" t="str">
            <v>017</v>
          </cell>
          <cell r="I326" t="str">
            <v>TT</v>
          </cell>
          <cell r="J326" t="str">
            <v>regionálny</v>
          </cell>
          <cell r="K326" t="str">
            <v>Senica</v>
          </cell>
          <cell r="L326" t="str">
            <v>áno</v>
          </cell>
          <cell r="N326">
            <v>43271</v>
          </cell>
          <cell r="O326" t="str">
            <v>Riadne ukončený</v>
          </cell>
          <cell r="P326">
            <v>43445</v>
          </cell>
          <cell r="Q326" t="str">
            <v>https://www.crz.gov.sk/index.php?ID=3510638&amp;l=sk</v>
          </cell>
          <cell r="R326" t="str">
            <v>https://crp.gov.sk/obstaranie-zahradnych-komposterov-v-obci-dojc/</v>
          </cell>
          <cell r="S326" t="str">
            <v>OPKZP-PO1-SC111-2017-23/58</v>
          </cell>
          <cell r="T326">
            <v>0.85</v>
          </cell>
          <cell r="U326">
            <v>0.1</v>
          </cell>
          <cell r="V326">
            <v>0.05</v>
          </cell>
          <cell r="W326" t="str">
            <v>verejné</v>
          </cell>
          <cell r="X326">
            <v>90570</v>
          </cell>
          <cell r="Y326">
            <v>76984.5</v>
          </cell>
          <cell r="Z326">
            <v>9057</v>
          </cell>
          <cell r="AA326">
            <v>86041.5</v>
          </cell>
          <cell r="AB326">
            <v>4528.5</v>
          </cell>
          <cell r="AC326">
            <v>66824.259999999995</v>
          </cell>
          <cell r="AD326">
            <v>56800.62</v>
          </cell>
          <cell r="AE326">
            <v>6682.43</v>
          </cell>
          <cell r="AF326">
            <v>63483.05</v>
          </cell>
          <cell r="AG326">
            <v>3341.21</v>
          </cell>
          <cell r="AH326">
            <v>0</v>
          </cell>
          <cell r="AI326">
            <v>0</v>
          </cell>
          <cell r="AJ326">
            <v>0</v>
          </cell>
          <cell r="AK326">
            <v>0</v>
          </cell>
          <cell r="AL326">
            <v>0</v>
          </cell>
          <cell r="AM326">
            <v>66824.259999999995</v>
          </cell>
          <cell r="AN326">
            <v>56800.62</v>
          </cell>
          <cell r="AO326">
            <v>6682.43</v>
          </cell>
          <cell r="AP326">
            <v>63483.05</v>
          </cell>
          <cell r="AQ326">
            <v>3341.21</v>
          </cell>
          <cell r="AR326">
            <v>0</v>
          </cell>
          <cell r="AS326">
            <v>0</v>
          </cell>
          <cell r="AT326">
            <v>0</v>
          </cell>
          <cell r="AU326">
            <v>0</v>
          </cell>
          <cell r="AV326">
            <v>0</v>
          </cell>
          <cell r="AW326">
            <v>66824.259999999995</v>
          </cell>
          <cell r="AX326">
            <v>56800.62</v>
          </cell>
          <cell r="AY326">
            <v>6682.43</v>
          </cell>
          <cell r="AZ326">
            <v>63483.05</v>
          </cell>
          <cell r="BA326">
            <v>3341.21</v>
          </cell>
          <cell r="BB326">
            <v>0</v>
          </cell>
          <cell r="BC326">
            <v>0</v>
          </cell>
          <cell r="BD326">
            <v>0</v>
          </cell>
          <cell r="BE326">
            <v>0</v>
          </cell>
          <cell r="BF326">
            <v>0</v>
          </cell>
          <cell r="BG326">
            <v>66824.259999999995</v>
          </cell>
          <cell r="BH326">
            <v>56800.62</v>
          </cell>
          <cell r="BI326">
            <v>6682.43</v>
          </cell>
          <cell r="BJ326">
            <v>63483.05</v>
          </cell>
          <cell r="BK326">
            <v>3341.21</v>
          </cell>
          <cell r="BL326">
            <v>0</v>
          </cell>
          <cell r="BM326">
            <v>0</v>
          </cell>
          <cell r="BN326">
            <v>0</v>
          </cell>
          <cell r="BO326">
            <v>0</v>
          </cell>
          <cell r="BP326">
            <v>0</v>
          </cell>
          <cell r="BQ326">
            <v>66824.259999999995</v>
          </cell>
          <cell r="BR326">
            <v>56800.62</v>
          </cell>
          <cell r="BS326">
            <v>6682.43</v>
          </cell>
          <cell r="BT326">
            <v>63483.05</v>
          </cell>
          <cell r="BU326">
            <v>3341.21</v>
          </cell>
          <cell r="BY326">
            <v>0</v>
          </cell>
          <cell r="CD326">
            <v>0</v>
          </cell>
          <cell r="CF326">
            <v>66824.259999999995</v>
          </cell>
          <cell r="CG326">
            <v>56800.62</v>
          </cell>
          <cell r="CH326">
            <v>6682.43</v>
          </cell>
          <cell r="CI326">
            <v>63483.05</v>
          </cell>
          <cell r="CJ326">
            <v>3341.21</v>
          </cell>
          <cell r="CK326" t="str">
            <v/>
          </cell>
          <cell r="CM326" t="str">
            <v>Nie</v>
          </cell>
          <cell r="CN326" t="str">
            <v>s DPH</v>
          </cell>
          <cell r="CO326">
            <v>1</v>
          </cell>
          <cell r="CP326">
            <v>66824.259999999995</v>
          </cell>
          <cell r="CQ326">
            <v>56800.62</v>
          </cell>
        </row>
        <row r="327">
          <cell r="A327" t="str">
            <v>310011L081</v>
          </cell>
          <cell r="B327">
            <v>1</v>
          </cell>
          <cell r="C327" t="str">
            <v>1.1.1</v>
          </cell>
          <cell r="D327" t="str">
            <v>OPKZP-PO1-SC111-2017-23</v>
          </cell>
          <cell r="E327" t="str">
            <v>odpady</v>
          </cell>
          <cell r="F327" t="str">
            <v>MIKROREGIÓN BYSTRICKÁ DOLINA</v>
          </cell>
          <cell r="G327" t="str">
            <v>Predchádzanie vzniku odpadu kompostovaním</v>
          </cell>
          <cell r="H327" t="str">
            <v>017</v>
          </cell>
          <cell r="I327" t="str">
            <v>ZA</v>
          </cell>
          <cell r="J327" t="str">
            <v>regionálny</v>
          </cell>
          <cell r="K327" t="str">
            <v>Čadca</v>
          </cell>
          <cell r="L327" t="str">
            <v>áno</v>
          </cell>
          <cell r="N327">
            <v>43308</v>
          </cell>
          <cell r="O327" t="str">
            <v>Realizácia</v>
          </cell>
          <cell r="Q327" t="str">
            <v>https://www.crz.gov.sk/index.php?ID=3568478&amp;l=sk</v>
          </cell>
          <cell r="R327" t="str">
            <v>https://crp.gov.sk/98744-sk/predchadzanie-vzniku-odpadu-kompostovanim/</v>
          </cell>
          <cell r="S327" t="str">
            <v>OPKZP-PO1-SC111-2017-23/245</v>
          </cell>
          <cell r="T327">
            <v>0.85</v>
          </cell>
          <cell r="U327">
            <v>0.1</v>
          </cell>
          <cell r="V327">
            <v>0.05</v>
          </cell>
          <cell r="W327" t="str">
            <v>verejné</v>
          </cell>
          <cell r="X327">
            <v>176200</v>
          </cell>
          <cell r="Y327">
            <v>149770</v>
          </cell>
          <cell r="Z327">
            <v>17620</v>
          </cell>
          <cell r="AA327">
            <v>167390</v>
          </cell>
          <cell r="AB327">
            <v>8810</v>
          </cell>
          <cell r="AC327">
            <v>176200</v>
          </cell>
          <cell r="AD327">
            <v>149770</v>
          </cell>
          <cell r="AE327">
            <v>17620</v>
          </cell>
          <cell r="AF327">
            <v>167390</v>
          </cell>
          <cell r="AG327">
            <v>8810</v>
          </cell>
          <cell r="AH327">
            <v>0</v>
          </cell>
          <cell r="AI327">
            <v>0</v>
          </cell>
          <cell r="AJ327">
            <v>0</v>
          </cell>
          <cell r="AK327">
            <v>0</v>
          </cell>
          <cell r="AL327">
            <v>0</v>
          </cell>
          <cell r="AM327">
            <v>172000</v>
          </cell>
          <cell r="AN327">
            <v>146200</v>
          </cell>
          <cell r="AO327">
            <v>17200</v>
          </cell>
          <cell r="AP327">
            <v>163400</v>
          </cell>
          <cell r="AQ327">
            <v>8600</v>
          </cell>
          <cell r="AR327">
            <v>0</v>
          </cell>
          <cell r="AS327">
            <v>0</v>
          </cell>
          <cell r="AT327">
            <v>0</v>
          </cell>
          <cell r="AU327">
            <v>0</v>
          </cell>
          <cell r="AV327">
            <v>0</v>
          </cell>
          <cell r="AW327">
            <v>172000</v>
          </cell>
          <cell r="AX327">
            <v>146200</v>
          </cell>
          <cell r="AY327">
            <v>17200</v>
          </cell>
          <cell r="AZ327">
            <v>163400</v>
          </cell>
          <cell r="BA327">
            <v>8600</v>
          </cell>
          <cell r="BB327">
            <v>0</v>
          </cell>
          <cell r="BC327">
            <v>0</v>
          </cell>
          <cell r="BD327">
            <v>0</v>
          </cell>
          <cell r="BE327">
            <v>0</v>
          </cell>
          <cell r="BF327">
            <v>0</v>
          </cell>
          <cell r="BG327">
            <v>172000</v>
          </cell>
          <cell r="BH327">
            <v>146200</v>
          </cell>
          <cell r="BI327">
            <v>17200</v>
          </cell>
          <cell r="BJ327">
            <v>163400</v>
          </cell>
          <cell r="BK327">
            <v>8600</v>
          </cell>
          <cell r="BL327">
            <v>172000</v>
          </cell>
          <cell r="BM327">
            <v>146200</v>
          </cell>
          <cell r="BN327">
            <v>17200</v>
          </cell>
          <cell r="BO327">
            <v>163400</v>
          </cell>
          <cell r="BP327">
            <v>8600</v>
          </cell>
          <cell r="BQ327">
            <v>0</v>
          </cell>
          <cell r="BR327">
            <v>0</v>
          </cell>
          <cell r="BS327">
            <v>0</v>
          </cell>
          <cell r="BT327">
            <v>0</v>
          </cell>
          <cell r="BU327">
            <v>0</v>
          </cell>
          <cell r="BY327">
            <v>0</v>
          </cell>
          <cell r="CD327">
            <v>0</v>
          </cell>
          <cell r="CF327">
            <v>0</v>
          </cell>
          <cell r="CG327">
            <v>0</v>
          </cell>
          <cell r="CH327">
            <v>0</v>
          </cell>
          <cell r="CI327">
            <v>0</v>
          </cell>
          <cell r="CJ327">
            <v>0</v>
          </cell>
          <cell r="CK327" t="str">
            <v/>
          </cell>
          <cell r="CM327" t="str">
            <v>Nie</v>
          </cell>
          <cell r="CN327" t="str">
            <v>s DPH</v>
          </cell>
          <cell r="CO327">
            <v>0.97616345062429055</v>
          </cell>
          <cell r="CP327">
            <v>176200</v>
          </cell>
          <cell r="CQ327">
            <v>149770</v>
          </cell>
        </row>
        <row r="328">
          <cell r="A328" t="str">
            <v>310011L082</v>
          </cell>
          <cell r="B328">
            <v>1</v>
          </cell>
          <cell r="C328" t="str">
            <v>1.1.1</v>
          </cell>
          <cell r="D328" t="str">
            <v>OPKZP-PO1-SC111-2017-23</v>
          </cell>
          <cell r="E328" t="str">
            <v>odpady</v>
          </cell>
          <cell r="F328" t="str">
            <v>Obec Skalité</v>
          </cell>
          <cell r="G328" t="str">
            <v>Predchádzanie vzniku odpadu kompostovaním</v>
          </cell>
          <cell r="H328" t="str">
            <v>017</v>
          </cell>
          <cell r="I328" t="str">
            <v>ZA</v>
          </cell>
          <cell r="J328" t="str">
            <v>regionálny</v>
          </cell>
          <cell r="K328" t="str">
            <v>Čadca</v>
          </cell>
          <cell r="L328" t="str">
            <v>áno</v>
          </cell>
          <cell r="N328">
            <v>43291</v>
          </cell>
          <cell r="O328" t="str">
            <v>Realizácia</v>
          </cell>
          <cell r="Q328" t="str">
            <v>https://www.crz.gov.sk/index.php?ID=3539904&amp;l=sk</v>
          </cell>
          <cell r="R328" t="str">
            <v>https://crp.gov.sk/98122-sk/predchadzanie-vzniku-odpadu-kompostovanim/</v>
          </cell>
          <cell r="S328" t="str">
            <v>OPKZP-PO1-SC111-2017-23/234</v>
          </cell>
          <cell r="T328">
            <v>0.85</v>
          </cell>
          <cell r="U328">
            <v>0.1</v>
          </cell>
          <cell r="V328">
            <v>0.05</v>
          </cell>
          <cell r="W328" t="str">
            <v>verejné</v>
          </cell>
          <cell r="X328">
            <v>165100</v>
          </cell>
          <cell r="Y328">
            <v>140335</v>
          </cell>
          <cell r="Z328">
            <v>16510</v>
          </cell>
          <cell r="AA328">
            <v>156845</v>
          </cell>
          <cell r="AB328">
            <v>8255</v>
          </cell>
          <cell r="AC328">
            <v>165100</v>
          </cell>
          <cell r="AD328">
            <v>140335</v>
          </cell>
          <cell r="AE328">
            <v>16510</v>
          </cell>
          <cell r="AF328">
            <v>156845</v>
          </cell>
          <cell r="AG328">
            <v>8255</v>
          </cell>
          <cell r="AH328">
            <v>0</v>
          </cell>
          <cell r="AI328">
            <v>0</v>
          </cell>
          <cell r="AJ328">
            <v>0</v>
          </cell>
          <cell r="AK328">
            <v>0</v>
          </cell>
          <cell r="AL328">
            <v>0</v>
          </cell>
          <cell r="AM328">
            <v>161500</v>
          </cell>
          <cell r="AN328">
            <v>137275</v>
          </cell>
          <cell r="AO328">
            <v>16150</v>
          </cell>
          <cell r="AP328">
            <v>153425</v>
          </cell>
          <cell r="AQ328">
            <v>8075</v>
          </cell>
          <cell r="AR328">
            <v>161500</v>
          </cell>
          <cell r="AS328">
            <v>137275</v>
          </cell>
          <cell r="AT328">
            <v>16150</v>
          </cell>
          <cell r="AU328">
            <v>153425</v>
          </cell>
          <cell r="AV328">
            <v>8075</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Y328">
            <v>0</v>
          </cell>
          <cell r="CD328">
            <v>0</v>
          </cell>
          <cell r="CF328">
            <v>0</v>
          </cell>
          <cell r="CG328">
            <v>0</v>
          </cell>
          <cell r="CH328">
            <v>0</v>
          </cell>
          <cell r="CI328">
            <v>0</v>
          </cell>
          <cell r="CJ328">
            <v>0</v>
          </cell>
          <cell r="CK328" t="str">
            <v/>
          </cell>
          <cell r="CM328" t="str">
            <v>Nie</v>
          </cell>
          <cell r="CN328" t="str">
            <v>s DPH</v>
          </cell>
          <cell r="CO328">
            <v>0.9781950333131435</v>
          </cell>
          <cell r="CP328">
            <v>165100</v>
          </cell>
          <cell r="CQ328">
            <v>140335</v>
          </cell>
        </row>
        <row r="329">
          <cell r="A329" t="str">
            <v>310011L089</v>
          </cell>
          <cell r="B329">
            <v>1</v>
          </cell>
          <cell r="C329" t="str">
            <v>1.1.1</v>
          </cell>
          <cell r="D329" t="str">
            <v>OPKZP-PO1-SC111-2017-23</v>
          </cell>
          <cell r="E329" t="str">
            <v>odpady</v>
          </cell>
          <cell r="F329" t="str">
            <v>Obec Ľubica</v>
          </cell>
          <cell r="G329" t="str">
            <v>Podpora predchádzania vzniku biologicky rozložiteľných komunálnych odpadov v obci Ľubica</v>
          </cell>
          <cell r="H329" t="str">
            <v>017</v>
          </cell>
          <cell r="I329" t="str">
            <v>PO</v>
          </cell>
          <cell r="J329" t="str">
            <v>regionálny</v>
          </cell>
          <cell r="K329" t="str">
            <v>Kežmarok</v>
          </cell>
          <cell r="L329" t="str">
            <v>áno</v>
          </cell>
          <cell r="N329">
            <v>43281</v>
          </cell>
          <cell r="O329" t="str">
            <v>Riadne ukončený</v>
          </cell>
          <cell r="P329">
            <v>43636</v>
          </cell>
          <cell r="Q329" t="str">
            <v>https://www.crz.gov.sk/index.php?ID=3532074&amp;l=sk</v>
          </cell>
          <cell r="R329" t="str">
            <v>https://crp.gov.sk/podpora-predchadzania-vzniku-biologicky-rozlozitelnych-komunalnych-odpadov-v-obci-lubica/</v>
          </cell>
          <cell r="S329" t="str">
            <v>OPKZP-PO1-SC111-2017-23/59</v>
          </cell>
          <cell r="T329">
            <v>0.85</v>
          </cell>
          <cell r="U329">
            <v>0.1</v>
          </cell>
          <cell r="V329">
            <v>0.05</v>
          </cell>
          <cell r="W329" t="str">
            <v>verejné</v>
          </cell>
          <cell r="X329">
            <v>180000</v>
          </cell>
          <cell r="Y329">
            <v>153000</v>
          </cell>
          <cell r="Z329">
            <v>18000</v>
          </cell>
          <cell r="AA329">
            <v>171000</v>
          </cell>
          <cell r="AB329">
            <v>9000</v>
          </cell>
          <cell r="AC329">
            <v>131758.99</v>
          </cell>
          <cell r="AD329">
            <v>111995.14</v>
          </cell>
          <cell r="AE329">
            <v>13175.9</v>
          </cell>
          <cell r="AF329">
            <v>125171.04</v>
          </cell>
          <cell r="AG329">
            <v>6587.95</v>
          </cell>
          <cell r="AH329">
            <v>0</v>
          </cell>
          <cell r="AI329">
            <v>0</v>
          </cell>
          <cell r="AJ329">
            <v>0</v>
          </cell>
          <cell r="AK329">
            <v>0</v>
          </cell>
          <cell r="AL329">
            <v>0</v>
          </cell>
          <cell r="AM329">
            <v>131755.28</v>
          </cell>
          <cell r="AN329">
            <v>111991.99</v>
          </cell>
          <cell r="AO329">
            <v>13175.529999999999</v>
          </cell>
          <cell r="AP329">
            <v>125167.52</v>
          </cell>
          <cell r="AQ329">
            <v>6587.76</v>
          </cell>
          <cell r="AR329">
            <v>0</v>
          </cell>
          <cell r="AS329">
            <v>0</v>
          </cell>
          <cell r="AT329">
            <v>0</v>
          </cell>
          <cell r="AU329">
            <v>0</v>
          </cell>
          <cell r="AV329">
            <v>0</v>
          </cell>
          <cell r="AW329">
            <v>131755.28</v>
          </cell>
          <cell r="AX329">
            <v>111991.99</v>
          </cell>
          <cell r="AY329">
            <v>13175.529999999999</v>
          </cell>
          <cell r="AZ329">
            <v>125167.52</v>
          </cell>
          <cell r="BA329">
            <v>6587.76</v>
          </cell>
          <cell r="BB329">
            <v>0</v>
          </cell>
          <cell r="BC329">
            <v>0</v>
          </cell>
          <cell r="BD329">
            <v>0</v>
          </cell>
          <cell r="BE329">
            <v>0</v>
          </cell>
          <cell r="BF329">
            <v>0</v>
          </cell>
          <cell r="BG329">
            <v>131755.28</v>
          </cell>
          <cell r="BH329">
            <v>111991.99</v>
          </cell>
          <cell r="BI329">
            <v>13175.529999999999</v>
          </cell>
          <cell r="BJ329">
            <v>125167.52</v>
          </cell>
          <cell r="BK329">
            <v>6587.76</v>
          </cell>
          <cell r="BL329">
            <v>0</v>
          </cell>
          <cell r="BM329">
            <v>0</v>
          </cell>
          <cell r="BN329">
            <v>0</v>
          </cell>
          <cell r="BO329">
            <v>0</v>
          </cell>
          <cell r="BP329">
            <v>0</v>
          </cell>
          <cell r="BQ329">
            <v>131755.28</v>
          </cell>
          <cell r="BR329">
            <v>111991.99</v>
          </cell>
          <cell r="BS329">
            <v>13175.529999999999</v>
          </cell>
          <cell r="BT329">
            <v>125167.52</v>
          </cell>
          <cell r="BU329">
            <v>6587.76</v>
          </cell>
          <cell r="BY329">
            <v>0</v>
          </cell>
          <cell r="CD329">
            <v>0</v>
          </cell>
          <cell r="CF329">
            <v>131755.28</v>
          </cell>
          <cell r="CG329">
            <v>111991.99</v>
          </cell>
          <cell r="CH329">
            <v>13175.529999999999</v>
          </cell>
          <cell r="CI329">
            <v>125167.52</v>
          </cell>
          <cell r="CJ329">
            <v>6587.76</v>
          </cell>
          <cell r="CK329" t="str">
            <v/>
          </cell>
          <cell r="CM329" t="str">
            <v>Áno</v>
          </cell>
          <cell r="CN329" t="str">
            <v>s DPH</v>
          </cell>
          <cell r="CO329">
            <v>0.99997187847923941</v>
          </cell>
          <cell r="CP329">
            <v>131755.28</v>
          </cell>
          <cell r="CQ329">
            <v>111991.99</v>
          </cell>
        </row>
        <row r="330">
          <cell r="A330" t="str">
            <v>310011L095</v>
          </cell>
          <cell r="B330">
            <v>1</v>
          </cell>
          <cell r="C330" t="str">
            <v>1.1.1</v>
          </cell>
          <cell r="D330" t="str">
            <v>OPKZP-PO1-SC111-2017-23</v>
          </cell>
          <cell r="E330" t="str">
            <v>odpady</v>
          </cell>
          <cell r="F330" t="str">
            <v>Obec Oravské Veselé</v>
          </cell>
          <cell r="G330" t="str">
            <v>Predchádzanie vzniku odpadu kompostovaním</v>
          </cell>
          <cell r="H330" t="str">
            <v>017</v>
          </cell>
          <cell r="I330" t="str">
            <v>ZA</v>
          </cell>
          <cell r="J330" t="str">
            <v>regionálny</v>
          </cell>
          <cell r="K330" t="str">
            <v>Námestovo</v>
          </cell>
          <cell r="L330" t="str">
            <v>áno</v>
          </cell>
          <cell r="N330">
            <v>43294</v>
          </cell>
          <cell r="O330" t="str">
            <v>Realizácia</v>
          </cell>
          <cell r="Q330" t="str">
            <v>https://www.crz.gov.sk/index.php?ID=3548430&amp;l=sk</v>
          </cell>
          <cell r="R330" t="str">
            <v>https://crp.gov.sk/98344-sk/predchadzanie-vzniku-odpadu-kompostovanim/</v>
          </cell>
          <cell r="S330" t="str">
            <v>OPKZP-PO1-SC111-2017-23/235</v>
          </cell>
          <cell r="T330">
            <v>0.85</v>
          </cell>
          <cell r="U330">
            <v>0.1</v>
          </cell>
          <cell r="V330">
            <v>0.05</v>
          </cell>
          <cell r="W330" t="str">
            <v>verejné</v>
          </cell>
          <cell r="X330">
            <v>89160</v>
          </cell>
          <cell r="Y330">
            <v>75786</v>
          </cell>
          <cell r="Z330">
            <v>8916</v>
          </cell>
          <cell r="AA330">
            <v>84702</v>
          </cell>
          <cell r="AB330">
            <v>4458</v>
          </cell>
          <cell r="AC330">
            <v>89160</v>
          </cell>
          <cell r="AD330">
            <v>75786</v>
          </cell>
          <cell r="AE330">
            <v>8916</v>
          </cell>
          <cell r="AF330">
            <v>84702</v>
          </cell>
          <cell r="AG330">
            <v>4458</v>
          </cell>
          <cell r="AH330">
            <v>0</v>
          </cell>
          <cell r="AI330">
            <v>0</v>
          </cell>
          <cell r="AJ330">
            <v>0</v>
          </cell>
          <cell r="AK330">
            <v>0</v>
          </cell>
          <cell r="AL330">
            <v>0</v>
          </cell>
          <cell r="AM330">
            <v>87000</v>
          </cell>
          <cell r="AN330">
            <v>73950</v>
          </cell>
          <cell r="AO330">
            <v>8700</v>
          </cell>
          <cell r="AP330">
            <v>82650</v>
          </cell>
          <cell r="AQ330">
            <v>4350</v>
          </cell>
          <cell r="AR330">
            <v>0</v>
          </cell>
          <cell r="AS330">
            <v>0</v>
          </cell>
          <cell r="AT330">
            <v>0</v>
          </cell>
          <cell r="AU330">
            <v>0</v>
          </cell>
          <cell r="AV330">
            <v>0</v>
          </cell>
          <cell r="AW330">
            <v>87000</v>
          </cell>
          <cell r="AX330">
            <v>73950</v>
          </cell>
          <cell r="AY330">
            <v>8700</v>
          </cell>
          <cell r="AZ330">
            <v>82650</v>
          </cell>
          <cell r="BA330">
            <v>4350</v>
          </cell>
          <cell r="BB330">
            <v>87000</v>
          </cell>
          <cell r="BC330">
            <v>73950</v>
          </cell>
          <cell r="BD330">
            <v>8700</v>
          </cell>
          <cell r="BE330">
            <v>82650</v>
          </cell>
          <cell r="BF330">
            <v>4350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Y330">
            <v>0</v>
          </cell>
          <cell r="CD330">
            <v>0</v>
          </cell>
          <cell r="CF330">
            <v>0</v>
          </cell>
          <cell r="CG330">
            <v>0</v>
          </cell>
          <cell r="CH330">
            <v>0</v>
          </cell>
          <cell r="CI330">
            <v>0</v>
          </cell>
          <cell r="CJ330">
            <v>0</v>
          </cell>
          <cell r="CK330" t="str">
            <v/>
          </cell>
          <cell r="CM330" t="str">
            <v>Nie</v>
          </cell>
          <cell r="CN330" t="str">
            <v>s DPH</v>
          </cell>
          <cell r="CO330">
            <v>0.97577388963660838</v>
          </cell>
          <cell r="CP330">
            <v>89160</v>
          </cell>
          <cell r="CQ330">
            <v>75786</v>
          </cell>
        </row>
        <row r="331">
          <cell r="A331" t="str">
            <v>310011L099</v>
          </cell>
          <cell r="B331">
            <v>1</v>
          </cell>
          <cell r="C331" t="str">
            <v>1.1.1</v>
          </cell>
          <cell r="D331" t="str">
            <v>OPKZP-PO1-SC111-2017-23</v>
          </cell>
          <cell r="E331" t="str">
            <v>odpady</v>
          </cell>
          <cell r="F331" t="str">
            <v>Obec Palárikovo</v>
          </cell>
          <cell r="G331" t="str">
            <v>Kompostéry pre obec Palárikovo</v>
          </cell>
          <cell r="H331" t="str">
            <v>017</v>
          </cell>
          <cell r="I331" t="str">
            <v>NR</v>
          </cell>
          <cell r="J331" t="str">
            <v>regionálny</v>
          </cell>
          <cell r="K331" t="str">
            <v>Nové Zámky</v>
          </cell>
          <cell r="L331" t="str">
            <v>áno</v>
          </cell>
          <cell r="N331">
            <v>43270</v>
          </cell>
          <cell r="O331" t="str">
            <v>Realizácia</v>
          </cell>
          <cell r="Q331" t="str">
            <v>https://www.crz.gov.sk/index.php?ID=3508141&amp;l=sk</v>
          </cell>
          <cell r="R331" t="str">
            <v>https://crp.gov.sk/kompostery-pre-obec-palarikovo/</v>
          </cell>
          <cell r="S331" t="str">
            <v>OPKZP-PO1-SC111-2017-23/60</v>
          </cell>
          <cell r="T331">
            <v>0.85</v>
          </cell>
          <cell r="U331">
            <v>0.1</v>
          </cell>
          <cell r="V331">
            <v>0.05</v>
          </cell>
          <cell r="W331" t="str">
            <v>verejné</v>
          </cell>
          <cell r="X331">
            <v>207480</v>
          </cell>
          <cell r="Y331">
            <v>176358</v>
          </cell>
          <cell r="Z331">
            <v>20748</v>
          </cell>
          <cell r="AA331">
            <v>197106</v>
          </cell>
          <cell r="AB331">
            <v>10374</v>
          </cell>
          <cell r="AC331">
            <v>207480</v>
          </cell>
          <cell r="AD331">
            <v>176358</v>
          </cell>
          <cell r="AE331">
            <v>20748</v>
          </cell>
          <cell r="AF331">
            <v>197106</v>
          </cell>
          <cell r="AG331">
            <v>10374</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Y331">
            <v>0</v>
          </cell>
          <cell r="CD331">
            <v>0</v>
          </cell>
          <cell r="CF331">
            <v>0</v>
          </cell>
          <cell r="CG331">
            <v>0</v>
          </cell>
          <cell r="CH331">
            <v>0</v>
          </cell>
          <cell r="CI331">
            <v>0</v>
          </cell>
          <cell r="CJ331">
            <v>0</v>
          </cell>
          <cell r="CK331" t="str">
            <v/>
          </cell>
          <cell r="CM331" t="str">
            <v>Nie</v>
          </cell>
          <cell r="CN331" t="str">
            <v>s DPH</v>
          </cell>
          <cell r="CO331">
            <v>0</v>
          </cell>
          <cell r="CP331">
            <v>207480</v>
          </cell>
          <cell r="CQ331">
            <v>176358</v>
          </cell>
        </row>
        <row r="332">
          <cell r="A332" t="str">
            <v>310011L100</v>
          </cell>
          <cell r="B332">
            <v>1</v>
          </cell>
          <cell r="C332" t="str">
            <v>1.1.1</v>
          </cell>
          <cell r="D332" t="str">
            <v>OPKZP-PO1-SC111-2017-23</v>
          </cell>
          <cell r="E332" t="str">
            <v>odpady</v>
          </cell>
          <cell r="F332" t="str">
            <v>Mesto Humenné</v>
          </cell>
          <cell r="G332" t="str">
            <v>Podpora predchádzania vzniku biologicky rozložiteľných komunálnych odpadov na území mesta Humenné</v>
          </cell>
          <cell r="H332" t="str">
            <v>017</v>
          </cell>
          <cell r="I332" t="str">
            <v>PO</v>
          </cell>
          <cell r="J332" t="str">
            <v>regionálny</v>
          </cell>
          <cell r="K332" t="str">
            <v>Humenné</v>
          </cell>
          <cell r="L332" t="str">
            <v>áno</v>
          </cell>
          <cell r="N332">
            <v>43308</v>
          </cell>
          <cell r="O332" t="str">
            <v>Realizácia</v>
          </cell>
          <cell r="P332">
            <v>43629</v>
          </cell>
          <cell r="Q332" t="str">
            <v xml:space="preserve">https://www.crz.gov.sk/index.php?ID=3568356&amp;l=sk </v>
          </cell>
          <cell r="R332" t="str">
            <v xml:space="preserve">https://crp.gov.sk/podpora-predchadzania-vzniku-biologicky-rozlozitelnych-komunalnych-odpadov-na-uzemi-mesta-humenne/ </v>
          </cell>
          <cell r="S332" t="str">
            <v>OPKZP-PO1-SC111-2017-23/61</v>
          </cell>
          <cell r="T332">
            <v>0.85</v>
          </cell>
          <cell r="U332">
            <v>0.1</v>
          </cell>
          <cell r="V332">
            <v>0.05</v>
          </cell>
          <cell r="W332" t="str">
            <v>verejné</v>
          </cell>
          <cell r="X332">
            <v>210318</v>
          </cell>
          <cell r="Y332">
            <v>178770.3</v>
          </cell>
          <cell r="Z332">
            <v>21031.8</v>
          </cell>
          <cell r="AA332">
            <v>199802.09999999998</v>
          </cell>
          <cell r="AB332">
            <v>10515.9</v>
          </cell>
          <cell r="AC332">
            <v>210318</v>
          </cell>
          <cell r="AD332">
            <v>178770.3</v>
          </cell>
          <cell r="AE332">
            <v>21031.8</v>
          </cell>
          <cell r="AF332">
            <v>199802.09999999998</v>
          </cell>
          <cell r="AG332">
            <v>10515.9</v>
          </cell>
          <cell r="AH332">
            <v>0</v>
          </cell>
          <cell r="AI332">
            <v>0</v>
          </cell>
          <cell r="AJ332">
            <v>0</v>
          </cell>
          <cell r="AK332">
            <v>0</v>
          </cell>
          <cell r="AL332">
            <v>0</v>
          </cell>
          <cell r="AM332">
            <v>208440</v>
          </cell>
          <cell r="AN332">
            <v>177174</v>
          </cell>
          <cell r="AO332">
            <v>20844</v>
          </cell>
          <cell r="AP332">
            <v>198018</v>
          </cell>
          <cell r="AQ332">
            <v>10422</v>
          </cell>
          <cell r="AR332">
            <v>0</v>
          </cell>
          <cell r="AS332">
            <v>0</v>
          </cell>
          <cell r="AT332">
            <v>0</v>
          </cell>
          <cell r="AU332">
            <v>0</v>
          </cell>
          <cell r="AV332">
            <v>0</v>
          </cell>
          <cell r="AW332">
            <v>208440</v>
          </cell>
          <cell r="AX332">
            <v>177174</v>
          </cell>
          <cell r="AY332">
            <v>20844</v>
          </cell>
          <cell r="AZ332">
            <v>198018</v>
          </cell>
          <cell r="BA332">
            <v>10422</v>
          </cell>
          <cell r="BB332">
            <v>0</v>
          </cell>
          <cell r="BC332">
            <v>0</v>
          </cell>
          <cell r="BD332">
            <v>0</v>
          </cell>
          <cell r="BE332">
            <v>0</v>
          </cell>
          <cell r="BF332">
            <v>0</v>
          </cell>
          <cell r="BG332">
            <v>208440</v>
          </cell>
          <cell r="BH332">
            <v>177174</v>
          </cell>
          <cell r="BI332">
            <v>20844</v>
          </cell>
          <cell r="BJ332">
            <v>198018</v>
          </cell>
          <cell r="BK332">
            <v>10422</v>
          </cell>
          <cell r="BL332">
            <v>0</v>
          </cell>
          <cell r="BM332">
            <v>0</v>
          </cell>
          <cell r="BN332">
            <v>0</v>
          </cell>
          <cell r="BO332">
            <v>0</v>
          </cell>
          <cell r="BP332">
            <v>0</v>
          </cell>
          <cell r="BQ332">
            <v>208440</v>
          </cell>
          <cell r="BR332">
            <v>177174</v>
          </cell>
          <cell r="BS332">
            <v>20844</v>
          </cell>
          <cell r="BT332">
            <v>198018</v>
          </cell>
          <cell r="BU332">
            <v>10422</v>
          </cell>
          <cell r="BY332">
            <v>0</v>
          </cell>
          <cell r="CD332">
            <v>0</v>
          </cell>
          <cell r="CF332">
            <v>208440</v>
          </cell>
          <cell r="CG332">
            <v>177174</v>
          </cell>
          <cell r="CH332">
            <v>20844</v>
          </cell>
          <cell r="CI332">
            <v>198018</v>
          </cell>
          <cell r="CJ332">
            <v>10422</v>
          </cell>
          <cell r="CK332" t="str">
            <v/>
          </cell>
          <cell r="CM332" t="str">
            <v>Nie</v>
          </cell>
          <cell r="CN332" t="str">
            <v>s DPH</v>
          </cell>
          <cell r="CO332">
            <v>0.99107066442244618</v>
          </cell>
          <cell r="CP332">
            <v>210318</v>
          </cell>
          <cell r="CQ332">
            <v>178770.3</v>
          </cell>
        </row>
        <row r="333">
          <cell r="A333" t="str">
            <v>310011L107</v>
          </cell>
          <cell r="B333">
            <v>1</v>
          </cell>
          <cell r="C333" t="str">
            <v>1.1.1</v>
          </cell>
          <cell r="D333" t="str">
            <v>OPKZP-PO1-SC111-2017-23</v>
          </cell>
          <cell r="E333" t="str">
            <v>odpady</v>
          </cell>
          <cell r="F333" t="str">
            <v>Obec Strečno</v>
          </cell>
          <cell r="G333" t="str">
            <v>Podpora predchádzania vzniku BRKO na území obce Strečno</v>
          </cell>
          <cell r="H333" t="str">
            <v>017</v>
          </cell>
          <cell r="I333" t="str">
            <v>ZA</v>
          </cell>
          <cell r="J333" t="str">
            <v>regionálny</v>
          </cell>
          <cell r="K333" t="str">
            <v>Žilina</v>
          </cell>
          <cell r="L333" t="str">
            <v>áno</v>
          </cell>
          <cell r="N333">
            <v>43280</v>
          </cell>
          <cell r="O333" t="str">
            <v>Riadne ukončený</v>
          </cell>
          <cell r="P333">
            <v>43598</v>
          </cell>
          <cell r="Q333" t="str">
            <v>https://www.crz.gov.sk/index.php?ID=3529296&amp;l=sk</v>
          </cell>
          <cell r="R333" t="str">
            <v>https://crp.gov.sk/podpora-predchadzania-vzniku-brko-na-uzemi-obce-strecno/</v>
          </cell>
          <cell r="S333" t="str">
            <v>OPKZP-PO1-SC111-2017-23/230</v>
          </cell>
          <cell r="T333">
            <v>0.85</v>
          </cell>
          <cell r="U333">
            <v>0.1</v>
          </cell>
          <cell r="V333">
            <v>0.05</v>
          </cell>
          <cell r="W333" t="str">
            <v>verejné</v>
          </cell>
          <cell r="X333">
            <v>97678.399999999994</v>
          </cell>
          <cell r="Y333">
            <v>83026.64</v>
          </cell>
          <cell r="Z333">
            <v>9767.84</v>
          </cell>
          <cell r="AA333">
            <v>92794.48</v>
          </cell>
          <cell r="AB333">
            <v>4883.92</v>
          </cell>
          <cell r="AC333">
            <v>97678.399999999994</v>
          </cell>
          <cell r="AD333">
            <v>83026.64</v>
          </cell>
          <cell r="AE333">
            <v>9767.84</v>
          </cell>
          <cell r="AF333">
            <v>92794.48</v>
          </cell>
          <cell r="AG333">
            <v>4883.92</v>
          </cell>
          <cell r="AH333">
            <v>0</v>
          </cell>
          <cell r="AI333">
            <v>0</v>
          </cell>
          <cell r="AJ333">
            <v>0</v>
          </cell>
          <cell r="AK333">
            <v>0</v>
          </cell>
          <cell r="AL333">
            <v>0</v>
          </cell>
          <cell r="AM333">
            <v>96901</v>
          </cell>
          <cell r="AN333">
            <v>82365.850000000006</v>
          </cell>
          <cell r="AO333">
            <v>9690.1</v>
          </cell>
          <cell r="AP333">
            <v>92055.950000000012</v>
          </cell>
          <cell r="AQ333">
            <v>4845.05</v>
          </cell>
          <cell r="AR333">
            <v>0</v>
          </cell>
          <cell r="AS333">
            <v>0</v>
          </cell>
          <cell r="AT333">
            <v>0</v>
          </cell>
          <cell r="AU333">
            <v>0</v>
          </cell>
          <cell r="AV333">
            <v>0</v>
          </cell>
          <cell r="AW333">
            <v>96901</v>
          </cell>
          <cell r="AX333">
            <v>82365.850000000006</v>
          </cell>
          <cell r="AY333">
            <v>9690.1</v>
          </cell>
          <cell r="AZ333">
            <v>92055.950000000012</v>
          </cell>
          <cell r="BA333">
            <v>4845.05</v>
          </cell>
          <cell r="BB333">
            <v>0</v>
          </cell>
          <cell r="BC333">
            <v>0</v>
          </cell>
          <cell r="BD333">
            <v>0</v>
          </cell>
          <cell r="BE333">
            <v>0</v>
          </cell>
          <cell r="BF333">
            <v>0</v>
          </cell>
          <cell r="BG333">
            <v>96901</v>
          </cell>
          <cell r="BH333">
            <v>82365.850000000006</v>
          </cell>
          <cell r="BI333">
            <v>9690.1</v>
          </cell>
          <cell r="BJ333">
            <v>92055.950000000012</v>
          </cell>
          <cell r="BK333">
            <v>4845.05</v>
          </cell>
          <cell r="BL333">
            <v>0</v>
          </cell>
          <cell r="BM333">
            <v>0</v>
          </cell>
          <cell r="BN333">
            <v>0</v>
          </cell>
          <cell r="BO333">
            <v>0</v>
          </cell>
          <cell r="BP333">
            <v>0</v>
          </cell>
          <cell r="BQ333">
            <v>96901</v>
          </cell>
          <cell r="BR333">
            <v>82365.850000000006</v>
          </cell>
          <cell r="BS333">
            <v>9690.1</v>
          </cell>
          <cell r="BT333">
            <v>92055.950000000012</v>
          </cell>
          <cell r="BU333">
            <v>4845.05</v>
          </cell>
          <cell r="BY333">
            <v>0</v>
          </cell>
          <cell r="CD333">
            <v>0</v>
          </cell>
          <cell r="CF333">
            <v>96901</v>
          </cell>
          <cell r="CG333">
            <v>82365.850000000006</v>
          </cell>
          <cell r="CH333">
            <v>9690.1</v>
          </cell>
          <cell r="CI333">
            <v>92055.950000000012</v>
          </cell>
          <cell r="CJ333">
            <v>4845.05</v>
          </cell>
          <cell r="CK333" t="str">
            <v/>
          </cell>
          <cell r="CM333" t="str">
            <v>Nie</v>
          </cell>
          <cell r="CN333" t="str">
            <v>s DPH</v>
          </cell>
          <cell r="CO333">
            <v>0.99204122917656323</v>
          </cell>
          <cell r="CP333">
            <v>96901</v>
          </cell>
          <cell r="CQ333">
            <v>82365.850000000006</v>
          </cell>
        </row>
        <row r="334">
          <cell r="A334" t="str">
            <v>310011L112</v>
          </cell>
          <cell r="B334">
            <v>1</v>
          </cell>
          <cell r="C334" t="str">
            <v>1.1.1</v>
          </cell>
          <cell r="D334" t="str">
            <v>OPKZP-PO1-SC111-2017-23</v>
          </cell>
          <cell r="E334" t="str">
            <v>odpady</v>
          </cell>
          <cell r="F334" t="str">
            <v>Obec Staškov</v>
          </cell>
          <cell r="G334" t="str">
            <v>Podpora predchádzania vzniku biologicky rozložiteľného komunálneho odpadu v obci Staškov</v>
          </cell>
          <cell r="H334" t="str">
            <v>017</v>
          </cell>
          <cell r="I334" t="str">
            <v>ZA</v>
          </cell>
          <cell r="J334" t="str">
            <v>regionálny</v>
          </cell>
          <cell r="K334" t="str">
            <v>Čadca</v>
          </cell>
          <cell r="L334" t="str">
            <v>áno</v>
          </cell>
          <cell r="N334">
            <v>43277</v>
          </cell>
          <cell r="O334" t="str">
            <v>Riadne ukončený</v>
          </cell>
          <cell r="P334">
            <v>43573</v>
          </cell>
          <cell r="Q334" t="str">
            <v>https://www.crz.gov.sk/index.php?ID=3520408&amp;l=sk</v>
          </cell>
          <cell r="R334" t="str">
            <v>https://crp.gov.sk/podpora-predchadzania-vzniku-biologicky-rozlozitelneho-komunalneho-odpadu-v-obci-staskov/</v>
          </cell>
          <cell r="S334" t="str">
            <v>OPKZP-PO1-SC111-2017-23/62</v>
          </cell>
          <cell r="T334">
            <v>0.85</v>
          </cell>
          <cell r="U334">
            <v>0.1</v>
          </cell>
          <cell r="V334">
            <v>0.05</v>
          </cell>
          <cell r="W334" t="str">
            <v>verejné</v>
          </cell>
          <cell r="X334">
            <v>119382.39999999999</v>
          </cell>
          <cell r="Y334">
            <v>101475.04</v>
          </cell>
          <cell r="Z334">
            <v>11938.24</v>
          </cell>
          <cell r="AA334">
            <v>113413.28</v>
          </cell>
          <cell r="AB334">
            <v>5969.12</v>
          </cell>
          <cell r="AC334">
            <v>119382.39999999999</v>
          </cell>
          <cell r="AD334">
            <v>101475.04</v>
          </cell>
          <cell r="AE334">
            <v>11938.24</v>
          </cell>
          <cell r="AF334">
            <v>113413.28</v>
          </cell>
          <cell r="AG334">
            <v>5969.12</v>
          </cell>
          <cell r="AH334">
            <v>0</v>
          </cell>
          <cell r="AI334">
            <v>0</v>
          </cell>
          <cell r="AJ334">
            <v>0</v>
          </cell>
          <cell r="AK334">
            <v>0</v>
          </cell>
          <cell r="AL334">
            <v>0</v>
          </cell>
          <cell r="AM334">
            <v>119091.84</v>
          </cell>
          <cell r="AN334">
            <v>101228.06</v>
          </cell>
          <cell r="AO334">
            <v>11909.19</v>
          </cell>
          <cell r="AP334">
            <v>113137.25</v>
          </cell>
          <cell r="AQ334">
            <v>5954.59</v>
          </cell>
          <cell r="AR334">
            <v>0</v>
          </cell>
          <cell r="AS334">
            <v>0</v>
          </cell>
          <cell r="AT334">
            <v>0</v>
          </cell>
          <cell r="AU334">
            <v>0</v>
          </cell>
          <cell r="AV334">
            <v>0</v>
          </cell>
          <cell r="AW334">
            <v>119091.84</v>
          </cell>
          <cell r="AX334">
            <v>101228.06</v>
          </cell>
          <cell r="AY334">
            <v>11909.19</v>
          </cell>
          <cell r="AZ334">
            <v>113137.25</v>
          </cell>
          <cell r="BA334">
            <v>5954.59</v>
          </cell>
          <cell r="BB334">
            <v>0</v>
          </cell>
          <cell r="BC334">
            <v>0</v>
          </cell>
          <cell r="BD334">
            <v>0</v>
          </cell>
          <cell r="BE334">
            <v>0</v>
          </cell>
          <cell r="BF334">
            <v>0</v>
          </cell>
          <cell r="BG334">
            <v>119091.84</v>
          </cell>
          <cell r="BH334">
            <v>101228.06</v>
          </cell>
          <cell r="BI334">
            <v>11909.19</v>
          </cell>
          <cell r="BJ334">
            <v>113137.25</v>
          </cell>
          <cell r="BK334">
            <v>5954.59</v>
          </cell>
          <cell r="BL334">
            <v>0</v>
          </cell>
          <cell r="BM334">
            <v>0</v>
          </cell>
          <cell r="BN334">
            <v>0</v>
          </cell>
          <cell r="BO334">
            <v>0</v>
          </cell>
          <cell r="BP334">
            <v>0</v>
          </cell>
          <cell r="BQ334">
            <v>119091.84</v>
          </cell>
          <cell r="BR334">
            <v>101228.06</v>
          </cell>
          <cell r="BS334">
            <v>11909.19</v>
          </cell>
          <cell r="BT334">
            <v>113137.25</v>
          </cell>
          <cell r="BU334">
            <v>5954.59</v>
          </cell>
          <cell r="BY334">
            <v>0</v>
          </cell>
          <cell r="CD334">
            <v>0</v>
          </cell>
          <cell r="CF334">
            <v>119091.84</v>
          </cell>
          <cell r="CG334">
            <v>101228.06</v>
          </cell>
          <cell r="CH334">
            <v>11909.19</v>
          </cell>
          <cell r="CI334">
            <v>113137.25</v>
          </cell>
          <cell r="CJ334">
            <v>5954.59</v>
          </cell>
          <cell r="CK334" t="str">
            <v/>
          </cell>
          <cell r="CM334" t="str">
            <v>Nie</v>
          </cell>
          <cell r="CN334" t="str">
            <v>s DPH</v>
          </cell>
          <cell r="CO334">
            <v>0.99756615803722459</v>
          </cell>
          <cell r="CP334">
            <v>119091.84</v>
          </cell>
          <cell r="CQ334">
            <v>101228.06</v>
          </cell>
        </row>
        <row r="335">
          <cell r="A335" t="str">
            <v>310011L113</v>
          </cell>
          <cell r="B335">
            <v>1</v>
          </cell>
          <cell r="C335" t="str">
            <v>1.1.1</v>
          </cell>
          <cell r="D335" t="str">
            <v>OPKZP-PO1-SC111-2017-23</v>
          </cell>
          <cell r="E335" t="str">
            <v>odpady</v>
          </cell>
          <cell r="F335" t="str">
            <v>Obec Nesluša</v>
          </cell>
          <cell r="G335" t="str">
            <v>Podpora predchádzania vzniku biologicky rozložiteľných komunálnych odpadov BRKO na území obce Nesluša</v>
          </cell>
          <cell r="H335" t="str">
            <v>017</v>
          </cell>
          <cell r="I335" t="str">
            <v>ZA</v>
          </cell>
          <cell r="J335" t="str">
            <v>regionálny</v>
          </cell>
          <cell r="K335" t="str">
            <v>Kysucké Nové Mesto</v>
          </cell>
          <cell r="L335" t="str">
            <v>áno</v>
          </cell>
          <cell r="N335">
            <v>43291</v>
          </cell>
          <cell r="O335" t="str">
            <v>Realizácia</v>
          </cell>
          <cell r="Q335" t="str">
            <v>https://www.crz.gov.sk/index.php?ID=3541267&amp;l=sk</v>
          </cell>
          <cell r="R335" t="str">
            <v>https://crp.gov.sk/podpora-predchadzania-vzniku-biologicky-rozlozitelnych-komunalnych-odpadov-brko-na-uzemi-obce-neslusa/</v>
          </cell>
          <cell r="S335" t="str">
            <v>OPKZP-PO1-SC111-2017-23/63</v>
          </cell>
          <cell r="T335">
            <v>0.85</v>
          </cell>
          <cell r="U335">
            <v>0.1</v>
          </cell>
          <cell r="V335">
            <v>0.05</v>
          </cell>
          <cell r="W335" t="str">
            <v>verejné</v>
          </cell>
          <cell r="X335">
            <v>149130.51999999999</v>
          </cell>
          <cell r="Y335">
            <v>126760.94</v>
          </cell>
          <cell r="Z335">
            <v>14913.05</v>
          </cell>
          <cell r="AA335">
            <v>141673.99</v>
          </cell>
          <cell r="AB335">
            <v>7456.53</v>
          </cell>
          <cell r="AC335">
            <v>149130.51999999999</v>
          </cell>
          <cell r="AD335">
            <v>126760.94</v>
          </cell>
          <cell r="AE335">
            <v>14913.05</v>
          </cell>
          <cell r="AF335">
            <v>141673.99</v>
          </cell>
          <cell r="AG335">
            <v>7456.53</v>
          </cell>
          <cell r="AH335">
            <v>2608.77</v>
          </cell>
          <cell r="AI335">
            <v>2217.4544999999998</v>
          </cell>
          <cell r="AJ335">
            <v>260.87700000000001</v>
          </cell>
          <cell r="AK335">
            <v>2478.3314999999998</v>
          </cell>
          <cell r="AL335">
            <v>130.4385</v>
          </cell>
          <cell r="AM335">
            <v>144902.51999999999</v>
          </cell>
          <cell r="AN335">
            <v>123167.14</v>
          </cell>
          <cell r="AO335">
            <v>14490.25</v>
          </cell>
          <cell r="AP335">
            <v>137657.39000000001</v>
          </cell>
          <cell r="AQ335">
            <v>7245.13</v>
          </cell>
          <cell r="AR335">
            <v>0</v>
          </cell>
          <cell r="AS335">
            <v>0</v>
          </cell>
          <cell r="AT335">
            <v>0</v>
          </cell>
          <cell r="AU335">
            <v>0</v>
          </cell>
          <cell r="AV335">
            <v>0</v>
          </cell>
          <cell r="AW335">
            <v>144902.51999999999</v>
          </cell>
          <cell r="AX335">
            <v>123167.14</v>
          </cell>
          <cell r="AY335">
            <v>14490.25</v>
          </cell>
          <cell r="AZ335">
            <v>137657.39000000001</v>
          </cell>
          <cell r="BA335">
            <v>7245.13</v>
          </cell>
          <cell r="BB335">
            <v>2608.77</v>
          </cell>
          <cell r="BC335">
            <v>2217.4544999999998</v>
          </cell>
          <cell r="BD335">
            <v>260.87700000000001</v>
          </cell>
          <cell r="BE335">
            <v>2478.3314999999998</v>
          </cell>
          <cell r="BF335">
            <v>130.4385</v>
          </cell>
          <cell r="BG335">
            <v>144902.51999999999</v>
          </cell>
          <cell r="BH335">
            <v>123167.14</v>
          </cell>
          <cell r="BI335">
            <v>14490.25</v>
          </cell>
          <cell r="BJ335">
            <v>137657.39000000001</v>
          </cell>
          <cell r="BK335">
            <v>7245.13</v>
          </cell>
          <cell r="BL335">
            <v>0</v>
          </cell>
          <cell r="BM335">
            <v>0</v>
          </cell>
          <cell r="BN335">
            <v>0</v>
          </cell>
          <cell r="BO335">
            <v>0</v>
          </cell>
          <cell r="BP335">
            <v>0</v>
          </cell>
          <cell r="BQ335">
            <v>144902.51999999999</v>
          </cell>
          <cell r="BR335">
            <v>123167.14</v>
          </cell>
          <cell r="BS335">
            <v>14490.25</v>
          </cell>
          <cell r="BT335">
            <v>137657.39000000001</v>
          </cell>
          <cell r="BU335">
            <v>7245.13</v>
          </cell>
          <cell r="BY335">
            <v>0</v>
          </cell>
          <cell r="CD335">
            <v>0</v>
          </cell>
          <cell r="CF335">
            <v>144902.51999999999</v>
          </cell>
          <cell r="CG335">
            <v>123167.14</v>
          </cell>
          <cell r="CH335">
            <v>14490.25</v>
          </cell>
          <cell r="CI335">
            <v>137657.39000000001</v>
          </cell>
          <cell r="CJ335">
            <v>7245.13</v>
          </cell>
          <cell r="CK335" t="str">
            <v/>
          </cell>
          <cell r="CM335" t="str">
            <v>Nie</v>
          </cell>
          <cell r="CN335" t="str">
            <v>s DPH</v>
          </cell>
          <cell r="CO335">
            <v>0.98914219540227544</v>
          </cell>
          <cell r="CP335">
            <v>149130.51999999999</v>
          </cell>
          <cell r="CQ335">
            <v>126760.94</v>
          </cell>
        </row>
        <row r="336">
          <cell r="A336" t="str">
            <v>310011L114</v>
          </cell>
          <cell r="B336">
            <v>1</v>
          </cell>
          <cell r="C336" t="str">
            <v>1.1.1</v>
          </cell>
          <cell r="D336" t="str">
            <v>OPKZP-PO1-SC111-2017-23</v>
          </cell>
          <cell r="E336" t="str">
            <v>odpady</v>
          </cell>
          <cell r="F336" t="str">
            <v>Obec Jakubov</v>
          </cell>
          <cell r="G336" t="str">
            <v>Predchádzanie vzniku BRO v obci Jakubov</v>
          </cell>
          <cell r="H336" t="str">
            <v>017</v>
          </cell>
          <cell r="I336" t="str">
            <v>BA</v>
          </cell>
          <cell r="J336" t="str">
            <v>regionálny</v>
          </cell>
          <cell r="K336" t="str">
            <v>Malacky</v>
          </cell>
          <cell r="L336" t="str">
            <v>áno</v>
          </cell>
          <cell r="N336">
            <v>43274</v>
          </cell>
          <cell r="O336" t="str">
            <v>Realizácia</v>
          </cell>
          <cell r="Q336" t="str">
            <v xml:space="preserve">https://www.crz.gov.sk/index.php?ID=3518518&amp;l=sk </v>
          </cell>
          <cell r="R336" t="str">
            <v xml:space="preserve">https://crp.gov.sk/opkzp-po1-sc111-2017-2364/ </v>
          </cell>
          <cell r="S336" t="str">
            <v>OPKZP-PO1-SC111-2017-23/64</v>
          </cell>
          <cell r="T336">
            <v>0.85</v>
          </cell>
          <cell r="U336">
            <v>0.1</v>
          </cell>
          <cell r="V336">
            <v>0.05</v>
          </cell>
          <cell r="W336" t="str">
            <v>verejné</v>
          </cell>
          <cell r="X336">
            <v>93626.78</v>
          </cell>
          <cell r="Y336">
            <v>79582.759999999995</v>
          </cell>
          <cell r="Z336">
            <v>9362.68</v>
          </cell>
          <cell r="AA336">
            <v>88945.44</v>
          </cell>
          <cell r="AB336">
            <v>4681.34</v>
          </cell>
          <cell r="AC336">
            <v>93626.78</v>
          </cell>
          <cell r="AD336">
            <v>79582.759999999995</v>
          </cell>
          <cell r="AE336">
            <v>9362.68</v>
          </cell>
          <cell r="AF336">
            <v>88945.44</v>
          </cell>
          <cell r="AG336">
            <v>4681.34</v>
          </cell>
          <cell r="AH336">
            <v>0</v>
          </cell>
          <cell r="AI336">
            <v>0</v>
          </cell>
          <cell r="AJ336">
            <v>0</v>
          </cell>
          <cell r="AK336">
            <v>0</v>
          </cell>
          <cell r="AL336">
            <v>0</v>
          </cell>
          <cell r="AM336">
            <v>90903.65</v>
          </cell>
          <cell r="AN336">
            <v>77268.100000000006</v>
          </cell>
          <cell r="AO336">
            <v>9090.3700000000008</v>
          </cell>
          <cell r="AP336">
            <v>86358.47</v>
          </cell>
          <cell r="AQ336">
            <v>4545.18</v>
          </cell>
          <cell r="AR336">
            <v>0</v>
          </cell>
          <cell r="AS336">
            <v>0</v>
          </cell>
          <cell r="AT336">
            <v>0</v>
          </cell>
          <cell r="AU336">
            <v>0</v>
          </cell>
          <cell r="AV336">
            <v>0</v>
          </cell>
          <cell r="AW336">
            <v>90903.65</v>
          </cell>
          <cell r="AX336">
            <v>77268.100000000006</v>
          </cell>
          <cell r="AY336">
            <v>9090.3700000000008</v>
          </cell>
          <cell r="AZ336">
            <v>86358.47</v>
          </cell>
          <cell r="BA336">
            <v>4545.18</v>
          </cell>
          <cell r="BB336">
            <v>0</v>
          </cell>
          <cell r="BC336">
            <v>0</v>
          </cell>
          <cell r="BD336">
            <v>0</v>
          </cell>
          <cell r="BE336">
            <v>0</v>
          </cell>
          <cell r="BF336">
            <v>0</v>
          </cell>
          <cell r="BG336">
            <v>90903.65</v>
          </cell>
          <cell r="BH336">
            <v>77268.100000000006</v>
          </cell>
          <cell r="BI336">
            <v>9090.3700000000008</v>
          </cell>
          <cell r="BJ336">
            <v>86358.47</v>
          </cell>
          <cell r="BK336">
            <v>4545.18</v>
          </cell>
          <cell r="BL336">
            <v>0</v>
          </cell>
          <cell r="BM336">
            <v>0</v>
          </cell>
          <cell r="BN336">
            <v>0</v>
          </cell>
          <cell r="BO336">
            <v>0</v>
          </cell>
          <cell r="BP336">
            <v>0</v>
          </cell>
          <cell r="BQ336">
            <v>90903.65</v>
          </cell>
          <cell r="BR336">
            <v>77268.100000000006</v>
          </cell>
          <cell r="BS336">
            <v>9090.3700000000008</v>
          </cell>
          <cell r="BT336">
            <v>86358.47</v>
          </cell>
          <cell r="BU336">
            <v>4545.18</v>
          </cell>
          <cell r="BY336">
            <v>0</v>
          </cell>
          <cell r="CD336">
            <v>0</v>
          </cell>
          <cell r="CF336">
            <v>90903.65</v>
          </cell>
          <cell r="CG336">
            <v>77268.100000000006</v>
          </cell>
          <cell r="CH336">
            <v>9090.3700000000008</v>
          </cell>
          <cell r="CI336">
            <v>86358.47</v>
          </cell>
          <cell r="CJ336">
            <v>4545.18</v>
          </cell>
          <cell r="CK336" t="str">
            <v/>
          </cell>
          <cell r="CM336" t="str">
            <v>Nie</v>
          </cell>
          <cell r="CN336" t="str">
            <v>s DPH</v>
          </cell>
          <cell r="CO336">
            <v>0.97091509131890286</v>
          </cell>
          <cell r="CP336">
            <v>93626.78</v>
          </cell>
          <cell r="CQ336">
            <v>79582.759999999995</v>
          </cell>
        </row>
        <row r="337">
          <cell r="A337" t="str">
            <v>310011L115</v>
          </cell>
          <cell r="B337">
            <v>1</v>
          </cell>
          <cell r="C337" t="str">
            <v>1.1.1</v>
          </cell>
          <cell r="D337" t="str">
            <v>OPKZP-PO1-SC111-2017-23</v>
          </cell>
          <cell r="E337" t="str">
            <v>odpady</v>
          </cell>
          <cell r="F337" t="str">
            <v>Mesto Myjava</v>
          </cell>
          <cell r="G337" t="str">
            <v>Obstaranie záhradných kompostérov</v>
          </cell>
          <cell r="H337" t="str">
            <v>017</v>
          </cell>
          <cell r="I337" t="str">
            <v>TN</v>
          </cell>
          <cell r="J337" t="str">
            <v>regionálny</v>
          </cell>
          <cell r="K337" t="str">
            <v>Myjava</v>
          </cell>
          <cell r="L337" t="str">
            <v>áno</v>
          </cell>
          <cell r="N337">
            <v>43284</v>
          </cell>
          <cell r="O337" t="str">
            <v>Realizácia</v>
          </cell>
          <cell r="P337">
            <v>43662</v>
          </cell>
          <cell r="Q337" t="str">
            <v>https://www.crz.gov.sk/index.php?ID=3534237&amp;l=sk  </v>
          </cell>
          <cell r="R337" t="str">
            <v>https://crp.gov.sk/obstaranie-zahradnych-komposterov/  </v>
          </cell>
          <cell r="S337" t="str">
            <v>OPKZP-PO1-SC111-2017-23/65</v>
          </cell>
          <cell r="T337">
            <v>0.85</v>
          </cell>
          <cell r="U337">
            <v>0.1</v>
          </cell>
          <cell r="V337">
            <v>0.05</v>
          </cell>
          <cell r="W337" t="str">
            <v>verejné</v>
          </cell>
          <cell r="X337">
            <v>199964.4</v>
          </cell>
          <cell r="Y337">
            <v>169969.74</v>
          </cell>
          <cell r="Z337">
            <v>19996.439999999999</v>
          </cell>
          <cell r="AA337">
            <v>189966.18</v>
          </cell>
          <cell r="AB337">
            <v>9998.2199999999993</v>
          </cell>
          <cell r="AC337">
            <v>199964.4</v>
          </cell>
          <cell r="AD337">
            <v>169969.74</v>
          </cell>
          <cell r="AE337">
            <v>19996.439999999999</v>
          </cell>
          <cell r="AF337">
            <v>189966.18</v>
          </cell>
          <cell r="AG337">
            <v>9998.2199999999993</v>
          </cell>
          <cell r="AH337">
            <v>0</v>
          </cell>
          <cell r="AI337">
            <v>0</v>
          </cell>
          <cell r="AJ337">
            <v>0</v>
          </cell>
          <cell r="AK337">
            <v>0</v>
          </cell>
          <cell r="AL337">
            <v>0</v>
          </cell>
          <cell r="AM337">
            <v>168004.32</v>
          </cell>
          <cell r="AN337">
            <v>142803.67000000001</v>
          </cell>
          <cell r="AO337">
            <v>16800.43</v>
          </cell>
          <cell r="AP337">
            <v>159604.1</v>
          </cell>
          <cell r="AQ337">
            <v>8400.2199999999993</v>
          </cell>
          <cell r="AR337">
            <v>0</v>
          </cell>
          <cell r="AS337">
            <v>0</v>
          </cell>
          <cell r="AT337">
            <v>0</v>
          </cell>
          <cell r="AU337">
            <v>0</v>
          </cell>
          <cell r="AV337">
            <v>0</v>
          </cell>
          <cell r="AW337">
            <v>168004.32</v>
          </cell>
          <cell r="AX337">
            <v>142803.67000000001</v>
          </cell>
          <cell r="AY337">
            <v>16800.43</v>
          </cell>
          <cell r="AZ337">
            <v>159604.1</v>
          </cell>
          <cell r="BA337">
            <v>8400.2199999999993</v>
          </cell>
          <cell r="BB337">
            <v>0</v>
          </cell>
          <cell r="BC337">
            <v>0</v>
          </cell>
          <cell r="BD337">
            <v>0</v>
          </cell>
          <cell r="BE337">
            <v>0</v>
          </cell>
          <cell r="BF337">
            <v>0</v>
          </cell>
          <cell r="BG337">
            <v>168004.32</v>
          </cell>
          <cell r="BH337">
            <v>142803.67000000001</v>
          </cell>
          <cell r="BI337">
            <v>16800.43</v>
          </cell>
          <cell r="BJ337">
            <v>159604.1</v>
          </cell>
          <cell r="BK337">
            <v>8400.2199999999993</v>
          </cell>
          <cell r="BL337">
            <v>0</v>
          </cell>
          <cell r="BM337">
            <v>0</v>
          </cell>
          <cell r="BN337">
            <v>0</v>
          </cell>
          <cell r="BO337">
            <v>0</v>
          </cell>
          <cell r="BP337">
            <v>0</v>
          </cell>
          <cell r="BQ337">
            <v>168004.32</v>
          </cell>
          <cell r="BR337">
            <v>142803.67000000001</v>
          </cell>
          <cell r="BS337">
            <v>16800.43</v>
          </cell>
          <cell r="BT337">
            <v>159604.1</v>
          </cell>
          <cell r="BU337">
            <v>8400.2199999999993</v>
          </cell>
          <cell r="BY337">
            <v>0</v>
          </cell>
          <cell r="CD337">
            <v>0</v>
          </cell>
          <cell r="CF337">
            <v>168004.32</v>
          </cell>
          <cell r="CG337">
            <v>142803.67000000001</v>
          </cell>
          <cell r="CH337">
            <v>16800.43</v>
          </cell>
          <cell r="CI337">
            <v>159604.1</v>
          </cell>
          <cell r="CJ337">
            <v>8400.2199999999993</v>
          </cell>
          <cell r="CK337" t="str">
            <v/>
          </cell>
          <cell r="CM337" t="str">
            <v>Nie</v>
          </cell>
          <cell r="CN337" t="str">
            <v>s DPH</v>
          </cell>
          <cell r="CO337">
            <v>0.84017112940840322</v>
          </cell>
          <cell r="CP337">
            <v>199964.4</v>
          </cell>
          <cell r="CQ337">
            <v>169969.74</v>
          </cell>
        </row>
        <row r="338">
          <cell r="A338" t="str">
            <v>310011L122</v>
          </cell>
          <cell r="B338">
            <v>1</v>
          </cell>
          <cell r="C338" t="str">
            <v>1.1.1</v>
          </cell>
          <cell r="D338" t="str">
            <v>OPKZP-PO1-SC111-2017-23</v>
          </cell>
          <cell r="E338" t="str">
            <v>odpady</v>
          </cell>
          <cell r="F338" t="str">
            <v>Mikroregión obcí strehovskej doliny</v>
          </cell>
          <cell r="G338" t="str">
            <v>Podpora predchádzania vzniku biologicky rozložiteľných komunálnych odpadov Mikroregiónu obcí strehovskej doliny</v>
          </cell>
          <cell r="H338" t="str">
            <v>017</v>
          </cell>
          <cell r="I338" t="str">
            <v>BB</v>
          </cell>
          <cell r="J338" t="str">
            <v>regionálny</v>
          </cell>
          <cell r="K338" t="str">
            <v>Veľký Krtíš</v>
          </cell>
          <cell r="L338" t="str">
            <v>áno</v>
          </cell>
          <cell r="N338">
            <v>43309</v>
          </cell>
          <cell r="O338" t="str">
            <v>Realizácia</v>
          </cell>
          <cell r="Q338" t="str">
            <v>https://www.crz.gov.sk/index.php?ID=3569101&amp;l=sk</v>
          </cell>
          <cell r="R338" t="str">
            <v>https://crp.gov.sk/podpora-predchadzania-vzniku-biologicky-rozlozitelnych-komunalnych-odpadov-mikroregionu-obci-strehovskej-doliny/</v>
          </cell>
          <cell r="S338" t="str">
            <v>OPKZP-PO1-SC111-2017-23/66</v>
          </cell>
          <cell r="T338">
            <v>0.85</v>
          </cell>
          <cell r="U338">
            <v>0.1</v>
          </cell>
          <cell r="V338">
            <v>0.05</v>
          </cell>
          <cell r="W338" t="str">
            <v>verejné</v>
          </cell>
          <cell r="X338">
            <v>198706.7</v>
          </cell>
          <cell r="Y338">
            <v>168900.7</v>
          </cell>
          <cell r="Z338">
            <v>19870.669999999998</v>
          </cell>
          <cell r="AA338">
            <v>188771.37</v>
          </cell>
          <cell r="AB338">
            <v>9935.34</v>
          </cell>
          <cell r="AC338">
            <v>198706.7</v>
          </cell>
          <cell r="AD338">
            <v>168900.7</v>
          </cell>
          <cell r="AE338">
            <v>19870.669999999998</v>
          </cell>
          <cell r="AF338">
            <v>188771.37</v>
          </cell>
          <cell r="AG338">
            <v>9935.34</v>
          </cell>
          <cell r="AH338">
            <v>0</v>
          </cell>
          <cell r="AI338">
            <v>0</v>
          </cell>
          <cell r="AJ338">
            <v>0</v>
          </cell>
          <cell r="AK338">
            <v>0</v>
          </cell>
          <cell r="AL338">
            <v>0</v>
          </cell>
          <cell r="AM338">
            <v>178497.17</v>
          </cell>
          <cell r="AN338">
            <v>151722.59</v>
          </cell>
          <cell r="AO338">
            <v>17849.72</v>
          </cell>
          <cell r="AP338">
            <v>169572.31</v>
          </cell>
          <cell r="AQ338">
            <v>8924.86</v>
          </cell>
          <cell r="AR338">
            <v>0</v>
          </cell>
          <cell r="AS338">
            <v>0</v>
          </cell>
          <cell r="AT338">
            <v>0</v>
          </cell>
          <cell r="AU338">
            <v>0</v>
          </cell>
          <cell r="AV338">
            <v>0</v>
          </cell>
          <cell r="AW338">
            <v>178497.17</v>
          </cell>
          <cell r="AX338">
            <v>151722.59</v>
          </cell>
          <cell r="AY338">
            <v>17849.72</v>
          </cell>
          <cell r="AZ338">
            <v>169572.31</v>
          </cell>
          <cell r="BA338">
            <v>8924.86</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Y338">
            <v>0</v>
          </cell>
          <cell r="CD338">
            <v>0</v>
          </cell>
          <cell r="CF338">
            <v>0</v>
          </cell>
          <cell r="CG338">
            <v>0</v>
          </cell>
          <cell r="CH338">
            <v>0</v>
          </cell>
          <cell r="CI338">
            <v>0</v>
          </cell>
          <cell r="CJ338">
            <v>0</v>
          </cell>
          <cell r="CK338" t="str">
            <v/>
          </cell>
          <cell r="CM338" t="str">
            <v>Nie</v>
          </cell>
          <cell r="CN338" t="str">
            <v>s DPH</v>
          </cell>
          <cell r="CO338">
            <v>0.89829464076040766</v>
          </cell>
          <cell r="CP338">
            <v>198706.7</v>
          </cell>
          <cell r="CQ338">
            <v>168900.7</v>
          </cell>
        </row>
        <row r="339">
          <cell r="A339" t="str">
            <v>310011L125</v>
          </cell>
          <cell r="B339">
            <v>1</v>
          </cell>
          <cell r="C339" t="str">
            <v>1.1.1</v>
          </cell>
          <cell r="D339" t="str">
            <v>OPKZP-PO1-SC111-2017-23</v>
          </cell>
          <cell r="E339" t="str">
            <v>odpady</v>
          </cell>
          <cell r="F339" t="str">
            <v>Obec Višňové</v>
          </cell>
          <cell r="G339" t="str">
            <v>Podpora predchádzania vzniku BRKO v obci Višňové</v>
          </cell>
          <cell r="H339" t="str">
            <v>017</v>
          </cell>
          <cell r="I339" t="str">
            <v>ZA</v>
          </cell>
          <cell r="J339" t="str">
            <v>regionálny</v>
          </cell>
          <cell r="K339" t="str">
            <v>Žilina</v>
          </cell>
          <cell r="L339" t="str">
            <v>áno</v>
          </cell>
          <cell r="N339">
            <v>43277</v>
          </cell>
          <cell r="O339" t="str">
            <v>Riadne ukončený</v>
          </cell>
          <cell r="P339">
            <v>43559</v>
          </cell>
          <cell r="Q339" t="str">
            <v>https://www.crz.gov.sk/index.php?ID=3520713&amp;l=sk</v>
          </cell>
          <cell r="R339" t="str">
            <v>https://crp.gov.sk/podpora-predchadzania-vzniku-brko-v-obci-visnove/</v>
          </cell>
          <cell r="S339" t="str">
            <v>OPKZP-PO1-SC111-2017-23/67</v>
          </cell>
          <cell r="T339">
            <v>0.85</v>
          </cell>
          <cell r="U339">
            <v>0.1</v>
          </cell>
          <cell r="V339">
            <v>0.05</v>
          </cell>
          <cell r="W339" t="str">
            <v>verejné</v>
          </cell>
          <cell r="X339">
            <v>108898</v>
          </cell>
          <cell r="Y339">
            <v>92563.3</v>
          </cell>
          <cell r="Z339">
            <v>10889.8</v>
          </cell>
          <cell r="AA339">
            <v>103453.1</v>
          </cell>
          <cell r="AB339">
            <v>5444.9</v>
          </cell>
          <cell r="AC339">
            <v>108898</v>
          </cell>
          <cell r="AD339">
            <v>92563.3</v>
          </cell>
          <cell r="AE339">
            <v>10889.8</v>
          </cell>
          <cell r="AF339">
            <v>103453.1</v>
          </cell>
          <cell r="AG339">
            <v>5444.9</v>
          </cell>
          <cell r="AH339">
            <v>0</v>
          </cell>
          <cell r="AI339">
            <v>0</v>
          </cell>
          <cell r="AJ339">
            <v>0</v>
          </cell>
          <cell r="AK339">
            <v>0</v>
          </cell>
          <cell r="AL339">
            <v>0</v>
          </cell>
          <cell r="AM339">
            <v>108143.65999999999</v>
          </cell>
          <cell r="AN339">
            <v>91922.11</v>
          </cell>
          <cell r="AO339">
            <v>10814.37</v>
          </cell>
          <cell r="AP339">
            <v>102736.48</v>
          </cell>
          <cell r="AQ339">
            <v>5407.18</v>
          </cell>
          <cell r="AR339">
            <v>0</v>
          </cell>
          <cell r="AS339">
            <v>0</v>
          </cell>
          <cell r="AT339">
            <v>0</v>
          </cell>
          <cell r="AU339">
            <v>0</v>
          </cell>
          <cell r="AV339">
            <v>0</v>
          </cell>
          <cell r="AW339">
            <v>108143.65999999999</v>
          </cell>
          <cell r="AX339">
            <v>91922.11</v>
          </cell>
          <cell r="AY339">
            <v>10814.37</v>
          </cell>
          <cell r="AZ339">
            <v>102736.48</v>
          </cell>
          <cell r="BA339">
            <v>5407.18</v>
          </cell>
          <cell r="BB339">
            <v>0</v>
          </cell>
          <cell r="BC339">
            <v>0</v>
          </cell>
          <cell r="BD339">
            <v>0</v>
          </cell>
          <cell r="BE339">
            <v>0</v>
          </cell>
          <cell r="BF339">
            <v>0</v>
          </cell>
          <cell r="BG339">
            <v>108143.65999999999</v>
          </cell>
          <cell r="BH339">
            <v>91922.11</v>
          </cell>
          <cell r="BI339">
            <v>10814.37</v>
          </cell>
          <cell r="BJ339">
            <v>102736.48</v>
          </cell>
          <cell r="BK339">
            <v>5407.18</v>
          </cell>
          <cell r="BL339">
            <v>0</v>
          </cell>
          <cell r="BM339">
            <v>0</v>
          </cell>
          <cell r="BN339">
            <v>0</v>
          </cell>
          <cell r="BO339">
            <v>0</v>
          </cell>
          <cell r="BP339">
            <v>0</v>
          </cell>
          <cell r="BQ339">
            <v>108143.65999999999</v>
          </cell>
          <cell r="BR339">
            <v>91922.11</v>
          </cell>
          <cell r="BS339">
            <v>10814.37</v>
          </cell>
          <cell r="BT339">
            <v>102736.48</v>
          </cell>
          <cell r="BU339">
            <v>5407.18</v>
          </cell>
          <cell r="BY339">
            <v>0</v>
          </cell>
          <cell r="CD339">
            <v>0</v>
          </cell>
          <cell r="CF339">
            <v>108143.65999999999</v>
          </cell>
          <cell r="CG339">
            <v>91922.11</v>
          </cell>
          <cell r="CH339">
            <v>10814.37</v>
          </cell>
          <cell r="CI339">
            <v>102736.48</v>
          </cell>
          <cell r="CJ339">
            <v>5407.18</v>
          </cell>
          <cell r="CK339" t="str">
            <v/>
          </cell>
          <cell r="CM339" t="str">
            <v>Nie</v>
          </cell>
          <cell r="CN339" t="str">
            <v>s DPH</v>
          </cell>
          <cell r="CO339">
            <v>0.99307299636260282</v>
          </cell>
          <cell r="CP339">
            <v>108143.65999999999</v>
          </cell>
          <cell r="CQ339">
            <v>91922.11</v>
          </cell>
        </row>
        <row r="340">
          <cell r="A340" t="str">
            <v>310011L126</v>
          </cell>
          <cell r="B340">
            <v>1</v>
          </cell>
          <cell r="C340" t="str">
            <v>1.1.1</v>
          </cell>
          <cell r="D340" t="str">
            <v>OPKZP-PO1-SC111-2017-23</v>
          </cell>
          <cell r="E340" t="str">
            <v>odpady</v>
          </cell>
          <cell r="F340" t="str">
            <v>Obec Oravská Lesná</v>
          </cell>
          <cell r="G340" t="str">
            <v>Podpora predchádzania vzniku BRKO na území obce Oravská Lesná</v>
          </cell>
          <cell r="H340" t="str">
            <v>017</v>
          </cell>
          <cell r="I340" t="str">
            <v>ZA</v>
          </cell>
          <cell r="J340" t="str">
            <v>regionálny</v>
          </cell>
          <cell r="K340" t="str">
            <v>Námestovo</v>
          </cell>
          <cell r="L340" t="str">
            <v>áno</v>
          </cell>
          <cell r="N340">
            <v>43286</v>
          </cell>
          <cell r="O340" t="str">
            <v>Realizácia</v>
          </cell>
          <cell r="Q340" t="str">
            <v>https://www.crz.gov.sk/index.php?ID=3537631&amp;l=sk</v>
          </cell>
          <cell r="R340" t="str">
            <v>https://crp.gov.sk/podpora-predchadzania-vzniku-brko-na-uzemi-obce-oravska-lesna/</v>
          </cell>
          <cell r="S340" t="str">
            <v>OPKZP-PO1-SC111-2017-23/244</v>
          </cell>
          <cell r="T340">
            <v>0.85</v>
          </cell>
          <cell r="U340">
            <v>0.1</v>
          </cell>
          <cell r="V340">
            <v>0.05</v>
          </cell>
          <cell r="W340" t="str">
            <v>verejné</v>
          </cell>
          <cell r="X340">
            <v>131574</v>
          </cell>
          <cell r="Y340">
            <v>111837.9</v>
          </cell>
          <cell r="Z340">
            <v>13157.4</v>
          </cell>
          <cell r="AA340">
            <v>124995.29999999999</v>
          </cell>
          <cell r="AB340">
            <v>6578.7</v>
          </cell>
          <cell r="AC340">
            <v>131574</v>
          </cell>
          <cell r="AD340">
            <v>111837.9</v>
          </cell>
          <cell r="AE340">
            <v>13157.4</v>
          </cell>
          <cell r="AF340">
            <v>124995.29999999999</v>
          </cell>
          <cell r="AG340">
            <v>6578.7</v>
          </cell>
          <cell r="AH340">
            <v>0</v>
          </cell>
          <cell r="AI340">
            <v>0</v>
          </cell>
          <cell r="AJ340">
            <v>0</v>
          </cell>
          <cell r="AK340">
            <v>0</v>
          </cell>
          <cell r="AL340">
            <v>0</v>
          </cell>
          <cell r="AM340">
            <v>127950</v>
          </cell>
          <cell r="AN340">
            <v>108757.5</v>
          </cell>
          <cell r="AO340">
            <v>12795</v>
          </cell>
          <cell r="AP340">
            <v>121552.5</v>
          </cell>
          <cell r="AQ340">
            <v>6397.5</v>
          </cell>
          <cell r="AR340">
            <v>0</v>
          </cell>
          <cell r="AS340">
            <v>0</v>
          </cell>
          <cell r="AT340">
            <v>0</v>
          </cell>
          <cell r="AU340">
            <v>0</v>
          </cell>
          <cell r="AV340">
            <v>0</v>
          </cell>
          <cell r="AW340">
            <v>127950</v>
          </cell>
          <cell r="AX340">
            <v>108757.5</v>
          </cell>
          <cell r="AY340">
            <v>12795</v>
          </cell>
          <cell r="AZ340">
            <v>121552.5</v>
          </cell>
          <cell r="BA340">
            <v>6397.5</v>
          </cell>
          <cell r="BB340">
            <v>0</v>
          </cell>
          <cell r="BC340">
            <v>0</v>
          </cell>
          <cell r="BD340">
            <v>0</v>
          </cell>
          <cell r="BE340">
            <v>0</v>
          </cell>
          <cell r="BF340">
            <v>0</v>
          </cell>
          <cell r="BG340">
            <v>127950</v>
          </cell>
          <cell r="BH340">
            <v>108757.5</v>
          </cell>
          <cell r="BI340">
            <v>12795</v>
          </cell>
          <cell r="BJ340">
            <v>121552.5</v>
          </cell>
          <cell r="BK340">
            <v>6397.5</v>
          </cell>
          <cell r="BL340">
            <v>127950</v>
          </cell>
          <cell r="BM340">
            <v>108757.5</v>
          </cell>
          <cell r="BN340">
            <v>12795</v>
          </cell>
          <cell r="BO340">
            <v>121552.5</v>
          </cell>
          <cell r="BP340">
            <v>6397.5</v>
          </cell>
          <cell r="BQ340">
            <v>0</v>
          </cell>
          <cell r="BR340">
            <v>0</v>
          </cell>
          <cell r="BS340">
            <v>0</v>
          </cell>
          <cell r="BT340">
            <v>0</v>
          </cell>
          <cell r="BU340">
            <v>0</v>
          </cell>
          <cell r="BY340">
            <v>0</v>
          </cell>
          <cell r="CD340">
            <v>0</v>
          </cell>
          <cell r="CF340">
            <v>0</v>
          </cell>
          <cell r="CG340">
            <v>0</v>
          </cell>
          <cell r="CH340">
            <v>0</v>
          </cell>
          <cell r="CI340">
            <v>0</v>
          </cell>
          <cell r="CJ340">
            <v>0</v>
          </cell>
          <cell r="CK340" t="str">
            <v/>
          </cell>
          <cell r="CM340" t="str">
            <v>Nie</v>
          </cell>
          <cell r="CN340" t="str">
            <v>s DPH</v>
          </cell>
          <cell r="CO340">
            <v>0.97245656436682026</v>
          </cell>
          <cell r="CP340">
            <v>131574</v>
          </cell>
          <cell r="CQ340">
            <v>111837.9</v>
          </cell>
        </row>
        <row r="341">
          <cell r="A341" t="str">
            <v>310011L127</v>
          </cell>
          <cell r="B341">
            <v>1</v>
          </cell>
          <cell r="C341" t="str">
            <v>1.1.1</v>
          </cell>
          <cell r="D341" t="str">
            <v>OPKZP-PO1-SC111-2017-23</v>
          </cell>
          <cell r="E341" t="str">
            <v>odpady</v>
          </cell>
          <cell r="F341" t="str">
            <v>Mesto Rajecké Teplice</v>
          </cell>
          <cell r="G341" t="str">
            <v>Podpora predchádzania vzniku BRKO na území Mesta Rajecké Teplice</v>
          </cell>
          <cell r="H341" t="str">
            <v>017</v>
          </cell>
          <cell r="I341" t="str">
            <v>ZA</v>
          </cell>
          <cell r="J341" t="str">
            <v>regionálny</v>
          </cell>
          <cell r="K341" t="str">
            <v>Žilina</v>
          </cell>
          <cell r="L341" t="str">
            <v>áno</v>
          </cell>
          <cell r="N341">
            <v>43292</v>
          </cell>
          <cell r="O341" t="str">
            <v>Realizácia</v>
          </cell>
          <cell r="Q341" t="str">
            <v>https://www.crz.gov.sk/index.php?ID=3543001&amp;l=sk</v>
          </cell>
          <cell r="R341" t="str">
            <v>https://crp.gov.sk/podpora-predchadzania-vzniku-brko-na-uzemi-mesta-rajecke-teplice/</v>
          </cell>
          <cell r="S341" t="str">
            <v>OPKZP-PO1-SC111-2017-23/231</v>
          </cell>
          <cell r="T341">
            <v>0.85</v>
          </cell>
          <cell r="U341">
            <v>0.1</v>
          </cell>
          <cell r="V341">
            <v>0.05</v>
          </cell>
          <cell r="W341" t="str">
            <v>verejné</v>
          </cell>
          <cell r="X341">
            <v>110820</v>
          </cell>
          <cell r="Y341">
            <v>94197</v>
          </cell>
          <cell r="Z341">
            <v>11082</v>
          </cell>
          <cell r="AA341">
            <v>105279</v>
          </cell>
          <cell r="AB341">
            <v>5541</v>
          </cell>
          <cell r="AC341">
            <v>110820</v>
          </cell>
          <cell r="AD341">
            <v>94197</v>
          </cell>
          <cell r="AE341">
            <v>11082</v>
          </cell>
          <cell r="AF341">
            <v>105279</v>
          </cell>
          <cell r="AG341">
            <v>5541</v>
          </cell>
          <cell r="AH341">
            <v>399.21</v>
          </cell>
          <cell r="AI341">
            <v>339.32849999999996</v>
          </cell>
          <cell r="AJ341">
            <v>39.920999999999999</v>
          </cell>
          <cell r="AK341">
            <v>379.24949999999995</v>
          </cell>
          <cell r="AL341">
            <v>19.9605</v>
          </cell>
          <cell r="AM341">
            <v>107799.98</v>
          </cell>
          <cell r="AN341">
            <v>91629.98</v>
          </cell>
          <cell r="AO341">
            <v>10780</v>
          </cell>
          <cell r="AP341">
            <v>102409.98</v>
          </cell>
          <cell r="AQ341">
            <v>5390</v>
          </cell>
          <cell r="AR341">
            <v>0</v>
          </cell>
          <cell r="AS341">
            <v>0</v>
          </cell>
          <cell r="AT341">
            <v>0</v>
          </cell>
          <cell r="AU341">
            <v>0</v>
          </cell>
          <cell r="AV341">
            <v>0</v>
          </cell>
          <cell r="AW341">
            <v>107799.98</v>
          </cell>
          <cell r="AX341">
            <v>91629.98</v>
          </cell>
          <cell r="AY341">
            <v>10780</v>
          </cell>
          <cell r="AZ341">
            <v>102409.98</v>
          </cell>
          <cell r="BA341">
            <v>5390</v>
          </cell>
          <cell r="BB341">
            <v>399.21</v>
          </cell>
          <cell r="BC341">
            <v>339.32849999999996</v>
          </cell>
          <cell r="BD341">
            <v>39.920999999999999</v>
          </cell>
          <cell r="BE341">
            <v>379.24949999999995</v>
          </cell>
          <cell r="BF341">
            <v>19.9605</v>
          </cell>
          <cell r="BG341">
            <v>107799.98</v>
          </cell>
          <cell r="BH341">
            <v>91629.98</v>
          </cell>
          <cell r="BI341">
            <v>10780</v>
          </cell>
          <cell r="BJ341">
            <v>102409.98</v>
          </cell>
          <cell r="BK341">
            <v>5390</v>
          </cell>
          <cell r="BL341">
            <v>0</v>
          </cell>
          <cell r="BM341">
            <v>0</v>
          </cell>
          <cell r="BN341">
            <v>0</v>
          </cell>
          <cell r="BO341">
            <v>0</v>
          </cell>
          <cell r="BP341">
            <v>0</v>
          </cell>
          <cell r="BQ341">
            <v>107799.98</v>
          </cell>
          <cell r="BR341">
            <v>91629.98</v>
          </cell>
          <cell r="BS341">
            <v>10780</v>
          </cell>
          <cell r="BT341">
            <v>102409.98</v>
          </cell>
          <cell r="BU341">
            <v>5390</v>
          </cell>
          <cell r="BY341">
            <v>0</v>
          </cell>
          <cell r="CD341">
            <v>0</v>
          </cell>
          <cell r="CF341">
            <v>107799.98</v>
          </cell>
          <cell r="CG341">
            <v>91629.98</v>
          </cell>
          <cell r="CH341">
            <v>10780</v>
          </cell>
          <cell r="CI341">
            <v>102409.98</v>
          </cell>
          <cell r="CJ341">
            <v>5390</v>
          </cell>
          <cell r="CK341" t="str">
            <v/>
          </cell>
          <cell r="CM341" t="str">
            <v>Nie</v>
          </cell>
          <cell r="CN341" t="str">
            <v>s DPH</v>
          </cell>
          <cell r="CO341">
            <v>0.97635073946371076</v>
          </cell>
          <cell r="CP341">
            <v>110820</v>
          </cell>
          <cell r="CQ341">
            <v>94197</v>
          </cell>
        </row>
        <row r="342">
          <cell r="A342" t="str">
            <v>310011L128</v>
          </cell>
          <cell r="B342">
            <v>1</v>
          </cell>
          <cell r="C342" t="str">
            <v>1.1.1</v>
          </cell>
          <cell r="D342" t="str">
            <v>OPKZP-PO1-SC111-2017-23</v>
          </cell>
          <cell r="E342" t="str">
            <v>odpady</v>
          </cell>
          <cell r="F342" t="str">
            <v>Obec Terchová</v>
          </cell>
          <cell r="G342" t="str">
            <v>Podpora predchádzania vzniku BRKO na území obce Terchová</v>
          </cell>
          <cell r="H342" t="str">
            <v>017</v>
          </cell>
          <cell r="I342" t="str">
            <v>ZA</v>
          </cell>
          <cell r="J342" t="str">
            <v>regionálny</v>
          </cell>
          <cell r="K342" t="str">
            <v>Žilina</v>
          </cell>
          <cell r="L342" t="str">
            <v>áno</v>
          </cell>
          <cell r="N342">
            <v>43294</v>
          </cell>
          <cell r="O342" t="str">
            <v>Realizácia</v>
          </cell>
          <cell r="Q342" t="str">
            <v xml:space="preserve">https://www.crz.gov.sk/index.php?ID=3548239&amp;l=sk </v>
          </cell>
          <cell r="R342" t="str">
            <v xml:space="preserve">https://crp.gov.sk/podpora-predchadzania-vzniku-brko-na-uzemi-obce-terchova/ </v>
          </cell>
          <cell r="S342" t="str">
            <v>OPKZP-PO1-SC111-2017-23/68</v>
          </cell>
          <cell r="T342">
            <v>0.85</v>
          </cell>
          <cell r="U342">
            <v>0.1</v>
          </cell>
          <cell r="V342">
            <v>0.05</v>
          </cell>
          <cell r="W342" t="str">
            <v>verejné</v>
          </cell>
          <cell r="X342">
            <v>127749</v>
          </cell>
          <cell r="Y342">
            <v>108586.65</v>
          </cell>
          <cell r="Z342">
            <v>12774.9</v>
          </cell>
          <cell r="AA342">
            <v>121361.54999999999</v>
          </cell>
          <cell r="AB342">
            <v>6387.45</v>
          </cell>
          <cell r="AC342">
            <v>127749</v>
          </cell>
          <cell r="AD342">
            <v>108586.65</v>
          </cell>
          <cell r="AE342">
            <v>12774.9</v>
          </cell>
          <cell r="AF342">
            <v>121361.54999999999</v>
          </cell>
          <cell r="AG342">
            <v>6387.45</v>
          </cell>
          <cell r="AH342">
            <v>2414.46</v>
          </cell>
          <cell r="AI342">
            <v>2052.2910000000002</v>
          </cell>
          <cell r="AJ342">
            <v>241.44600000000003</v>
          </cell>
          <cell r="AK342">
            <v>2293.7370000000001</v>
          </cell>
          <cell r="AL342">
            <v>120.72300000000001</v>
          </cell>
          <cell r="AM342">
            <v>125332.97</v>
          </cell>
          <cell r="AN342">
            <v>106533.02</v>
          </cell>
          <cell r="AO342">
            <v>12533.3</v>
          </cell>
          <cell r="AP342">
            <v>119066.32</v>
          </cell>
          <cell r="AQ342">
            <v>6266.65</v>
          </cell>
          <cell r="AR342">
            <v>0</v>
          </cell>
          <cell r="AS342">
            <v>0</v>
          </cell>
          <cell r="AT342">
            <v>0</v>
          </cell>
          <cell r="AU342">
            <v>0</v>
          </cell>
          <cell r="AV342">
            <v>0</v>
          </cell>
          <cell r="AW342">
            <v>125332.97</v>
          </cell>
          <cell r="AX342">
            <v>106533.02</v>
          </cell>
          <cell r="AY342">
            <v>12533.3</v>
          </cell>
          <cell r="AZ342">
            <v>119066.32</v>
          </cell>
          <cell r="BA342">
            <v>6266.65</v>
          </cell>
          <cell r="BB342">
            <v>2414.46</v>
          </cell>
          <cell r="BC342">
            <v>2052.2910000000002</v>
          </cell>
          <cell r="BD342">
            <v>241.44600000000003</v>
          </cell>
          <cell r="BE342">
            <v>2293.7370000000001</v>
          </cell>
          <cell r="BF342">
            <v>120.72300000000001</v>
          </cell>
          <cell r="BG342">
            <v>125332.97</v>
          </cell>
          <cell r="BH342">
            <v>106533.02</v>
          </cell>
          <cell r="BI342">
            <v>12533.3</v>
          </cell>
          <cell r="BJ342">
            <v>119066.32</v>
          </cell>
          <cell r="BK342">
            <v>6266.65</v>
          </cell>
          <cell r="BL342">
            <v>0</v>
          </cell>
          <cell r="BM342">
            <v>0</v>
          </cell>
          <cell r="BN342">
            <v>0</v>
          </cell>
          <cell r="BO342">
            <v>0</v>
          </cell>
          <cell r="BP342">
            <v>0</v>
          </cell>
          <cell r="BQ342">
            <v>125332.97</v>
          </cell>
          <cell r="BR342">
            <v>106533.02</v>
          </cell>
          <cell r="BS342">
            <v>12533.3</v>
          </cell>
          <cell r="BT342">
            <v>119066.32</v>
          </cell>
          <cell r="BU342">
            <v>6266.65</v>
          </cell>
          <cell r="BY342">
            <v>0</v>
          </cell>
          <cell r="CD342">
            <v>0</v>
          </cell>
          <cell r="CF342">
            <v>125332.97</v>
          </cell>
          <cell r="CG342">
            <v>106533.02</v>
          </cell>
          <cell r="CH342">
            <v>12533.3</v>
          </cell>
          <cell r="CI342">
            <v>119066.32</v>
          </cell>
          <cell r="CJ342">
            <v>6266.65</v>
          </cell>
          <cell r="CK342" t="str">
            <v/>
          </cell>
          <cell r="CM342" t="str">
            <v>Nie</v>
          </cell>
          <cell r="CN342" t="str">
            <v>s DPH</v>
          </cell>
          <cell r="CO342">
            <v>0.99998769791585562</v>
          </cell>
          <cell r="CP342">
            <v>127749</v>
          </cell>
          <cell r="CQ342">
            <v>108586.65</v>
          </cell>
        </row>
        <row r="343">
          <cell r="A343" t="str">
            <v>310011L129</v>
          </cell>
          <cell r="B343">
            <v>1</v>
          </cell>
          <cell r="C343" t="str">
            <v>1.1.1</v>
          </cell>
          <cell r="D343" t="str">
            <v>OPKZP-PO1-SC111-2017-23</v>
          </cell>
          <cell r="E343" t="str">
            <v>odpady</v>
          </cell>
          <cell r="F343" t="str">
            <v>Mesto Vrútky</v>
          </cell>
          <cell r="G343" t="str">
            <v>Predchádzanie vzniku biologicky rozložiteľných komunálnych odpadov na území mesta Vrútky</v>
          </cell>
          <cell r="H343" t="str">
            <v>017</v>
          </cell>
          <cell r="I343" t="str">
            <v>ZA</v>
          </cell>
          <cell r="J343" t="str">
            <v>regionálny</v>
          </cell>
          <cell r="K343" t="str">
            <v>Martin</v>
          </cell>
          <cell r="L343" t="str">
            <v>áno</v>
          </cell>
          <cell r="N343">
            <v>43319</v>
          </cell>
          <cell r="O343" t="str">
            <v>Mimoriadne ukončený</v>
          </cell>
          <cell r="P343">
            <v>43521</v>
          </cell>
          <cell r="Q343" t="str">
            <v>https://www.crz.gov.sk/index.php?ID=3578400&amp;l=sk</v>
          </cell>
          <cell r="R343" t="str">
            <v>https://crp.gov.sk/predchazanie-vzniku-biologicky-rozlozitelnych-komunalnych-odpadov-na-uzemi-mesta-vrutky/</v>
          </cell>
          <cell r="S343" t="str">
            <v>OPKZP-PO1-SC111-2017-23/247</v>
          </cell>
          <cell r="T343">
            <v>0.85</v>
          </cell>
          <cell r="U343">
            <v>0.1</v>
          </cell>
          <cell r="V343">
            <v>0.05</v>
          </cell>
          <cell r="W343" t="str">
            <v>verejné</v>
          </cell>
          <cell r="X343">
            <v>118382.38</v>
          </cell>
          <cell r="Y343">
            <v>100625.02</v>
          </cell>
          <cell r="Z343">
            <v>11838.24</v>
          </cell>
          <cell r="AA343">
            <v>112463.26000000001</v>
          </cell>
          <cell r="AB343">
            <v>5919.12</v>
          </cell>
          <cell r="AC343">
            <v>118382.38</v>
          </cell>
          <cell r="AD343">
            <v>100625.02</v>
          </cell>
          <cell r="AE343">
            <v>11838.24</v>
          </cell>
          <cell r="AF343">
            <v>112463.26000000001</v>
          </cell>
          <cell r="AG343">
            <v>5919.12</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Y343">
            <v>0</v>
          </cell>
          <cell r="CD343">
            <v>0</v>
          </cell>
          <cell r="CF343">
            <v>0</v>
          </cell>
          <cell r="CG343">
            <v>0</v>
          </cell>
          <cell r="CH343">
            <v>0</v>
          </cell>
          <cell r="CI343">
            <v>0</v>
          </cell>
          <cell r="CJ343">
            <v>0</v>
          </cell>
          <cell r="CK343" t="str">
            <v/>
          </cell>
          <cell r="CM343" t="str">
            <v>Nie</v>
          </cell>
          <cell r="CN343" t="str">
            <v>s DPH</v>
          </cell>
          <cell r="CO343">
            <v>0</v>
          </cell>
          <cell r="CP343">
            <v>118382.38</v>
          </cell>
          <cell r="CQ343">
            <v>100625.02</v>
          </cell>
        </row>
        <row r="344">
          <cell r="A344" t="str">
            <v>310011L130</v>
          </cell>
          <cell r="B344">
            <v>1</v>
          </cell>
          <cell r="C344" t="str">
            <v>1.1.1</v>
          </cell>
          <cell r="D344" t="str">
            <v>OPKZP-PO1-SC111-2017-23</v>
          </cell>
          <cell r="E344" t="str">
            <v>odpady</v>
          </cell>
          <cell r="F344" t="str">
            <v>Obec Korňa</v>
          </cell>
          <cell r="G344" t="str">
            <v>Predchádzanie vzniku biologicky rozložiteľných komunálnych odpadov prostredníctvom obstarania kompostérov</v>
          </cell>
          <cell r="H344" t="str">
            <v>017</v>
          </cell>
          <cell r="I344" t="str">
            <v>ZA</v>
          </cell>
          <cell r="J344" t="str">
            <v>regionálny</v>
          </cell>
          <cell r="K344" t="str">
            <v>Čadca</v>
          </cell>
          <cell r="L344" t="str">
            <v>áno</v>
          </cell>
          <cell r="N344">
            <v>43308</v>
          </cell>
          <cell r="O344" t="str">
            <v>Realizácia</v>
          </cell>
          <cell r="P344">
            <v>43559</v>
          </cell>
          <cell r="Q344" t="str">
            <v>https://www.crz.gov.sk/index.php?ID=3568290&amp;l=sk</v>
          </cell>
          <cell r="R344" t="str">
            <v>https://crp.gov.sk/predchadzanie-vzniku-biologicky-rozlozitelnych-komunalnych-odpadov-prostrednictvom-obstarania-komposterov/</v>
          </cell>
          <cell r="S344" t="str">
            <v>OPKZP-PO1-SC111-2017-23/69</v>
          </cell>
          <cell r="T344">
            <v>0.85</v>
          </cell>
          <cell r="U344">
            <v>0.1</v>
          </cell>
          <cell r="V344">
            <v>0.05</v>
          </cell>
          <cell r="W344" t="str">
            <v>verejné</v>
          </cell>
          <cell r="X344">
            <v>113753.96</v>
          </cell>
          <cell r="Y344">
            <v>96690.87</v>
          </cell>
          <cell r="Z344">
            <v>11375.4</v>
          </cell>
          <cell r="AA344">
            <v>108066.26999999999</v>
          </cell>
          <cell r="AB344">
            <v>5687.7</v>
          </cell>
          <cell r="AC344">
            <v>113753.96</v>
          </cell>
          <cell r="AD344">
            <v>96690.87</v>
          </cell>
          <cell r="AE344">
            <v>11375.4</v>
          </cell>
          <cell r="AF344">
            <v>108066.26999999999</v>
          </cell>
          <cell r="AG344">
            <v>5687.7</v>
          </cell>
          <cell r="AH344">
            <v>0</v>
          </cell>
          <cell r="AI344">
            <v>0</v>
          </cell>
          <cell r="AJ344">
            <v>0</v>
          </cell>
          <cell r="AK344">
            <v>0</v>
          </cell>
          <cell r="AL344">
            <v>0</v>
          </cell>
          <cell r="AM344">
            <v>110733.94</v>
          </cell>
          <cell r="AN344">
            <v>94123.85</v>
          </cell>
          <cell r="AO344">
            <v>11073.39</v>
          </cell>
          <cell r="AP344">
            <v>105197.24</v>
          </cell>
          <cell r="AQ344">
            <v>5536.7</v>
          </cell>
          <cell r="AR344">
            <v>0</v>
          </cell>
          <cell r="AS344">
            <v>0</v>
          </cell>
          <cell r="AT344">
            <v>0</v>
          </cell>
          <cell r="AU344">
            <v>0</v>
          </cell>
          <cell r="AV344">
            <v>0</v>
          </cell>
          <cell r="AW344">
            <v>110733.94</v>
          </cell>
          <cell r="AX344">
            <v>94123.85</v>
          </cell>
          <cell r="AY344">
            <v>11073.39</v>
          </cell>
          <cell r="AZ344">
            <v>105197.24</v>
          </cell>
          <cell r="BA344">
            <v>5536.7</v>
          </cell>
          <cell r="BB344">
            <v>0</v>
          </cell>
          <cell r="BC344">
            <v>0</v>
          </cell>
          <cell r="BD344">
            <v>0</v>
          </cell>
          <cell r="BE344">
            <v>0</v>
          </cell>
          <cell r="BF344">
            <v>0</v>
          </cell>
          <cell r="BG344">
            <v>110733.94</v>
          </cell>
          <cell r="BH344">
            <v>94123.85</v>
          </cell>
          <cell r="BI344">
            <v>11073.39</v>
          </cell>
          <cell r="BJ344">
            <v>105197.24</v>
          </cell>
          <cell r="BK344">
            <v>5536.7</v>
          </cell>
          <cell r="BL344">
            <v>0</v>
          </cell>
          <cell r="BM344">
            <v>0</v>
          </cell>
          <cell r="BN344">
            <v>0</v>
          </cell>
          <cell r="BO344">
            <v>0</v>
          </cell>
          <cell r="BP344">
            <v>0</v>
          </cell>
          <cell r="BQ344">
            <v>110733.94</v>
          </cell>
          <cell r="BR344">
            <v>94123.85</v>
          </cell>
          <cell r="BS344">
            <v>11073.39</v>
          </cell>
          <cell r="BT344">
            <v>105197.24</v>
          </cell>
          <cell r="BU344">
            <v>5536.7</v>
          </cell>
          <cell r="BY344">
            <v>0</v>
          </cell>
          <cell r="CD344">
            <v>0</v>
          </cell>
          <cell r="CF344">
            <v>110733.94</v>
          </cell>
          <cell r="CG344">
            <v>94123.85</v>
          </cell>
          <cell r="CH344">
            <v>11073.39</v>
          </cell>
          <cell r="CI344">
            <v>105197.24</v>
          </cell>
          <cell r="CJ344">
            <v>5536.7</v>
          </cell>
          <cell r="CK344" t="str">
            <v/>
          </cell>
          <cell r="CM344" t="str">
            <v>Nie</v>
          </cell>
          <cell r="CN344" t="str">
            <v>s DPH</v>
          </cell>
          <cell r="CO344">
            <v>0.97345119804727243</v>
          </cell>
          <cell r="CP344">
            <v>113753.96</v>
          </cell>
          <cell r="CQ344">
            <v>96690.87</v>
          </cell>
        </row>
        <row r="345">
          <cell r="A345" t="str">
            <v>310011L131</v>
          </cell>
          <cell r="B345">
            <v>1</v>
          </cell>
          <cell r="C345" t="str">
            <v>1.1.1</v>
          </cell>
          <cell r="D345" t="str">
            <v>OPKZP-PO1-SC111-2017-23</v>
          </cell>
          <cell r="E345" t="str">
            <v>odpady</v>
          </cell>
          <cell r="F345" t="str">
            <v>Obec Varín</v>
          </cell>
          <cell r="G345" t="str">
            <v>Predchádzanie vzniku biologicky rozložiteľného odpadu v obci Varín.</v>
          </cell>
          <cell r="H345" t="str">
            <v>017</v>
          </cell>
          <cell r="I345" t="str">
            <v>ZA</v>
          </cell>
          <cell r="J345" t="str">
            <v>regionálny</v>
          </cell>
          <cell r="K345" t="str">
            <v>Žilina</v>
          </cell>
          <cell r="L345" t="str">
            <v>áno</v>
          </cell>
          <cell r="N345">
            <v>43298</v>
          </cell>
          <cell r="O345" t="str">
            <v>Realizácia</v>
          </cell>
          <cell r="P345">
            <v>43628</v>
          </cell>
          <cell r="Q345" t="str">
            <v xml:space="preserve">https://www.crz.gov.sk/index.php?ID=3550398&amp;l=sk </v>
          </cell>
          <cell r="R345" t="str">
            <v xml:space="preserve">https://crp.gov.sk/opkzp-po1-sc111-2017-23225/ </v>
          </cell>
          <cell r="S345" t="str">
            <v>OPKZP-PO1-SC111-2017-23/225</v>
          </cell>
          <cell r="T345">
            <v>0.85</v>
          </cell>
          <cell r="U345">
            <v>0.1</v>
          </cell>
          <cell r="V345">
            <v>0.05</v>
          </cell>
          <cell r="W345" t="str">
            <v>verejné</v>
          </cell>
          <cell r="X345">
            <v>117772.4</v>
          </cell>
          <cell r="Y345">
            <v>100106.54</v>
          </cell>
          <cell r="Z345">
            <v>11777.24</v>
          </cell>
          <cell r="AA345">
            <v>111883.78</v>
          </cell>
          <cell r="AB345">
            <v>5888.62</v>
          </cell>
          <cell r="AC345">
            <v>117772.4</v>
          </cell>
          <cell r="AD345">
            <v>100106.54</v>
          </cell>
          <cell r="AE345">
            <v>11777.24</v>
          </cell>
          <cell r="AF345">
            <v>111883.78</v>
          </cell>
          <cell r="AG345">
            <v>5888.62</v>
          </cell>
          <cell r="AH345">
            <v>0</v>
          </cell>
          <cell r="AI345">
            <v>0</v>
          </cell>
          <cell r="AJ345">
            <v>0</v>
          </cell>
          <cell r="AK345">
            <v>0</v>
          </cell>
          <cell r="AL345">
            <v>0</v>
          </cell>
          <cell r="AM345">
            <v>114390</v>
          </cell>
          <cell r="AN345">
            <v>97231.5</v>
          </cell>
          <cell r="AO345">
            <v>11439</v>
          </cell>
          <cell r="AP345">
            <v>108670.5</v>
          </cell>
          <cell r="AQ345">
            <v>5719.5</v>
          </cell>
          <cell r="AR345">
            <v>0</v>
          </cell>
          <cell r="AS345">
            <v>0</v>
          </cell>
          <cell r="AT345">
            <v>0</v>
          </cell>
          <cell r="AU345">
            <v>0</v>
          </cell>
          <cell r="AV345">
            <v>0</v>
          </cell>
          <cell r="AW345">
            <v>114390</v>
          </cell>
          <cell r="AX345">
            <v>97231.5</v>
          </cell>
          <cell r="AY345">
            <v>11439</v>
          </cell>
          <cell r="AZ345">
            <v>108670.5</v>
          </cell>
          <cell r="BA345">
            <v>5719.5</v>
          </cell>
          <cell r="BB345">
            <v>0</v>
          </cell>
          <cell r="BC345">
            <v>0</v>
          </cell>
          <cell r="BD345">
            <v>0</v>
          </cell>
          <cell r="BE345">
            <v>0</v>
          </cell>
          <cell r="BF345">
            <v>0</v>
          </cell>
          <cell r="BG345">
            <v>114390</v>
          </cell>
          <cell r="BH345">
            <v>97231.5</v>
          </cell>
          <cell r="BI345">
            <v>11439</v>
          </cell>
          <cell r="BJ345">
            <v>108670.5</v>
          </cell>
          <cell r="BK345">
            <v>5719.5</v>
          </cell>
          <cell r="BL345">
            <v>0</v>
          </cell>
          <cell r="BM345">
            <v>0</v>
          </cell>
          <cell r="BN345">
            <v>0</v>
          </cell>
          <cell r="BO345">
            <v>0</v>
          </cell>
          <cell r="BP345">
            <v>0</v>
          </cell>
          <cell r="BQ345">
            <v>114390</v>
          </cell>
          <cell r="BR345">
            <v>97231.5</v>
          </cell>
          <cell r="BS345">
            <v>11439</v>
          </cell>
          <cell r="BT345">
            <v>108670.5</v>
          </cell>
          <cell r="BU345">
            <v>5719.5</v>
          </cell>
          <cell r="BY345">
            <v>0</v>
          </cell>
          <cell r="CD345">
            <v>0</v>
          </cell>
          <cell r="CF345">
            <v>114390</v>
          </cell>
          <cell r="CG345">
            <v>97231.5</v>
          </cell>
          <cell r="CH345">
            <v>11439</v>
          </cell>
          <cell r="CI345">
            <v>108670.5</v>
          </cell>
          <cell r="CJ345">
            <v>5719.5</v>
          </cell>
          <cell r="CK345" t="str">
            <v/>
          </cell>
          <cell r="CM345" t="str">
            <v>Nie</v>
          </cell>
          <cell r="CN345" t="str">
            <v>s DPH</v>
          </cell>
          <cell r="CO345">
            <v>0.97128019807696886</v>
          </cell>
          <cell r="CP345">
            <v>117772.4</v>
          </cell>
          <cell r="CQ345">
            <v>100106.54</v>
          </cell>
        </row>
        <row r="346">
          <cell r="A346" t="str">
            <v>310011L133</v>
          </cell>
          <cell r="B346">
            <v>1</v>
          </cell>
          <cell r="C346" t="str">
            <v>1.1.1</v>
          </cell>
          <cell r="D346" t="str">
            <v>OPKZP-PO1-SC111-2017-23</v>
          </cell>
          <cell r="E346" t="str">
            <v>odpady</v>
          </cell>
          <cell r="F346" t="str">
            <v>ZDRUŽENIE MIEST A OBCÍ HORNÁ ORAVA</v>
          </cell>
          <cell r="G346" t="str">
            <v>Predchádzanie vzniku BRKO na území Hornej Oravy</v>
          </cell>
          <cell r="H346" t="str">
            <v>017</v>
          </cell>
          <cell r="I346" t="str">
            <v>ZA</v>
          </cell>
          <cell r="J346" t="str">
            <v>regionálny</v>
          </cell>
          <cell r="K346" t="str">
            <v>Tvrdošín</v>
          </cell>
          <cell r="L346" t="str">
            <v>áno</v>
          </cell>
          <cell r="N346">
            <v>43284</v>
          </cell>
          <cell r="O346" t="str">
            <v>Riadne ukončený</v>
          </cell>
          <cell r="P346">
            <v>43448</v>
          </cell>
          <cell r="Q346" t="str">
            <v>https://www.crz.gov.sk/index.php?ID=3533374&amp;l=sk</v>
          </cell>
          <cell r="R346" t="str">
            <v>https://crp.gov.sk/predchadzanie-vzniku-brko-na-uzemi-hornej-oravy/</v>
          </cell>
          <cell r="S346" t="str">
            <v>OPKZP-PO1-SC111-2017-23/70</v>
          </cell>
          <cell r="T346">
            <v>0.85</v>
          </cell>
          <cell r="U346">
            <v>0.1</v>
          </cell>
          <cell r="V346">
            <v>0.05</v>
          </cell>
          <cell r="W346" t="str">
            <v>verejné</v>
          </cell>
          <cell r="X346">
            <v>202740</v>
          </cell>
          <cell r="Y346">
            <v>172329</v>
          </cell>
          <cell r="Z346">
            <v>20274</v>
          </cell>
          <cell r="AA346">
            <v>192603</v>
          </cell>
          <cell r="AB346">
            <v>10137</v>
          </cell>
          <cell r="AC346">
            <v>202740</v>
          </cell>
          <cell r="AD346">
            <v>172329</v>
          </cell>
          <cell r="AE346">
            <v>20274</v>
          </cell>
          <cell r="AF346">
            <v>192603</v>
          </cell>
          <cell r="AG346">
            <v>10137</v>
          </cell>
          <cell r="AH346">
            <v>0</v>
          </cell>
          <cell r="AI346">
            <v>0</v>
          </cell>
          <cell r="AJ346">
            <v>0</v>
          </cell>
          <cell r="AK346">
            <v>0</v>
          </cell>
          <cell r="AL346">
            <v>0</v>
          </cell>
          <cell r="AM346">
            <v>197900</v>
          </cell>
          <cell r="AN346">
            <v>168215</v>
          </cell>
          <cell r="AO346">
            <v>19790</v>
          </cell>
          <cell r="AP346">
            <v>188005</v>
          </cell>
          <cell r="AQ346">
            <v>9895</v>
          </cell>
          <cell r="AR346">
            <v>0</v>
          </cell>
          <cell r="AS346">
            <v>0</v>
          </cell>
          <cell r="AT346">
            <v>0</v>
          </cell>
          <cell r="AU346">
            <v>0</v>
          </cell>
          <cell r="AV346">
            <v>0</v>
          </cell>
          <cell r="AW346">
            <v>197900</v>
          </cell>
          <cell r="AX346">
            <v>168215</v>
          </cell>
          <cell r="AY346">
            <v>19790</v>
          </cell>
          <cell r="AZ346">
            <v>188005</v>
          </cell>
          <cell r="BA346">
            <v>9895</v>
          </cell>
          <cell r="BB346">
            <v>0</v>
          </cell>
          <cell r="BC346">
            <v>0</v>
          </cell>
          <cell r="BD346">
            <v>0</v>
          </cell>
          <cell r="BE346">
            <v>0</v>
          </cell>
          <cell r="BF346">
            <v>0</v>
          </cell>
          <cell r="BG346">
            <v>197900</v>
          </cell>
          <cell r="BH346">
            <v>168215</v>
          </cell>
          <cell r="BI346">
            <v>19790</v>
          </cell>
          <cell r="BJ346">
            <v>188005</v>
          </cell>
          <cell r="BK346">
            <v>9895</v>
          </cell>
          <cell r="BL346">
            <v>0</v>
          </cell>
          <cell r="BM346">
            <v>0</v>
          </cell>
          <cell r="BN346">
            <v>0</v>
          </cell>
          <cell r="BO346">
            <v>0</v>
          </cell>
          <cell r="BP346">
            <v>0</v>
          </cell>
          <cell r="BQ346">
            <v>197900</v>
          </cell>
          <cell r="BR346">
            <v>168215</v>
          </cell>
          <cell r="BS346">
            <v>19790</v>
          </cell>
          <cell r="BT346">
            <v>188005</v>
          </cell>
          <cell r="BU346">
            <v>9895</v>
          </cell>
          <cell r="BY346">
            <v>0</v>
          </cell>
          <cell r="CD346">
            <v>0</v>
          </cell>
          <cell r="CF346">
            <v>197900</v>
          </cell>
          <cell r="CG346">
            <v>168215</v>
          </cell>
          <cell r="CH346">
            <v>19790</v>
          </cell>
          <cell r="CI346">
            <v>188005</v>
          </cell>
          <cell r="CJ346">
            <v>9895</v>
          </cell>
          <cell r="CK346" t="str">
            <v/>
          </cell>
          <cell r="CM346" t="str">
            <v>Nie</v>
          </cell>
          <cell r="CN346" t="str">
            <v>s DPH</v>
          </cell>
          <cell r="CO346">
            <v>0.97612705928775767</v>
          </cell>
          <cell r="CP346">
            <v>197900</v>
          </cell>
          <cell r="CQ346">
            <v>168215</v>
          </cell>
        </row>
        <row r="347">
          <cell r="A347" t="str">
            <v>310011L135</v>
          </cell>
          <cell r="B347">
            <v>1</v>
          </cell>
          <cell r="C347" t="str">
            <v>1.1.1</v>
          </cell>
          <cell r="D347" t="str">
            <v>OPKZP-PO1-SC111-2017-23</v>
          </cell>
          <cell r="E347" t="str">
            <v>odpady</v>
          </cell>
          <cell r="F347" t="str">
            <v>Združenie obcí pre separovaný zber "Hont - Poiplie"</v>
          </cell>
          <cell r="G347" t="str">
            <v>Predchádzanie vzniku BRKO na území  Združenia obcí pre separovaný zber "Hont-Poiplie"</v>
          </cell>
          <cell r="H347" t="str">
            <v>017</v>
          </cell>
          <cell r="I347" t="str">
            <v>BB, NR</v>
          </cell>
          <cell r="J347" t="str">
            <v>nadregionálny</v>
          </cell>
          <cell r="K347" t="str">
            <v>Krupina, Veľký Krtíš, Levice</v>
          </cell>
          <cell r="L347" t="str">
            <v>áno</v>
          </cell>
          <cell r="N347">
            <v>43307</v>
          </cell>
          <cell r="O347" t="str">
            <v>Realizácia</v>
          </cell>
          <cell r="Q347" t="str">
            <v>https://www.crz.gov.sk/index.php?ID=3566981&amp;l=sk</v>
          </cell>
          <cell r="R347" t="str">
            <v>https://crp.gov.sk/predchadzanie-vzniku-brko-na-uzemi-zdruzenia-obci-pre-separovany-zber-hont-poiplie/</v>
          </cell>
          <cell r="S347" t="str">
            <v>OPKZP-PO1-SC111-2017-23/252</v>
          </cell>
          <cell r="T347">
            <v>0.85</v>
          </cell>
          <cell r="U347">
            <v>0.1</v>
          </cell>
          <cell r="V347">
            <v>0.05</v>
          </cell>
          <cell r="W347" t="str">
            <v>verejné</v>
          </cell>
          <cell r="X347">
            <v>165719</v>
          </cell>
          <cell r="Y347">
            <v>140861.15</v>
          </cell>
          <cell r="Z347">
            <v>16571.900000000001</v>
          </cell>
          <cell r="AA347">
            <v>157433.04999999999</v>
          </cell>
          <cell r="AB347">
            <v>8285.9500000000007</v>
          </cell>
          <cell r="AC347">
            <v>165719</v>
          </cell>
          <cell r="AD347">
            <v>140861.15</v>
          </cell>
          <cell r="AE347">
            <v>16571.900000000001</v>
          </cell>
          <cell r="AF347">
            <v>157433.04999999999</v>
          </cell>
          <cell r="AG347">
            <v>8285.9500000000007</v>
          </cell>
          <cell r="AH347">
            <v>0</v>
          </cell>
          <cell r="AI347">
            <v>0</v>
          </cell>
          <cell r="AJ347">
            <v>0</v>
          </cell>
          <cell r="AK347">
            <v>0</v>
          </cell>
          <cell r="AL347">
            <v>0</v>
          </cell>
          <cell r="AM347">
            <v>161000</v>
          </cell>
          <cell r="AN347">
            <v>136850</v>
          </cell>
          <cell r="AO347">
            <v>16100</v>
          </cell>
          <cell r="AP347">
            <v>152950</v>
          </cell>
          <cell r="AQ347">
            <v>8050</v>
          </cell>
          <cell r="AR347">
            <v>0</v>
          </cell>
          <cell r="AS347">
            <v>0</v>
          </cell>
          <cell r="AT347">
            <v>0</v>
          </cell>
          <cell r="AU347">
            <v>0</v>
          </cell>
          <cell r="AV347">
            <v>0</v>
          </cell>
          <cell r="AW347">
            <v>161000</v>
          </cell>
          <cell r="AX347">
            <v>136850</v>
          </cell>
          <cell r="AY347">
            <v>16100</v>
          </cell>
          <cell r="AZ347">
            <v>152950</v>
          </cell>
          <cell r="BA347">
            <v>8050</v>
          </cell>
          <cell r="BB347">
            <v>161000</v>
          </cell>
          <cell r="BC347">
            <v>136850</v>
          </cell>
          <cell r="BD347">
            <v>16100</v>
          </cell>
          <cell r="BE347">
            <v>152950</v>
          </cell>
          <cell r="BF347">
            <v>8050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Y347">
            <v>0</v>
          </cell>
          <cell r="CD347">
            <v>0</v>
          </cell>
          <cell r="CF347">
            <v>0</v>
          </cell>
          <cell r="CG347">
            <v>0</v>
          </cell>
          <cell r="CH347">
            <v>0</v>
          </cell>
          <cell r="CI347">
            <v>0</v>
          </cell>
          <cell r="CJ347">
            <v>0</v>
          </cell>
          <cell r="CK347" t="str">
            <v/>
          </cell>
          <cell r="CM347" t="str">
            <v>Nie</v>
          </cell>
          <cell r="CN347" t="str">
            <v>s DPH</v>
          </cell>
          <cell r="CO347">
            <v>0.97152408595272732</v>
          </cell>
          <cell r="CP347">
            <v>165719</v>
          </cell>
          <cell r="CQ347">
            <v>140861.15</v>
          </cell>
        </row>
        <row r="348">
          <cell r="A348" t="str">
            <v>310011L140</v>
          </cell>
          <cell r="B348">
            <v>1</v>
          </cell>
          <cell r="C348" t="str">
            <v>1.1.1</v>
          </cell>
          <cell r="D348" t="str">
            <v>OPKZP-PO1-SC111-2017-23</v>
          </cell>
          <cell r="E348" t="str">
            <v>odpady</v>
          </cell>
          <cell r="F348" t="str">
            <v>Združenie obcí stredného Liptova EKOLÓG</v>
          </cell>
          <cell r="G348" t="str">
            <v>Obstaranie záhradných kompostérov pre združenie obcí stredného Liptova EKOLÓG</v>
          </cell>
          <cell r="H348" t="str">
            <v>017</v>
          </cell>
          <cell r="I348" t="str">
            <v>ZA</v>
          </cell>
          <cell r="J348" t="str">
            <v>regionálny</v>
          </cell>
          <cell r="K348" t="str">
            <v>Liptovský Mikuláš</v>
          </cell>
          <cell r="L348" t="str">
            <v>áno</v>
          </cell>
          <cell r="N348">
            <v>43300</v>
          </cell>
          <cell r="O348" t="str">
            <v>Realizácia</v>
          </cell>
          <cell r="Q348" t="str">
            <v>https://www.crz.gov.sk/index.php?ID=3555374&amp;l=sk</v>
          </cell>
          <cell r="R348" t="str">
            <v>https://crp.gov.sk/98518-sk/obstaranie-zahradnych-komposterov/</v>
          </cell>
          <cell r="S348" t="str">
            <v>OPKZP-PO1-SC111-2017-23/71</v>
          </cell>
          <cell r="T348">
            <v>0.85</v>
          </cell>
          <cell r="U348">
            <v>0.09</v>
          </cell>
          <cell r="V348">
            <v>0.06</v>
          </cell>
          <cell r="W348" t="str">
            <v>verejné</v>
          </cell>
          <cell r="X348">
            <v>212350</v>
          </cell>
          <cell r="Y348">
            <v>178597.53</v>
          </cell>
          <cell r="Z348">
            <v>21011.47</v>
          </cell>
          <cell r="AA348">
            <v>199609</v>
          </cell>
          <cell r="AB348">
            <v>12741</v>
          </cell>
          <cell r="AC348">
            <v>195000</v>
          </cell>
          <cell r="AD348">
            <v>165750</v>
          </cell>
          <cell r="AE348">
            <v>17550</v>
          </cell>
          <cell r="AF348">
            <v>183300</v>
          </cell>
          <cell r="AG348">
            <v>11700</v>
          </cell>
          <cell r="AH348">
            <v>0</v>
          </cell>
          <cell r="AI348">
            <v>0</v>
          </cell>
          <cell r="AJ348">
            <v>0</v>
          </cell>
          <cell r="AK348">
            <v>0</v>
          </cell>
          <cell r="AL348">
            <v>0</v>
          </cell>
          <cell r="AM348">
            <v>194999.79</v>
          </cell>
          <cell r="AN348">
            <v>165749.82</v>
          </cell>
          <cell r="AO348">
            <v>17549.98</v>
          </cell>
          <cell r="AP348">
            <v>183299.80000000002</v>
          </cell>
          <cell r="AQ348">
            <v>11699.99</v>
          </cell>
          <cell r="AR348">
            <v>0</v>
          </cell>
          <cell r="AS348">
            <v>0</v>
          </cell>
          <cell r="AT348">
            <v>0</v>
          </cell>
          <cell r="AU348">
            <v>0</v>
          </cell>
          <cell r="AV348">
            <v>0</v>
          </cell>
          <cell r="AW348">
            <v>194999.79</v>
          </cell>
          <cell r="AX348">
            <v>165749.82</v>
          </cell>
          <cell r="AY348">
            <v>17549.98</v>
          </cell>
          <cell r="AZ348">
            <v>183299.80000000002</v>
          </cell>
          <cell r="BA348">
            <v>11699.99</v>
          </cell>
          <cell r="BB348">
            <v>0</v>
          </cell>
          <cell r="BC348">
            <v>0</v>
          </cell>
          <cell r="BD348">
            <v>0</v>
          </cell>
          <cell r="BE348">
            <v>0</v>
          </cell>
          <cell r="BF348">
            <v>0</v>
          </cell>
          <cell r="BG348">
            <v>194999.79</v>
          </cell>
          <cell r="BH348">
            <v>165749.82</v>
          </cell>
          <cell r="BI348">
            <v>17549.98</v>
          </cell>
          <cell r="BJ348">
            <v>183299.80000000002</v>
          </cell>
          <cell r="BK348">
            <v>11699.99</v>
          </cell>
          <cell r="BL348">
            <v>194999.79</v>
          </cell>
          <cell r="BM348">
            <v>165749.82</v>
          </cell>
          <cell r="BN348">
            <v>17549.98</v>
          </cell>
          <cell r="BO348">
            <v>183299.80000000002</v>
          </cell>
          <cell r="BP348">
            <v>11699.99</v>
          </cell>
          <cell r="BQ348">
            <v>0</v>
          </cell>
          <cell r="BR348">
            <v>0</v>
          </cell>
          <cell r="BS348">
            <v>0</v>
          </cell>
          <cell r="BT348">
            <v>0</v>
          </cell>
          <cell r="BU348">
            <v>0</v>
          </cell>
          <cell r="BY348">
            <v>0</v>
          </cell>
          <cell r="CD348">
            <v>0</v>
          </cell>
          <cell r="CF348">
            <v>0</v>
          </cell>
          <cell r="CG348">
            <v>0</v>
          </cell>
          <cell r="CH348">
            <v>0</v>
          </cell>
          <cell r="CI348">
            <v>0</v>
          </cell>
          <cell r="CJ348">
            <v>0</v>
          </cell>
          <cell r="CK348" t="str">
            <v/>
          </cell>
          <cell r="CM348" t="str">
            <v>Nie</v>
          </cell>
          <cell r="CN348" t="str">
            <v>s DPH</v>
          </cell>
          <cell r="CO348">
            <v>0.99999890889252596</v>
          </cell>
          <cell r="CP348">
            <v>195000</v>
          </cell>
          <cell r="CQ348">
            <v>165750</v>
          </cell>
        </row>
        <row r="349">
          <cell r="A349" t="str">
            <v>310011L141</v>
          </cell>
          <cell r="B349">
            <v>1</v>
          </cell>
          <cell r="C349" t="str">
            <v>1.1.1</v>
          </cell>
          <cell r="D349" t="str">
            <v>OPKZP-PO1-SC111-2017-23</v>
          </cell>
          <cell r="E349" t="str">
            <v>odpady</v>
          </cell>
          <cell r="F349" t="str">
            <v>Mikroregión Hlinické Pohronie</v>
          </cell>
          <cell r="G349" t="str">
            <v>Mikroregión Hlinické Pohronie - predchádzanie vzniku BRKO</v>
          </cell>
          <cell r="H349" t="str">
            <v>017</v>
          </cell>
          <cell r="I349" t="str">
            <v>BB</v>
          </cell>
          <cell r="J349" t="str">
            <v>regionálny</v>
          </cell>
          <cell r="K349" t="str">
            <v>Banská Štiavnica, Žiar nad Hronom</v>
          </cell>
          <cell r="L349" t="str">
            <v>áno</v>
          </cell>
          <cell r="N349">
            <v>43279</v>
          </cell>
          <cell r="O349" t="str">
            <v>Realizácia</v>
          </cell>
          <cell r="Q349" t="str">
            <v>https://www.crz.gov.sk/index.php?ID=3525532&amp;l=sk</v>
          </cell>
          <cell r="R349" t="str">
            <v>https://crp.gov.sk/mikroregion-hlinicke-pohronie-predchadzanie-vzniku-brko/</v>
          </cell>
          <cell r="S349" t="str">
            <v>OPKZP-PO1-SC111-2017-23/248</v>
          </cell>
          <cell r="T349">
            <v>0.85</v>
          </cell>
          <cell r="U349">
            <v>0.1</v>
          </cell>
          <cell r="V349">
            <v>0.05</v>
          </cell>
          <cell r="W349" t="str">
            <v>verejné</v>
          </cell>
          <cell r="X349">
            <v>199540</v>
          </cell>
          <cell r="Y349">
            <v>169609</v>
          </cell>
          <cell r="Z349">
            <v>19954</v>
          </cell>
          <cell r="AA349">
            <v>189563</v>
          </cell>
          <cell r="AB349">
            <v>9977</v>
          </cell>
          <cell r="AC349">
            <v>199540</v>
          </cell>
          <cell r="AD349">
            <v>169609</v>
          </cell>
          <cell r="AE349">
            <v>19954</v>
          </cell>
          <cell r="AF349">
            <v>189563</v>
          </cell>
          <cell r="AG349">
            <v>9977</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Y349">
            <v>0</v>
          </cell>
          <cell r="CD349">
            <v>0</v>
          </cell>
          <cell r="CF349">
            <v>0</v>
          </cell>
          <cell r="CG349">
            <v>0</v>
          </cell>
          <cell r="CH349">
            <v>0</v>
          </cell>
          <cell r="CI349">
            <v>0</v>
          </cell>
          <cell r="CJ349">
            <v>0</v>
          </cell>
          <cell r="CK349" t="str">
            <v/>
          </cell>
          <cell r="CM349" t="str">
            <v>Nie</v>
          </cell>
          <cell r="CN349" t="str">
            <v>s DPH</v>
          </cell>
          <cell r="CO349">
            <v>0</v>
          </cell>
          <cell r="CP349">
            <v>199540</v>
          </cell>
          <cell r="CQ349">
            <v>169609</v>
          </cell>
        </row>
        <row r="350">
          <cell r="A350" t="str">
            <v>310011L142</v>
          </cell>
          <cell r="B350">
            <v>1</v>
          </cell>
          <cell r="C350" t="str">
            <v>1.1.1</v>
          </cell>
          <cell r="D350" t="str">
            <v>OPKZP-PO1-SC111-2017-23</v>
          </cell>
          <cell r="E350" t="str">
            <v>odpady</v>
          </cell>
          <cell r="F350" t="str">
            <v>Koordinačné združenie obcí mikroregiónu PODPOĽANIE</v>
          </cell>
          <cell r="G350" t="str">
            <v>Koordinačné združenie obcí mikroregiónu Podpoľanie - predchádzanie vzniku BRKO</v>
          </cell>
          <cell r="H350" t="str">
            <v>017</v>
          </cell>
          <cell r="I350" t="str">
            <v>BB</v>
          </cell>
          <cell r="J350" t="str">
            <v>regionálny</v>
          </cell>
          <cell r="K350" t="str">
            <v>Detva, Lučenec</v>
          </cell>
          <cell r="L350" t="str">
            <v>áno</v>
          </cell>
          <cell r="N350">
            <v>43302</v>
          </cell>
          <cell r="O350" t="str">
            <v>Realizácia</v>
          </cell>
          <cell r="Q350" t="str">
            <v xml:space="preserve">https://www.crz.gov.sk/index.php?ID=3559435&amp;l=sk </v>
          </cell>
          <cell r="R350" t="str">
            <v xml:space="preserve">https://crp.gov.sk/koordinacne-zdruzenie-obci-mikroregionu-podpolanie-predchadzanie-vzniku-brko/ </v>
          </cell>
          <cell r="S350" t="str">
            <v>OPKZP-PO1-SC111-2017-23/239</v>
          </cell>
          <cell r="T350">
            <v>0.85</v>
          </cell>
          <cell r="U350">
            <v>0.1</v>
          </cell>
          <cell r="V350">
            <v>0.05</v>
          </cell>
          <cell r="W350" t="str">
            <v>verejné</v>
          </cell>
          <cell r="X350">
            <v>209935.6</v>
          </cell>
          <cell r="Y350">
            <v>178445.26</v>
          </cell>
          <cell r="Z350">
            <v>20993.56</v>
          </cell>
          <cell r="AA350">
            <v>199438.82</v>
          </cell>
          <cell r="AB350">
            <v>10496.78</v>
          </cell>
          <cell r="AC350">
            <v>209935.6</v>
          </cell>
          <cell r="AD350">
            <v>178445.26</v>
          </cell>
          <cell r="AE350">
            <v>20993.56</v>
          </cell>
          <cell r="AF350">
            <v>199438.82</v>
          </cell>
          <cell r="AG350">
            <v>10496.78</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Y350">
            <v>0</v>
          </cell>
          <cell r="CD350">
            <v>0</v>
          </cell>
          <cell r="CF350">
            <v>0</v>
          </cell>
          <cell r="CG350">
            <v>0</v>
          </cell>
          <cell r="CH350">
            <v>0</v>
          </cell>
          <cell r="CI350">
            <v>0</v>
          </cell>
          <cell r="CJ350">
            <v>0</v>
          </cell>
          <cell r="CK350" t="str">
            <v/>
          </cell>
          <cell r="CM350" t="str">
            <v>Nie</v>
          </cell>
          <cell r="CN350" t="str">
            <v>s DPH</v>
          </cell>
          <cell r="CO350">
            <v>0</v>
          </cell>
          <cell r="CP350">
            <v>209935.6</v>
          </cell>
          <cell r="CQ350">
            <v>178445.26</v>
          </cell>
        </row>
        <row r="351">
          <cell r="A351" t="str">
            <v>310011L143</v>
          </cell>
          <cell r="B351">
            <v>1</v>
          </cell>
          <cell r="C351" t="str">
            <v>1.1.1</v>
          </cell>
          <cell r="D351" t="str">
            <v>OPKZP-PO1-SC111-2017-23</v>
          </cell>
          <cell r="E351" t="str">
            <v>odpady</v>
          </cell>
          <cell r="F351" t="str">
            <v>Obec Beluša</v>
          </cell>
          <cell r="G351" t="str">
            <v>Podpora predchádzania vzniku BRKO-kompostéry</v>
          </cell>
          <cell r="H351" t="str">
            <v>017</v>
          </cell>
          <cell r="I351" t="str">
            <v>TN</v>
          </cell>
          <cell r="J351" t="str">
            <v>regionálny</v>
          </cell>
          <cell r="K351" t="str">
            <v>Púchov</v>
          </cell>
          <cell r="L351" t="str">
            <v>áno</v>
          </cell>
          <cell r="N351">
            <v>43293</v>
          </cell>
          <cell r="O351" t="str">
            <v>Realizácia</v>
          </cell>
          <cell r="Q351" t="str">
            <v>https://www.crz.gov.sk/index.php?ID=3545942&amp;l=sk</v>
          </cell>
          <cell r="R351" t="str">
            <v>https://crp.gov.sk/podpora-predchadzania-vzniku-brko-kompostery/</v>
          </cell>
          <cell r="S351" t="str">
            <v>OPKZP-PO1-SC111-2017-23/72</v>
          </cell>
          <cell r="T351">
            <v>0.85</v>
          </cell>
          <cell r="U351">
            <v>0.1</v>
          </cell>
          <cell r="V351">
            <v>0.05</v>
          </cell>
          <cell r="W351" t="str">
            <v>verejné</v>
          </cell>
          <cell r="X351">
            <v>117100</v>
          </cell>
          <cell r="Y351">
            <v>99535</v>
          </cell>
          <cell r="Z351">
            <v>11710</v>
          </cell>
          <cell r="AA351">
            <v>111245</v>
          </cell>
          <cell r="AB351">
            <v>5855</v>
          </cell>
          <cell r="AC351">
            <v>117100</v>
          </cell>
          <cell r="AD351">
            <v>99535</v>
          </cell>
          <cell r="AE351">
            <v>11710</v>
          </cell>
          <cell r="AF351">
            <v>111245</v>
          </cell>
          <cell r="AG351">
            <v>5855</v>
          </cell>
          <cell r="AH351">
            <v>115000</v>
          </cell>
          <cell r="AI351">
            <v>97750</v>
          </cell>
          <cell r="AJ351">
            <v>11500</v>
          </cell>
          <cell r="AK351">
            <v>109250</v>
          </cell>
          <cell r="AL351">
            <v>5750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115000</v>
          </cell>
          <cell r="BC351">
            <v>97750</v>
          </cell>
          <cell r="BD351">
            <v>11500</v>
          </cell>
          <cell r="BE351">
            <v>109250</v>
          </cell>
          <cell r="BF351">
            <v>5750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Y351">
            <v>0</v>
          </cell>
          <cell r="CD351">
            <v>0</v>
          </cell>
          <cell r="CF351">
            <v>0</v>
          </cell>
          <cell r="CG351">
            <v>0</v>
          </cell>
          <cell r="CH351">
            <v>0</v>
          </cell>
          <cell r="CI351">
            <v>0</v>
          </cell>
          <cell r="CJ351">
            <v>0</v>
          </cell>
          <cell r="CK351" t="str">
            <v/>
          </cell>
          <cell r="CM351" t="str">
            <v>Áno</v>
          </cell>
          <cell r="CN351" t="str">
            <v>s DPH</v>
          </cell>
          <cell r="CO351">
            <v>0.98206660973526905</v>
          </cell>
          <cell r="CP351">
            <v>117100</v>
          </cell>
          <cell r="CQ351">
            <v>99535</v>
          </cell>
        </row>
        <row r="352">
          <cell r="A352" t="str">
            <v>310011L145</v>
          </cell>
          <cell r="B352">
            <v>1</v>
          </cell>
          <cell r="C352" t="str">
            <v>1.1.1</v>
          </cell>
          <cell r="D352" t="str">
            <v>OPKZP-PO1-SC111-2017-23</v>
          </cell>
          <cell r="E352" t="str">
            <v>odpady</v>
          </cell>
          <cell r="F352" t="str">
            <v>Mesto Ilava</v>
          </cell>
          <cell r="G352" t="str">
            <v>Kompostéry pre mesto Ilava</v>
          </cell>
          <cell r="H352" t="str">
            <v>017</v>
          </cell>
          <cell r="I352" t="str">
            <v>TN</v>
          </cell>
          <cell r="J352" t="str">
            <v>regionálny</v>
          </cell>
          <cell r="K352" t="str">
            <v>Ilava</v>
          </cell>
          <cell r="L352" t="str">
            <v>áno</v>
          </cell>
          <cell r="N352">
            <v>43267</v>
          </cell>
          <cell r="O352" t="str">
            <v>Realizácia</v>
          </cell>
          <cell r="Q352" t="str">
            <v>https://www.crz.gov.sk/index.php?ID=3505097&amp;l=sk</v>
          </cell>
          <cell r="R352" t="str">
            <v>https://crp.gov.sk/kompostery-pre-mesto-ilava/</v>
          </cell>
          <cell r="S352" t="str">
            <v>OPKZP-PO1-SC111-2017-23/73</v>
          </cell>
          <cell r="T352">
            <v>0.85</v>
          </cell>
          <cell r="U352">
            <v>0.1</v>
          </cell>
          <cell r="V352">
            <v>0.05</v>
          </cell>
          <cell r="W352" t="str">
            <v>verejné</v>
          </cell>
          <cell r="X352">
            <v>84346.8</v>
          </cell>
          <cell r="Y352">
            <v>71694.78</v>
          </cell>
          <cell r="Z352">
            <v>8434.68</v>
          </cell>
          <cell r="AA352">
            <v>80129.459999999992</v>
          </cell>
          <cell r="AB352">
            <v>4217.34</v>
          </cell>
          <cell r="AC352">
            <v>84346.8</v>
          </cell>
          <cell r="AD352">
            <v>71694.78</v>
          </cell>
          <cell r="AE352">
            <v>8434.68</v>
          </cell>
          <cell r="AF352">
            <v>80129.459999999992</v>
          </cell>
          <cell r="AG352">
            <v>4217.34</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Y352">
            <v>0</v>
          </cell>
          <cell r="CD352">
            <v>0</v>
          </cell>
          <cell r="CF352">
            <v>0</v>
          </cell>
          <cell r="CG352">
            <v>0</v>
          </cell>
          <cell r="CH352">
            <v>0</v>
          </cell>
          <cell r="CI352">
            <v>0</v>
          </cell>
          <cell r="CJ352">
            <v>0</v>
          </cell>
          <cell r="CK352" t="str">
            <v/>
          </cell>
          <cell r="CM352" t="str">
            <v>Nie</v>
          </cell>
          <cell r="CN352" t="str">
            <v>s DPH</v>
          </cell>
          <cell r="CO352">
            <v>0</v>
          </cell>
          <cell r="CP352">
            <v>84346.8</v>
          </cell>
          <cell r="CQ352">
            <v>71694.78</v>
          </cell>
        </row>
        <row r="353">
          <cell r="A353" t="str">
            <v>310011L147</v>
          </cell>
          <cell r="B353">
            <v>1</v>
          </cell>
          <cell r="C353" t="str">
            <v>1.1.1</v>
          </cell>
          <cell r="D353" t="str">
            <v>OPKZP-PO1-SC111-2017-23</v>
          </cell>
          <cell r="E353" t="str">
            <v>odpady</v>
          </cell>
          <cell r="F353" t="str">
            <v>Obec Dobrá Niva</v>
          </cell>
          <cell r="G353" t="str">
            <v>Podpora predchádzania vzniku BRKO v obci Dobrá Niva</v>
          </cell>
          <cell r="H353" t="str">
            <v>017</v>
          </cell>
          <cell r="I353" t="str">
            <v>BB</v>
          </cell>
          <cell r="J353" t="str">
            <v>regionálny</v>
          </cell>
          <cell r="K353" t="str">
            <v>Zvolen</v>
          </cell>
          <cell r="L353" t="str">
            <v>áno</v>
          </cell>
          <cell r="N353">
            <v>43267</v>
          </cell>
          <cell r="O353" t="str">
            <v>Mimoriadne ukončený</v>
          </cell>
          <cell r="P353">
            <v>43521</v>
          </cell>
          <cell r="Q353" t="str">
            <v>https://www.crz.gov.sk/index.php?ID=3505554&amp;l=sk</v>
          </cell>
          <cell r="R353" t="str">
            <v>https://crp.gov.sk/podpora-predchadzania-vzniku-brko-v-obci-dobra-niva/</v>
          </cell>
          <cell r="S353" t="str">
            <v>OPKZP-PO1-SC111-2017-23/74</v>
          </cell>
          <cell r="T353">
            <v>0.85</v>
          </cell>
          <cell r="U353">
            <v>0.1</v>
          </cell>
          <cell r="V353">
            <v>0.05</v>
          </cell>
          <cell r="W353" t="str">
            <v>verejné</v>
          </cell>
          <cell r="X353">
            <v>85224</v>
          </cell>
          <cell r="Y353">
            <v>72440.399999999994</v>
          </cell>
          <cell r="Z353">
            <v>8522.4</v>
          </cell>
          <cell r="AA353">
            <v>80962.799999999988</v>
          </cell>
          <cell r="AB353">
            <v>4261.2</v>
          </cell>
          <cell r="AC353">
            <v>85224</v>
          </cell>
          <cell r="AD353">
            <v>72440.399999999994</v>
          </cell>
          <cell r="AE353">
            <v>8522.4</v>
          </cell>
          <cell r="AF353">
            <v>80962.799999999988</v>
          </cell>
          <cell r="AG353">
            <v>4261.2</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Y353">
            <v>0</v>
          </cell>
          <cell r="CD353">
            <v>0</v>
          </cell>
          <cell r="CF353">
            <v>0</v>
          </cell>
          <cell r="CG353">
            <v>0</v>
          </cell>
          <cell r="CH353">
            <v>0</v>
          </cell>
          <cell r="CI353">
            <v>0</v>
          </cell>
          <cell r="CJ353">
            <v>0</v>
          </cell>
          <cell r="CK353" t="str">
            <v/>
          </cell>
          <cell r="CM353" t="str">
            <v>Áno</v>
          </cell>
          <cell r="CN353" t="str">
            <v>s DPH</v>
          </cell>
          <cell r="CO353">
            <v>0</v>
          </cell>
          <cell r="CP353">
            <v>85224</v>
          </cell>
          <cell r="CQ353">
            <v>72440.399999999994</v>
          </cell>
        </row>
        <row r="354">
          <cell r="A354" t="str">
            <v>310011L152</v>
          </cell>
          <cell r="B354">
            <v>1</v>
          </cell>
          <cell r="C354" t="str">
            <v>1.1.1</v>
          </cell>
          <cell r="D354" t="str">
            <v>OPKZP-PO1-SC111-2017-23</v>
          </cell>
          <cell r="E354" t="str">
            <v>odpady</v>
          </cell>
          <cell r="F354" t="str">
            <v>Združenie obcí dolného Žitného Ostrova</v>
          </cell>
          <cell r="G354" t="str">
            <v>Kompostujeme v Podunajsku!</v>
          </cell>
          <cell r="H354" t="str">
            <v>017</v>
          </cell>
          <cell r="I354" t="str">
            <v>NR</v>
          </cell>
          <cell r="J354" t="str">
            <v>regionálny</v>
          </cell>
          <cell r="K354" t="str">
            <v>Komárno, Nové Zámky</v>
          </cell>
          <cell r="L354" t="str">
            <v>áno</v>
          </cell>
          <cell r="N354">
            <v>43293</v>
          </cell>
          <cell r="O354" t="str">
            <v>Realizácia</v>
          </cell>
          <cell r="Q354" t="str">
            <v>https://www.crz.gov.sk/index.php?ID=3544684&amp;l=sk</v>
          </cell>
          <cell r="R354" t="str">
            <v>https://crp.gov.sk/kompostujeme-v-podunajsku/</v>
          </cell>
          <cell r="S354" t="str">
            <v>OPKZP-PO1-SC111-2017-23/75</v>
          </cell>
          <cell r="T354">
            <v>0.85</v>
          </cell>
          <cell r="U354">
            <v>0</v>
          </cell>
          <cell r="V354">
            <v>0.15</v>
          </cell>
          <cell r="W354" t="str">
            <v>verejné</v>
          </cell>
          <cell r="X354">
            <v>239760</v>
          </cell>
          <cell r="Y354">
            <v>178911.44</v>
          </cell>
          <cell r="Z354">
            <v>21048.400000000001</v>
          </cell>
          <cell r="AA354">
            <v>199959.84</v>
          </cell>
          <cell r="AB354">
            <v>39800.160000000003</v>
          </cell>
          <cell r="AC354">
            <v>235246.87</v>
          </cell>
          <cell r="AD354">
            <v>199959.84</v>
          </cell>
          <cell r="AE354">
            <v>0</v>
          </cell>
          <cell r="AF354">
            <v>199959.84</v>
          </cell>
          <cell r="AG354">
            <v>35287.03</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Y354">
            <v>0</v>
          </cell>
          <cell r="CD354">
            <v>0</v>
          </cell>
          <cell r="CF354">
            <v>0</v>
          </cell>
          <cell r="CG354">
            <v>0</v>
          </cell>
          <cell r="CH354">
            <v>0</v>
          </cell>
          <cell r="CI354">
            <v>0</v>
          </cell>
          <cell r="CJ354">
            <v>0</v>
          </cell>
          <cell r="CK354" t="str">
            <v/>
          </cell>
          <cell r="CM354" t="str">
            <v>Nie</v>
          </cell>
          <cell r="CN354" t="str">
            <v>s DPH</v>
          </cell>
          <cell r="CO354">
            <v>0</v>
          </cell>
          <cell r="CP354">
            <v>235246.87</v>
          </cell>
          <cell r="CQ354">
            <v>199959.84</v>
          </cell>
        </row>
        <row r="355">
          <cell r="A355" t="str">
            <v>310011L154</v>
          </cell>
          <cell r="B355">
            <v>1</v>
          </cell>
          <cell r="C355" t="str">
            <v>1.1.1</v>
          </cell>
          <cell r="D355" t="str">
            <v>OPKZP-PO1-SC111-2017-23</v>
          </cell>
          <cell r="E355" t="str">
            <v>odpady</v>
          </cell>
          <cell r="F355" t="str">
            <v>Združenie mikroregiónu BESKYD</v>
          </cell>
          <cell r="G355" t="str">
            <v>Kompostovanie v mikroregióne Beskyd</v>
          </cell>
          <cell r="H355" t="str">
            <v>017</v>
          </cell>
          <cell r="I355" t="str">
            <v>PO</v>
          </cell>
          <cell r="J355" t="str">
            <v>regionálny</v>
          </cell>
          <cell r="K355" t="str">
            <v>Svidník</v>
          </cell>
          <cell r="L355" t="str">
            <v>áno</v>
          </cell>
          <cell r="N355">
            <v>43270</v>
          </cell>
          <cell r="O355" t="str">
            <v>Mimoriadne ukončený</v>
          </cell>
          <cell r="P355">
            <v>43521</v>
          </cell>
          <cell r="Q355" t="str">
            <v>https://www.crz.gov.sk/index.php?ID=3509036&amp;l=sk</v>
          </cell>
          <cell r="R355" t="str">
            <v>https://crp.gov.sk/kompostovanie-v-mikroregione-beskyd/</v>
          </cell>
          <cell r="S355" t="str">
            <v>OPKZP-PO1-SC111-2017-23/76</v>
          </cell>
          <cell r="T355">
            <v>0.85</v>
          </cell>
          <cell r="U355">
            <v>0.1</v>
          </cell>
          <cell r="V355">
            <v>0.05</v>
          </cell>
          <cell r="W355" t="str">
            <v>verejné</v>
          </cell>
          <cell r="X355">
            <v>197702.6</v>
          </cell>
          <cell r="Y355">
            <v>168047.21</v>
          </cell>
          <cell r="Z355">
            <v>19770.259999999998</v>
          </cell>
          <cell r="AA355">
            <v>187817.47</v>
          </cell>
          <cell r="AB355">
            <v>9885.1299999999992</v>
          </cell>
          <cell r="AC355">
            <v>197702.6</v>
          </cell>
          <cell r="AD355">
            <v>168047.21</v>
          </cell>
          <cell r="AE355">
            <v>19770.259999999998</v>
          </cell>
          <cell r="AF355">
            <v>187817.47</v>
          </cell>
          <cell r="AG355">
            <v>9885.1299999999992</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Y355">
            <v>0</v>
          </cell>
          <cell r="CD355">
            <v>0</v>
          </cell>
          <cell r="CF355">
            <v>0</v>
          </cell>
          <cell r="CG355">
            <v>0</v>
          </cell>
          <cell r="CH355">
            <v>0</v>
          </cell>
          <cell r="CI355">
            <v>0</v>
          </cell>
          <cell r="CJ355">
            <v>0</v>
          </cell>
          <cell r="CK355" t="str">
            <v/>
          </cell>
          <cell r="CM355" t="str">
            <v>Nie</v>
          </cell>
          <cell r="CN355" t="str">
            <v>s DPH</v>
          </cell>
          <cell r="CO355">
            <v>0</v>
          </cell>
          <cell r="CP355">
            <v>197702.6</v>
          </cell>
          <cell r="CQ355">
            <v>168047.21</v>
          </cell>
        </row>
        <row r="356">
          <cell r="A356" t="str">
            <v>310011L155</v>
          </cell>
          <cell r="B356">
            <v>1</v>
          </cell>
          <cell r="C356" t="str">
            <v>1.1.1</v>
          </cell>
          <cell r="D356" t="str">
            <v>OPKZP-PO1-SC111-2017-23</v>
          </cell>
          <cell r="E356" t="str">
            <v>odpady</v>
          </cell>
          <cell r="F356" t="str">
            <v>Obec Zborov nad Bystricou</v>
          </cell>
          <cell r="G356" t="str">
            <v>Oáza čistoty - Zborov nad Bystricou</v>
          </cell>
          <cell r="H356" t="str">
            <v>017</v>
          </cell>
          <cell r="I356" t="str">
            <v>ZA</v>
          </cell>
          <cell r="J356" t="str">
            <v>regionálny</v>
          </cell>
          <cell r="K356" t="str">
            <v>Čadca</v>
          </cell>
          <cell r="L356" t="str">
            <v>áno</v>
          </cell>
          <cell r="N356">
            <v>43278</v>
          </cell>
          <cell r="O356" t="str">
            <v>Riadne ukončený</v>
          </cell>
          <cell r="P356">
            <v>43643</v>
          </cell>
          <cell r="Q356" t="str">
            <v>https://www.crz.gov.sk/index.php?ID=3523731&amp;l=sk</v>
          </cell>
          <cell r="R356" t="str">
            <v>https://crp.gov.sk/oaza-cistoty-zborov-nad-bystricou/</v>
          </cell>
          <cell r="S356" t="str">
            <v>OPKZP-PO1-SC111-2017-23/77</v>
          </cell>
          <cell r="T356">
            <v>0.85</v>
          </cell>
          <cell r="U356">
            <v>0.1</v>
          </cell>
          <cell r="V356">
            <v>0.05</v>
          </cell>
          <cell r="W356" t="str">
            <v>verejné</v>
          </cell>
          <cell r="X356">
            <v>89974.8</v>
          </cell>
          <cell r="Y356">
            <v>76478.58</v>
          </cell>
          <cell r="Z356">
            <v>8997.48</v>
          </cell>
          <cell r="AA356">
            <v>85476.06</v>
          </cell>
          <cell r="AB356">
            <v>4498.74</v>
          </cell>
          <cell r="AC356">
            <v>89974.8</v>
          </cell>
          <cell r="AD356">
            <v>76478.58</v>
          </cell>
          <cell r="AE356">
            <v>8997.48</v>
          </cell>
          <cell r="AF356">
            <v>85476.06</v>
          </cell>
          <cell r="AG356">
            <v>4498.74</v>
          </cell>
          <cell r="AH356">
            <v>0</v>
          </cell>
          <cell r="AI356">
            <v>0</v>
          </cell>
          <cell r="AJ356">
            <v>0</v>
          </cell>
          <cell r="AK356">
            <v>0</v>
          </cell>
          <cell r="AL356">
            <v>0</v>
          </cell>
          <cell r="AM356">
            <v>89769.71</v>
          </cell>
          <cell r="AN356">
            <v>76304.25</v>
          </cell>
          <cell r="AO356">
            <v>8976.9699999999993</v>
          </cell>
          <cell r="AP356">
            <v>85281.22</v>
          </cell>
          <cell r="AQ356">
            <v>4488.49</v>
          </cell>
          <cell r="AR356">
            <v>0</v>
          </cell>
          <cell r="AS356">
            <v>0</v>
          </cell>
          <cell r="AT356">
            <v>0</v>
          </cell>
          <cell r="AU356">
            <v>0</v>
          </cell>
          <cell r="AV356">
            <v>0</v>
          </cell>
          <cell r="AW356">
            <v>89769.71</v>
          </cell>
          <cell r="AX356">
            <v>76304.25</v>
          </cell>
          <cell r="AY356">
            <v>8976.9699999999993</v>
          </cell>
          <cell r="AZ356">
            <v>85281.22</v>
          </cell>
          <cell r="BA356">
            <v>4488.49</v>
          </cell>
          <cell r="BB356">
            <v>0</v>
          </cell>
          <cell r="BC356">
            <v>0</v>
          </cell>
          <cell r="BD356">
            <v>0</v>
          </cell>
          <cell r="BE356">
            <v>0</v>
          </cell>
          <cell r="BF356">
            <v>0</v>
          </cell>
          <cell r="BG356">
            <v>89769.71</v>
          </cell>
          <cell r="BH356">
            <v>76304.25</v>
          </cell>
          <cell r="BI356">
            <v>8976.9699999999993</v>
          </cell>
          <cell r="BJ356">
            <v>85281.22</v>
          </cell>
          <cell r="BK356">
            <v>4488.49</v>
          </cell>
          <cell r="BL356">
            <v>0</v>
          </cell>
          <cell r="BM356">
            <v>0</v>
          </cell>
          <cell r="BN356">
            <v>0</v>
          </cell>
          <cell r="BO356">
            <v>0</v>
          </cell>
          <cell r="BP356">
            <v>0</v>
          </cell>
          <cell r="BQ356">
            <v>89769.71</v>
          </cell>
          <cell r="BR356">
            <v>76304.25</v>
          </cell>
          <cell r="BS356">
            <v>8976.9699999999993</v>
          </cell>
          <cell r="BT356">
            <v>85281.22</v>
          </cell>
          <cell r="BU356">
            <v>4488.49</v>
          </cell>
          <cell r="BY356">
            <v>0</v>
          </cell>
          <cell r="CD356">
            <v>0</v>
          </cell>
          <cell r="CF356">
            <v>89769.71</v>
          </cell>
          <cell r="CG356">
            <v>76304.25</v>
          </cell>
          <cell r="CH356">
            <v>8976.9699999999993</v>
          </cell>
          <cell r="CI356">
            <v>85281.22</v>
          </cell>
          <cell r="CJ356">
            <v>4488.49</v>
          </cell>
          <cell r="CK356" t="str">
            <v/>
          </cell>
          <cell r="CM356" t="str">
            <v>Nie</v>
          </cell>
          <cell r="CN356" t="str">
            <v>s DPH</v>
          </cell>
          <cell r="CO356">
            <v>0.9977205313394184</v>
          </cell>
          <cell r="CP356">
            <v>89769.71</v>
          </cell>
          <cell r="CQ356">
            <v>76304.25</v>
          </cell>
        </row>
        <row r="357">
          <cell r="A357" t="str">
            <v>310011L159</v>
          </cell>
          <cell r="B357">
            <v>1</v>
          </cell>
          <cell r="C357" t="str">
            <v>1.1.1</v>
          </cell>
          <cell r="D357" t="str">
            <v>OPKZP-PO1-SC111-2017-23</v>
          </cell>
          <cell r="E357" t="str">
            <v>odpady</v>
          </cell>
          <cell r="F357" t="str">
            <v>Obec Imeľ</v>
          </cell>
          <cell r="G357" t="str">
            <v>Obstaranie záhradných kompostérov pre domácnosti v obci Imeľ</v>
          </cell>
          <cell r="H357" t="str">
            <v>017</v>
          </cell>
          <cell r="I357" t="str">
            <v>NR</v>
          </cell>
          <cell r="J357" t="str">
            <v>regionálny</v>
          </cell>
          <cell r="K357" t="str">
            <v>Komárno</v>
          </cell>
          <cell r="L357" t="str">
            <v>áno</v>
          </cell>
          <cell r="N357">
            <v>43291</v>
          </cell>
          <cell r="O357" t="str">
            <v>Realizácia</v>
          </cell>
          <cell r="P357">
            <v>43591</v>
          </cell>
          <cell r="Q357" t="str">
            <v>https://www.crz.gov.sk/index.php?ID=3541506&amp;l=sk</v>
          </cell>
          <cell r="R357" t="str">
            <v>https://crp.gov.sk/obstaranie-zahradnych-komposterov-pre-domacnosti-v-obci-imel/</v>
          </cell>
          <cell r="S357" t="str">
            <v>OPKZP-PO1-SC111-2017-23/78</v>
          </cell>
          <cell r="T357">
            <v>0.85</v>
          </cell>
          <cell r="U357">
            <v>0.1</v>
          </cell>
          <cell r="V357">
            <v>0.05</v>
          </cell>
          <cell r="W357" t="str">
            <v>verejné</v>
          </cell>
          <cell r="X357">
            <v>105586.8</v>
          </cell>
          <cell r="Y357">
            <v>89748.78</v>
          </cell>
          <cell r="Z357">
            <v>10558.68</v>
          </cell>
          <cell r="AA357">
            <v>100307.45999999999</v>
          </cell>
          <cell r="AB357">
            <v>5279.34</v>
          </cell>
          <cell r="AC357">
            <v>105586.8</v>
          </cell>
          <cell r="AD357">
            <v>89748.78</v>
          </cell>
          <cell r="AE357">
            <v>10558.68</v>
          </cell>
          <cell r="AF357">
            <v>100307.45999999999</v>
          </cell>
          <cell r="AG357">
            <v>5279.34</v>
          </cell>
          <cell r="AH357">
            <v>0</v>
          </cell>
          <cell r="AI357">
            <v>0</v>
          </cell>
          <cell r="AJ357">
            <v>0</v>
          </cell>
          <cell r="AK357">
            <v>0</v>
          </cell>
          <cell r="AL357">
            <v>0</v>
          </cell>
          <cell r="AM357">
            <v>78100</v>
          </cell>
          <cell r="AN357">
            <v>66385</v>
          </cell>
          <cell r="AO357">
            <v>7810</v>
          </cell>
          <cell r="AP357">
            <v>74195</v>
          </cell>
          <cell r="AQ357">
            <v>3905</v>
          </cell>
          <cell r="AR357">
            <v>0</v>
          </cell>
          <cell r="AS357">
            <v>0</v>
          </cell>
          <cell r="AT357">
            <v>0</v>
          </cell>
          <cell r="AU357">
            <v>0</v>
          </cell>
          <cell r="AV357">
            <v>0</v>
          </cell>
          <cell r="AW357">
            <v>78100</v>
          </cell>
          <cell r="AX357">
            <v>66385</v>
          </cell>
          <cell r="AY357">
            <v>7810</v>
          </cell>
          <cell r="AZ357">
            <v>74195</v>
          </cell>
          <cell r="BA357">
            <v>3905</v>
          </cell>
          <cell r="BB357">
            <v>0</v>
          </cell>
          <cell r="BC357">
            <v>0</v>
          </cell>
          <cell r="BD357">
            <v>0</v>
          </cell>
          <cell r="BE357">
            <v>0</v>
          </cell>
          <cell r="BF357">
            <v>0</v>
          </cell>
          <cell r="BG357">
            <v>78100</v>
          </cell>
          <cell r="BH357">
            <v>66385</v>
          </cell>
          <cell r="BI357">
            <v>7810</v>
          </cell>
          <cell r="BJ357">
            <v>74195</v>
          </cell>
          <cell r="BK357">
            <v>3905</v>
          </cell>
          <cell r="BL357">
            <v>0</v>
          </cell>
          <cell r="BM357">
            <v>0</v>
          </cell>
          <cell r="BN357">
            <v>0</v>
          </cell>
          <cell r="BO357">
            <v>0</v>
          </cell>
          <cell r="BP357">
            <v>0</v>
          </cell>
          <cell r="BQ357">
            <v>78100</v>
          </cell>
          <cell r="BR357">
            <v>66385</v>
          </cell>
          <cell r="BS357">
            <v>7810</v>
          </cell>
          <cell r="BT357">
            <v>74195</v>
          </cell>
          <cell r="BU357">
            <v>3905</v>
          </cell>
          <cell r="BY357">
            <v>0</v>
          </cell>
          <cell r="CD357">
            <v>0</v>
          </cell>
          <cell r="CF357">
            <v>78100</v>
          </cell>
          <cell r="CG357">
            <v>66385</v>
          </cell>
          <cell r="CH357">
            <v>7810</v>
          </cell>
          <cell r="CI357">
            <v>74195</v>
          </cell>
          <cell r="CJ357">
            <v>3905</v>
          </cell>
          <cell r="CK357" t="str">
            <v/>
          </cell>
          <cell r="CM357" t="str">
            <v>Nie</v>
          </cell>
          <cell r="CN357" t="str">
            <v>s DPH</v>
          </cell>
          <cell r="CO357">
            <v>0.73967579280743434</v>
          </cell>
          <cell r="CP357">
            <v>105586.8</v>
          </cell>
          <cell r="CQ357">
            <v>89748.78</v>
          </cell>
        </row>
        <row r="358">
          <cell r="A358" t="str">
            <v>310011L163</v>
          </cell>
          <cell r="B358">
            <v>1</v>
          </cell>
          <cell r="C358" t="str">
            <v>1.1.1</v>
          </cell>
          <cell r="D358" t="str">
            <v>OPKZP-PO1-SC111-2017-23</v>
          </cell>
          <cell r="E358" t="str">
            <v>odpady</v>
          </cell>
          <cell r="F358" t="str">
            <v>Obec Horné Srnie</v>
          </cell>
          <cell r="G358" t="str">
            <v>Kompostéry pre obec Horné Srnie</v>
          </cell>
          <cell r="H358" t="str">
            <v>017</v>
          </cell>
          <cell r="I358" t="str">
            <v>TN</v>
          </cell>
          <cell r="J358" t="str">
            <v>regionálny</v>
          </cell>
          <cell r="K358" t="str">
            <v>Trenčín</v>
          </cell>
          <cell r="L358" t="str">
            <v>áno</v>
          </cell>
          <cell r="N358">
            <v>43270</v>
          </cell>
          <cell r="O358" t="str">
            <v>Riadne ukončený</v>
          </cell>
          <cell r="P358">
            <v>43657</v>
          </cell>
          <cell r="Q358" t="str">
            <v>https://www.crz.gov.sk/index.php?ID=3507691&amp;l=sk</v>
          </cell>
          <cell r="R358" t="str">
            <v>https://crp.gov.sk/kompostery-pre-obec-horne-srnie/</v>
          </cell>
          <cell r="S358" t="str">
            <v>OPKZP-PO1-SC111-2017-23/79</v>
          </cell>
          <cell r="T358">
            <v>0.85</v>
          </cell>
          <cell r="U358">
            <v>0.1</v>
          </cell>
          <cell r="V358">
            <v>0.05</v>
          </cell>
          <cell r="W358" t="str">
            <v>verejné</v>
          </cell>
          <cell r="X358">
            <v>106783.2</v>
          </cell>
          <cell r="Y358">
            <v>90765.72</v>
          </cell>
          <cell r="Z358">
            <v>10678.32</v>
          </cell>
          <cell r="AA358">
            <v>101444.04000000001</v>
          </cell>
          <cell r="AB358">
            <v>5339.16</v>
          </cell>
          <cell r="AC358">
            <v>106783.2</v>
          </cell>
          <cell r="AD358">
            <v>90765.72</v>
          </cell>
          <cell r="AE358">
            <v>10678.32</v>
          </cell>
          <cell r="AF358">
            <v>101444.04000000001</v>
          </cell>
          <cell r="AG358">
            <v>5339.16</v>
          </cell>
          <cell r="AH358">
            <v>0</v>
          </cell>
          <cell r="AI358">
            <v>0</v>
          </cell>
          <cell r="AJ358">
            <v>0</v>
          </cell>
          <cell r="AK358">
            <v>0</v>
          </cell>
          <cell r="AL358">
            <v>0</v>
          </cell>
          <cell r="AM358">
            <v>101886.13</v>
          </cell>
          <cell r="AN358">
            <v>86603.21</v>
          </cell>
          <cell r="AO358">
            <v>10188.61</v>
          </cell>
          <cell r="AP358">
            <v>96791.82</v>
          </cell>
          <cell r="AQ358">
            <v>5094.3100000000004</v>
          </cell>
          <cell r="AR358">
            <v>0</v>
          </cell>
          <cell r="AS358">
            <v>0</v>
          </cell>
          <cell r="AT358">
            <v>0</v>
          </cell>
          <cell r="AU358">
            <v>0</v>
          </cell>
          <cell r="AV358">
            <v>0</v>
          </cell>
          <cell r="AW358">
            <v>101886.13</v>
          </cell>
          <cell r="AX358">
            <v>86603.21</v>
          </cell>
          <cell r="AY358">
            <v>10188.61</v>
          </cell>
          <cell r="AZ358">
            <v>96791.82</v>
          </cell>
          <cell r="BA358">
            <v>5094.3100000000004</v>
          </cell>
          <cell r="BB358">
            <v>0</v>
          </cell>
          <cell r="BC358">
            <v>0</v>
          </cell>
          <cell r="BD358">
            <v>0</v>
          </cell>
          <cell r="BE358">
            <v>0</v>
          </cell>
          <cell r="BF358">
            <v>0</v>
          </cell>
          <cell r="BG358">
            <v>101886.13</v>
          </cell>
          <cell r="BH358">
            <v>86603.21</v>
          </cell>
          <cell r="BI358">
            <v>10188.61</v>
          </cell>
          <cell r="BJ358">
            <v>96791.82</v>
          </cell>
          <cell r="BK358">
            <v>5094.3100000000004</v>
          </cell>
          <cell r="BL358">
            <v>0</v>
          </cell>
          <cell r="BM358">
            <v>0</v>
          </cell>
          <cell r="BN358">
            <v>0</v>
          </cell>
          <cell r="BO358">
            <v>0</v>
          </cell>
          <cell r="BP358">
            <v>0</v>
          </cell>
          <cell r="BQ358">
            <v>101886.13</v>
          </cell>
          <cell r="BR358">
            <v>86603.21</v>
          </cell>
          <cell r="BS358">
            <v>10188.61</v>
          </cell>
          <cell r="BT358">
            <v>96791.82</v>
          </cell>
          <cell r="BU358">
            <v>5094.3100000000004</v>
          </cell>
          <cell r="BY358">
            <v>0</v>
          </cell>
          <cell r="CD358">
            <v>0</v>
          </cell>
          <cell r="CF358">
            <v>101886.13</v>
          </cell>
          <cell r="CG358">
            <v>86603.21</v>
          </cell>
          <cell r="CH358">
            <v>10188.61</v>
          </cell>
          <cell r="CI358">
            <v>96791.82</v>
          </cell>
          <cell r="CJ358">
            <v>5094.3100000000004</v>
          </cell>
          <cell r="CK358" t="str">
            <v/>
          </cell>
          <cell r="CM358" t="str">
            <v>Nie</v>
          </cell>
          <cell r="CN358" t="str">
            <v>s DPH</v>
          </cell>
          <cell r="CO358">
            <v>0.95414003622095489</v>
          </cell>
          <cell r="CP358">
            <v>101886.13</v>
          </cell>
          <cell r="CQ358">
            <v>86603.21</v>
          </cell>
        </row>
        <row r="359">
          <cell r="A359" t="str">
            <v>310011L166</v>
          </cell>
          <cell r="B359">
            <v>1</v>
          </cell>
          <cell r="C359" t="str">
            <v>1.1.1</v>
          </cell>
          <cell r="D359" t="str">
            <v>OPKZP-PO1-SC111-2017-23</v>
          </cell>
          <cell r="E359" t="str">
            <v>odpady</v>
          </cell>
          <cell r="F359" t="str">
            <v>Obec Belá</v>
          </cell>
          <cell r="G359" t="str">
            <v>Predchádzanie vzniku odpadu kompostovaním</v>
          </cell>
          <cell r="H359" t="str">
            <v>017</v>
          </cell>
          <cell r="I359" t="str">
            <v>ZA</v>
          </cell>
          <cell r="J359" t="str">
            <v>regionálny</v>
          </cell>
          <cell r="K359" t="str">
            <v>Žilina</v>
          </cell>
          <cell r="L359" t="str">
            <v>áno</v>
          </cell>
          <cell r="N359">
            <v>43307</v>
          </cell>
          <cell r="O359" t="str">
            <v>Realizácia</v>
          </cell>
          <cell r="Q359" t="str">
            <v>https://www.crz.gov.sk/index.php?ID=3566535&amp;l=sk</v>
          </cell>
          <cell r="R359" t="str">
            <v>https://crp.gov.sk/98692-sk/predchadzanie-vzniku-odpadu-kompostovanim/</v>
          </cell>
          <cell r="S359" t="str">
            <v>OPKZP-PO1-SC111-2017-23/229</v>
          </cell>
          <cell r="T359">
            <v>0.85</v>
          </cell>
          <cell r="U359">
            <v>0.1</v>
          </cell>
          <cell r="V359">
            <v>0.05</v>
          </cell>
          <cell r="W359" t="str">
            <v>verejné</v>
          </cell>
          <cell r="X359">
            <v>102625</v>
          </cell>
          <cell r="Y359">
            <v>87231.25</v>
          </cell>
          <cell r="Z359">
            <v>10262.5</v>
          </cell>
          <cell r="AA359">
            <v>97493.75</v>
          </cell>
          <cell r="AB359">
            <v>5131.25</v>
          </cell>
          <cell r="AC359">
            <v>102625</v>
          </cell>
          <cell r="AD359">
            <v>87231.25</v>
          </cell>
          <cell r="AE359">
            <v>10262.5</v>
          </cell>
          <cell r="AF359">
            <v>97493.75</v>
          </cell>
          <cell r="AG359">
            <v>5131.25</v>
          </cell>
          <cell r="AH359">
            <v>2400</v>
          </cell>
          <cell r="AI359">
            <v>2040</v>
          </cell>
          <cell r="AJ359">
            <v>240</v>
          </cell>
          <cell r="AK359">
            <v>2280</v>
          </cell>
          <cell r="AL359">
            <v>120</v>
          </cell>
          <cell r="AM359">
            <v>100225</v>
          </cell>
          <cell r="AN359">
            <v>85191.25</v>
          </cell>
          <cell r="AO359">
            <v>10022.5</v>
          </cell>
          <cell r="AP359">
            <v>95213.75</v>
          </cell>
          <cell r="AQ359">
            <v>5011.25</v>
          </cell>
          <cell r="AR359">
            <v>0</v>
          </cell>
          <cell r="AS359">
            <v>0</v>
          </cell>
          <cell r="AT359">
            <v>0</v>
          </cell>
          <cell r="AU359">
            <v>0</v>
          </cell>
          <cell r="AV359">
            <v>0</v>
          </cell>
          <cell r="AW359">
            <v>100225</v>
          </cell>
          <cell r="AX359">
            <v>85191.25</v>
          </cell>
          <cell r="AY359">
            <v>10022.5</v>
          </cell>
          <cell r="AZ359">
            <v>95213.75</v>
          </cell>
          <cell r="BA359">
            <v>5011.25</v>
          </cell>
          <cell r="BB359">
            <v>2400</v>
          </cell>
          <cell r="BC359">
            <v>2040</v>
          </cell>
          <cell r="BD359">
            <v>240</v>
          </cell>
          <cell r="BE359">
            <v>2280</v>
          </cell>
          <cell r="BF359">
            <v>120</v>
          </cell>
          <cell r="BG359">
            <v>100225</v>
          </cell>
          <cell r="BH359">
            <v>85191.25</v>
          </cell>
          <cell r="BI359">
            <v>10022.5</v>
          </cell>
          <cell r="BJ359">
            <v>95213.75</v>
          </cell>
          <cell r="BK359">
            <v>5011.25</v>
          </cell>
          <cell r="BL359">
            <v>0</v>
          </cell>
          <cell r="BM359">
            <v>0</v>
          </cell>
          <cell r="BN359">
            <v>0</v>
          </cell>
          <cell r="BO359">
            <v>0</v>
          </cell>
          <cell r="BP359">
            <v>0</v>
          </cell>
          <cell r="BQ359">
            <v>100225</v>
          </cell>
          <cell r="BR359">
            <v>85191.25</v>
          </cell>
          <cell r="BS359">
            <v>10022.5</v>
          </cell>
          <cell r="BT359">
            <v>95213.75</v>
          </cell>
          <cell r="BU359">
            <v>5011.25</v>
          </cell>
          <cell r="BY359">
            <v>0</v>
          </cell>
          <cell r="CD359">
            <v>0</v>
          </cell>
          <cell r="CF359">
            <v>100225</v>
          </cell>
          <cell r="CG359">
            <v>85191.25</v>
          </cell>
          <cell r="CH359">
            <v>10022.5</v>
          </cell>
          <cell r="CI359">
            <v>95213.75</v>
          </cell>
          <cell r="CJ359">
            <v>5011.25</v>
          </cell>
          <cell r="CK359" t="str">
            <v/>
          </cell>
          <cell r="CM359" t="str">
            <v>Nie</v>
          </cell>
          <cell r="CN359" t="str">
            <v>s DPH</v>
          </cell>
          <cell r="CO359">
            <v>1</v>
          </cell>
          <cell r="CP359">
            <v>102625</v>
          </cell>
          <cell r="CQ359">
            <v>87231.25</v>
          </cell>
        </row>
        <row r="360">
          <cell r="A360" t="str">
            <v>310011L167</v>
          </cell>
          <cell r="B360">
            <v>1</v>
          </cell>
          <cell r="C360" t="str">
            <v>1.1.1</v>
          </cell>
          <cell r="D360" t="str">
            <v>OPKZP-PO1-SC111-2017-23</v>
          </cell>
          <cell r="E360" t="str">
            <v>odpady</v>
          </cell>
          <cell r="F360" t="str">
            <v>Združenie obcí Mikroregiónu Chopok - juh</v>
          </cell>
          <cell r="G360" t="str">
            <v>Predchádzanie vzniku BRKO na území obcí Mikroregiónu Chopok - juh</v>
          </cell>
          <cell r="H360" t="str">
            <v>017</v>
          </cell>
          <cell r="I360" t="str">
            <v>BB</v>
          </cell>
          <cell r="J360" t="str">
            <v>regionálny</v>
          </cell>
          <cell r="K360" t="str">
            <v>Brezno</v>
          </cell>
          <cell r="L360" t="str">
            <v>áno</v>
          </cell>
          <cell r="N360">
            <v>43300</v>
          </cell>
          <cell r="O360" t="str">
            <v>Realizácia</v>
          </cell>
          <cell r="Q360" t="str">
            <v xml:space="preserve">https://www.crz.gov.sk/index.php?ID=3555305&amp;l=sk </v>
          </cell>
          <cell r="R360" t="str">
            <v xml:space="preserve">https://crp.gov.sk/zdruzenie-obci-mikroregionu-chopok-juh/ </v>
          </cell>
          <cell r="S360" t="str">
            <v>OPKZP-PO1-SC111-2017-23/227</v>
          </cell>
          <cell r="T360">
            <v>0.85</v>
          </cell>
          <cell r="U360">
            <v>0.1</v>
          </cell>
          <cell r="V360">
            <v>0.05</v>
          </cell>
          <cell r="W360" t="str">
            <v>verejné</v>
          </cell>
          <cell r="X360">
            <v>172082.3</v>
          </cell>
          <cell r="Y360">
            <v>146269.96</v>
          </cell>
          <cell r="Z360">
            <v>17208.23</v>
          </cell>
          <cell r="AA360">
            <v>163478.19</v>
          </cell>
          <cell r="AB360">
            <v>8604.1200000000008</v>
          </cell>
          <cell r="AC360">
            <v>172082.3</v>
          </cell>
          <cell r="AD360">
            <v>146269.96</v>
          </cell>
          <cell r="AE360">
            <v>17208.23</v>
          </cell>
          <cell r="AF360">
            <v>163478.19</v>
          </cell>
          <cell r="AG360">
            <v>8604.1200000000008</v>
          </cell>
          <cell r="AH360">
            <v>167242.29999999999</v>
          </cell>
          <cell r="AI360">
            <v>142155.95499999999</v>
          </cell>
          <cell r="AJ360">
            <v>16724.23</v>
          </cell>
          <cell r="AK360">
            <v>158880.185</v>
          </cell>
          <cell r="AL360">
            <v>8362.1149999999998</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Y360">
            <v>0</v>
          </cell>
          <cell r="CD360">
            <v>0</v>
          </cell>
          <cell r="CF360">
            <v>0</v>
          </cell>
          <cell r="CG360">
            <v>0</v>
          </cell>
          <cell r="CH360">
            <v>0</v>
          </cell>
          <cell r="CI360">
            <v>0</v>
          </cell>
          <cell r="CJ360">
            <v>0</v>
          </cell>
          <cell r="CK360" t="str">
            <v/>
          </cell>
          <cell r="CM360" t="str">
            <v>Nie</v>
          </cell>
          <cell r="CN360" t="str">
            <v>s DPH</v>
          </cell>
          <cell r="CO360">
            <v>0.97187389339213992</v>
          </cell>
          <cell r="CP360">
            <v>172082.3</v>
          </cell>
          <cell r="CQ360">
            <v>146269.96</v>
          </cell>
        </row>
        <row r="361">
          <cell r="A361" t="str">
            <v>310011L170</v>
          </cell>
          <cell r="B361">
            <v>1</v>
          </cell>
          <cell r="C361" t="str">
            <v>1.1.1</v>
          </cell>
          <cell r="D361" t="str">
            <v>OPKZP-PO1-SC111-2017-23</v>
          </cell>
          <cell r="E361" t="str">
            <v>odpady</v>
          </cell>
          <cell r="F361" t="str">
            <v>Mesto Jelšava</v>
          </cell>
          <cell r="G361" t="str">
            <v>Zvýšenie miery predchádzania biologicky rozložiteľných komunálnych odpadov v meste Jelšava</v>
          </cell>
          <cell r="H361" t="str">
            <v>017</v>
          </cell>
          <cell r="I361" t="str">
            <v>BB</v>
          </cell>
          <cell r="J361" t="str">
            <v>regionálny</v>
          </cell>
          <cell r="K361" t="str">
            <v>Revúca</v>
          </cell>
          <cell r="L361" t="str">
            <v>áno</v>
          </cell>
          <cell r="N361">
            <v>43284</v>
          </cell>
          <cell r="O361" t="str">
            <v>Mimoriadne ukončený</v>
          </cell>
          <cell r="P361">
            <v>43521</v>
          </cell>
          <cell r="Q361" t="str">
            <v xml:space="preserve">https://www.crz.gov.sk/index.php?ID=3534011&amp;l=sk </v>
          </cell>
          <cell r="R361" t="str">
            <v>https://crp.gov.sk/zvysenie-miery-predchadzania-biologicky-rozlozitelnych-komunalnych-odpadov-v-meste-jelsava/</v>
          </cell>
          <cell r="S361" t="str">
            <v>OPKZP-PO1-SC111-2017-23/80</v>
          </cell>
          <cell r="T361">
            <v>0.85</v>
          </cell>
          <cell r="U361">
            <v>0.1</v>
          </cell>
          <cell r="V361">
            <v>0.05</v>
          </cell>
          <cell r="W361" t="str">
            <v>verejné</v>
          </cell>
          <cell r="X361">
            <v>115396.05</v>
          </cell>
          <cell r="Y361">
            <v>98086.64</v>
          </cell>
          <cell r="Z361">
            <v>11539.61</v>
          </cell>
          <cell r="AA361">
            <v>109626.25</v>
          </cell>
          <cell r="AB361">
            <v>5769.8</v>
          </cell>
          <cell r="AC361">
            <v>115396.05</v>
          </cell>
          <cell r="AD361">
            <v>98086.64</v>
          </cell>
          <cell r="AE361">
            <v>11539.61</v>
          </cell>
          <cell r="AF361">
            <v>109626.25</v>
          </cell>
          <cell r="AG361">
            <v>5769.8</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Y361">
            <v>0</v>
          </cell>
          <cell r="CD361">
            <v>0</v>
          </cell>
          <cell r="CF361">
            <v>0</v>
          </cell>
          <cell r="CG361">
            <v>0</v>
          </cell>
          <cell r="CH361">
            <v>0</v>
          </cell>
          <cell r="CI361">
            <v>0</v>
          </cell>
          <cell r="CJ361">
            <v>0</v>
          </cell>
          <cell r="CK361" t="str">
            <v/>
          </cell>
          <cell r="CM361" t="str">
            <v>Nie</v>
          </cell>
          <cell r="CN361" t="str">
            <v>s DPH</v>
          </cell>
          <cell r="CO361">
            <v>0</v>
          </cell>
          <cell r="CP361">
            <v>115396.05</v>
          </cell>
          <cell r="CQ361">
            <v>98086.64</v>
          </cell>
        </row>
        <row r="362">
          <cell r="A362" t="str">
            <v>310011L172</v>
          </cell>
          <cell r="B362">
            <v>1</v>
          </cell>
          <cell r="C362" t="str">
            <v>1.1.1</v>
          </cell>
          <cell r="D362" t="str">
            <v>OPKZP-PO1-SC111-2017-23</v>
          </cell>
          <cell r="E362" t="str">
            <v>odpady</v>
          </cell>
          <cell r="F362" t="str">
            <v>Mesto Leopoldov</v>
          </cell>
          <cell r="G362" t="str">
            <v>Podpora predchádzania vzniku biologicky rozložiteľných komunálnych odpadov</v>
          </cell>
          <cell r="H362" t="str">
            <v>017</v>
          </cell>
          <cell r="I362" t="str">
            <v>TT</v>
          </cell>
          <cell r="J362" t="str">
            <v>regionálny</v>
          </cell>
          <cell r="K362" t="str">
            <v>Hlohovec</v>
          </cell>
          <cell r="L362" t="str">
            <v>áno</v>
          </cell>
          <cell r="N362">
            <v>43288</v>
          </cell>
          <cell r="O362" t="str">
            <v>Realizácia</v>
          </cell>
          <cell r="Q362" t="str">
            <v>https://www.crz.gov.sk/index.php?ID=3539470&amp;l=sk</v>
          </cell>
          <cell r="R362" t="str">
            <v>https://crp.gov.sk/podpora-predchadzania-vzniku-biologicky-rozlozitelnych-komunalnych-odpadov/</v>
          </cell>
          <cell r="S362" t="str">
            <v>OPKZP-PO1-SC111-2017-23/81</v>
          </cell>
          <cell r="T362">
            <v>0.85</v>
          </cell>
          <cell r="U362">
            <v>0.1</v>
          </cell>
          <cell r="V362">
            <v>0.05</v>
          </cell>
          <cell r="W362" t="str">
            <v>verejné</v>
          </cell>
          <cell r="X362">
            <v>130203</v>
          </cell>
          <cell r="Y362">
            <v>110672.55</v>
          </cell>
          <cell r="Z362">
            <v>13020.3</v>
          </cell>
          <cell r="AA362">
            <v>123692.85</v>
          </cell>
          <cell r="AB362">
            <v>6510.15</v>
          </cell>
          <cell r="AC362">
            <v>130203</v>
          </cell>
          <cell r="AD362">
            <v>110672.55</v>
          </cell>
          <cell r="AE362">
            <v>13020.3</v>
          </cell>
          <cell r="AF362">
            <v>123692.85</v>
          </cell>
          <cell r="AG362">
            <v>6510.15</v>
          </cell>
          <cell r="AH362">
            <v>0</v>
          </cell>
          <cell r="AI362">
            <v>0</v>
          </cell>
          <cell r="AJ362">
            <v>0</v>
          </cell>
          <cell r="AK362">
            <v>0</v>
          </cell>
          <cell r="AL362">
            <v>0</v>
          </cell>
          <cell r="AM362">
            <v>88500</v>
          </cell>
          <cell r="AN362">
            <v>75225</v>
          </cell>
          <cell r="AO362">
            <v>8850</v>
          </cell>
          <cell r="AP362">
            <v>84075</v>
          </cell>
          <cell r="AQ362">
            <v>4425</v>
          </cell>
          <cell r="AR362">
            <v>0</v>
          </cell>
          <cell r="AS362">
            <v>0</v>
          </cell>
          <cell r="AT362">
            <v>0</v>
          </cell>
          <cell r="AU362">
            <v>0</v>
          </cell>
          <cell r="AV362">
            <v>0</v>
          </cell>
          <cell r="AW362">
            <v>88500</v>
          </cell>
          <cell r="AX362">
            <v>75225</v>
          </cell>
          <cell r="AY362">
            <v>8850</v>
          </cell>
          <cell r="AZ362">
            <v>84075</v>
          </cell>
          <cell r="BA362">
            <v>4425</v>
          </cell>
          <cell r="BB362">
            <v>88500</v>
          </cell>
          <cell r="BC362">
            <v>75225</v>
          </cell>
          <cell r="BD362">
            <v>8850</v>
          </cell>
          <cell r="BE362">
            <v>84075</v>
          </cell>
          <cell r="BF362">
            <v>4425</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Y362">
            <v>0</v>
          </cell>
          <cell r="CD362">
            <v>0</v>
          </cell>
          <cell r="CF362">
            <v>0</v>
          </cell>
          <cell r="CG362">
            <v>0</v>
          </cell>
          <cell r="CH362">
            <v>0</v>
          </cell>
          <cell r="CI362">
            <v>0</v>
          </cell>
          <cell r="CJ362">
            <v>0</v>
          </cell>
          <cell r="CK362" t="str">
            <v/>
          </cell>
          <cell r="CM362" t="str">
            <v>Nie</v>
          </cell>
          <cell r="CN362" t="str">
            <v>s DPH</v>
          </cell>
          <cell r="CO362">
            <v>0.67970784083316049</v>
          </cell>
          <cell r="CP362">
            <v>130203</v>
          </cell>
          <cell r="CQ362">
            <v>110672.55</v>
          </cell>
        </row>
        <row r="363">
          <cell r="A363" t="str">
            <v>310011L179</v>
          </cell>
          <cell r="B363">
            <v>1</v>
          </cell>
          <cell r="C363" t="str">
            <v>1.1.1</v>
          </cell>
          <cell r="D363" t="str">
            <v>OPKZP-PO1-SC111-2017-23</v>
          </cell>
          <cell r="E363" t="str">
            <v>odpady</v>
          </cell>
          <cell r="F363" t="str">
            <v>Obec Spišská Teplica</v>
          </cell>
          <cell r="G363" t="str">
            <v>Nákup kompostérov v obci Spišská Teplica</v>
          </cell>
          <cell r="H363" t="str">
            <v>017</v>
          </cell>
          <cell r="I363" t="str">
            <v>PO</v>
          </cell>
          <cell r="J363" t="str">
            <v>regionálny</v>
          </cell>
          <cell r="K363" t="str">
            <v>Poprad</v>
          </cell>
          <cell r="L363" t="str">
            <v>áno</v>
          </cell>
          <cell r="N363">
            <v>43265</v>
          </cell>
          <cell r="O363" t="str">
            <v>Realizácia</v>
          </cell>
          <cell r="P363">
            <v>43635</v>
          </cell>
          <cell r="Q363" t="str">
            <v>https://www.crz.gov.sk/index.php?ID=3500842&amp;l=sk</v>
          </cell>
          <cell r="R363" t="str">
            <v>https://crp.gov.sk/nakup-komposterov-v-obci-spisska-teplica/</v>
          </cell>
          <cell r="S363" t="str">
            <v>OPKZP-PO1-SC111-2017-23/82</v>
          </cell>
          <cell r="T363">
            <v>0.85</v>
          </cell>
          <cell r="U363">
            <v>0.1</v>
          </cell>
          <cell r="V363">
            <v>0.05</v>
          </cell>
          <cell r="W363" t="str">
            <v>verejné</v>
          </cell>
          <cell r="X363">
            <v>100945.60000000001</v>
          </cell>
          <cell r="Y363">
            <v>85803.760000000009</v>
          </cell>
          <cell r="Z363">
            <v>10094.560000000001</v>
          </cell>
          <cell r="AA363">
            <v>95898.32</v>
          </cell>
          <cell r="AB363">
            <v>5047.28</v>
          </cell>
          <cell r="AC363">
            <v>88428.83</v>
          </cell>
          <cell r="AD363">
            <v>75164.509999999995</v>
          </cell>
          <cell r="AE363">
            <v>8842.8799999999992</v>
          </cell>
          <cell r="AF363">
            <v>84007.39</v>
          </cell>
          <cell r="AG363">
            <v>4421.4399999999996</v>
          </cell>
          <cell r="AH363">
            <v>0</v>
          </cell>
          <cell r="AI363">
            <v>0</v>
          </cell>
          <cell r="AJ363">
            <v>0</v>
          </cell>
          <cell r="AK363">
            <v>0</v>
          </cell>
          <cell r="AL363">
            <v>0</v>
          </cell>
          <cell r="AM363">
            <v>87864.81</v>
          </cell>
          <cell r="AN363">
            <v>74685.09</v>
          </cell>
          <cell r="AO363">
            <v>8786.48</v>
          </cell>
          <cell r="AP363">
            <v>83471.569999999992</v>
          </cell>
          <cell r="AQ363">
            <v>4393.24</v>
          </cell>
          <cell r="AR363">
            <v>0</v>
          </cell>
          <cell r="AS363">
            <v>0</v>
          </cell>
          <cell r="AT363">
            <v>0</v>
          </cell>
          <cell r="AU363">
            <v>0</v>
          </cell>
          <cell r="AV363">
            <v>0</v>
          </cell>
          <cell r="AW363">
            <v>87864.81</v>
          </cell>
          <cell r="AX363">
            <v>74685.09</v>
          </cell>
          <cell r="AY363">
            <v>8786.48</v>
          </cell>
          <cell r="AZ363">
            <v>83471.569999999992</v>
          </cell>
          <cell r="BA363">
            <v>4393.24</v>
          </cell>
          <cell r="BB363">
            <v>0</v>
          </cell>
          <cell r="BC363">
            <v>0</v>
          </cell>
          <cell r="BD363">
            <v>0</v>
          </cell>
          <cell r="BE363">
            <v>0</v>
          </cell>
          <cell r="BF363">
            <v>0</v>
          </cell>
          <cell r="BG363">
            <v>87864.81</v>
          </cell>
          <cell r="BH363">
            <v>74685.09</v>
          </cell>
          <cell r="BI363">
            <v>8786.48</v>
          </cell>
          <cell r="BJ363">
            <v>83471.569999999992</v>
          </cell>
          <cell r="BK363">
            <v>4393.24</v>
          </cell>
          <cell r="BL363">
            <v>0</v>
          </cell>
          <cell r="BM363">
            <v>0</v>
          </cell>
          <cell r="BN363">
            <v>0</v>
          </cell>
          <cell r="BO363">
            <v>0</v>
          </cell>
          <cell r="BP363">
            <v>0</v>
          </cell>
          <cell r="BQ363">
            <v>87864.81</v>
          </cell>
          <cell r="BR363">
            <v>74685.09</v>
          </cell>
          <cell r="BS363">
            <v>8786.48</v>
          </cell>
          <cell r="BT363">
            <v>83471.569999999992</v>
          </cell>
          <cell r="BU363">
            <v>4393.24</v>
          </cell>
          <cell r="BY363">
            <v>0</v>
          </cell>
          <cell r="CD363">
            <v>0</v>
          </cell>
          <cell r="CF363">
            <v>87864.81</v>
          </cell>
          <cell r="CG363">
            <v>74685.09</v>
          </cell>
          <cell r="CH363">
            <v>8786.48</v>
          </cell>
          <cell r="CI363">
            <v>83471.569999999992</v>
          </cell>
          <cell r="CJ363">
            <v>4393.24</v>
          </cell>
          <cell r="CK363" t="str">
            <v/>
          </cell>
          <cell r="CM363" t="str">
            <v>Nie</v>
          </cell>
          <cell r="CN363" t="str">
            <v>s DPH</v>
          </cell>
          <cell r="CO363">
            <v>0.99362175161018562</v>
          </cell>
          <cell r="CP363">
            <v>88428.83</v>
          </cell>
          <cell r="CQ363">
            <v>75164.509999999995</v>
          </cell>
        </row>
        <row r="364">
          <cell r="A364" t="str">
            <v>310011L182</v>
          </cell>
          <cell r="B364">
            <v>1</v>
          </cell>
          <cell r="C364" t="str">
            <v>1.1.1</v>
          </cell>
          <cell r="D364" t="str">
            <v>OPKZP-PO1-SC111-2017-23</v>
          </cell>
          <cell r="E364" t="str">
            <v>odpady</v>
          </cell>
          <cell r="F364" t="str">
            <v>Obec Košúty</v>
          </cell>
          <cell r="G364" t="str">
            <v>Obstaranie záhradných kompostérov v obci Košúty</v>
          </cell>
          <cell r="H364" t="str">
            <v>017</v>
          </cell>
          <cell r="I364" t="str">
            <v>TT</v>
          </cell>
          <cell r="J364" t="str">
            <v>regionálny</v>
          </cell>
          <cell r="K364" t="str">
            <v>Galanta</v>
          </cell>
          <cell r="L364" t="str">
            <v>áno</v>
          </cell>
          <cell r="N364">
            <v>43280</v>
          </cell>
          <cell r="O364" t="str">
            <v>Realizácia</v>
          </cell>
          <cell r="Q364" t="str">
            <v>https://www.crz.gov.sk/index.php?ID=3529687&amp;l=sk</v>
          </cell>
          <cell r="R364" t="str">
            <v>https://crp.gov.sk/obstaranie-zahradnych-komposterov-v-obci-kosuty/</v>
          </cell>
          <cell r="S364" t="str">
            <v>OPKZP-PO1-SC111-2017-23/83</v>
          </cell>
          <cell r="T364">
            <v>0.85</v>
          </cell>
          <cell r="U364">
            <v>0.1</v>
          </cell>
          <cell r="V364">
            <v>0.05</v>
          </cell>
          <cell r="W364" t="str">
            <v>verejné</v>
          </cell>
          <cell r="X364">
            <v>85916</v>
          </cell>
          <cell r="Y364">
            <v>73028.599999999991</v>
          </cell>
          <cell r="Z364">
            <v>8591.6</v>
          </cell>
          <cell r="AA364">
            <v>81620.2</v>
          </cell>
          <cell r="AB364">
            <v>4295.8</v>
          </cell>
          <cell r="AC364">
            <v>85916</v>
          </cell>
          <cell r="AD364">
            <v>73028.599999999991</v>
          </cell>
          <cell r="AE364">
            <v>8591.6</v>
          </cell>
          <cell r="AF364">
            <v>81620.2</v>
          </cell>
          <cell r="AG364">
            <v>4295.8</v>
          </cell>
          <cell r="AH364">
            <v>84216</v>
          </cell>
          <cell r="AI364">
            <v>71583.599999999991</v>
          </cell>
          <cell r="AJ364">
            <v>8421.6</v>
          </cell>
          <cell r="AK364">
            <v>80005.2</v>
          </cell>
          <cell r="AL364">
            <v>4210.8</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Y364">
            <v>0</v>
          </cell>
          <cell r="CD364">
            <v>0</v>
          </cell>
          <cell r="CF364">
            <v>0</v>
          </cell>
          <cell r="CG364">
            <v>0</v>
          </cell>
          <cell r="CH364">
            <v>0</v>
          </cell>
          <cell r="CI364">
            <v>0</v>
          </cell>
          <cell r="CJ364">
            <v>0</v>
          </cell>
          <cell r="CK364" t="str">
            <v/>
          </cell>
          <cell r="CM364" t="str">
            <v>Nie</v>
          </cell>
          <cell r="CN364" t="str">
            <v>s DPH</v>
          </cell>
          <cell r="CO364">
            <v>0.98021323152846962</v>
          </cell>
          <cell r="CP364">
            <v>85916</v>
          </cell>
          <cell r="CQ364">
            <v>73028.599999999991</v>
          </cell>
        </row>
        <row r="365">
          <cell r="A365" t="str">
            <v>310011L183</v>
          </cell>
          <cell r="B365">
            <v>1</v>
          </cell>
          <cell r="C365" t="str">
            <v>1.1.1</v>
          </cell>
          <cell r="D365" t="str">
            <v>OPKZP-PO1-SC111-2017-23</v>
          </cell>
          <cell r="E365" t="str">
            <v>odpady</v>
          </cell>
          <cell r="F365" t="str">
            <v>Obec Smižany</v>
          </cell>
          <cell r="G365" t="str">
            <v>Zamedzovanie vzniku BRKO domácim kompostovaním v obci Smižany</v>
          </cell>
          <cell r="H365" t="str">
            <v>017</v>
          </cell>
          <cell r="I365" t="str">
            <v>KE</v>
          </cell>
          <cell r="J365" t="str">
            <v>regionálny</v>
          </cell>
          <cell r="K365" t="str">
            <v>Spišská Nová Ves</v>
          </cell>
          <cell r="L365" t="str">
            <v>áno</v>
          </cell>
          <cell r="N365">
            <v>43272</v>
          </cell>
          <cell r="O365" t="str">
            <v>Realizácia</v>
          </cell>
          <cell r="P365">
            <v>43668</v>
          </cell>
          <cell r="Q365" t="str">
            <v>https://www.crz.gov.sk/index.php?ID=3513954&amp;l=sk</v>
          </cell>
          <cell r="R365" t="str">
            <v>https://crp.gov.sk/zamedzovanie-vzniku-brko-domacim-kompostovanim-v-obci-smizany/</v>
          </cell>
          <cell r="S365" t="str">
            <v>OPKZP-PO1-SC111-2017-23/84</v>
          </cell>
          <cell r="T365">
            <v>0.85</v>
          </cell>
          <cell r="U365">
            <v>0.1</v>
          </cell>
          <cell r="V365">
            <v>0.05</v>
          </cell>
          <cell r="W365" t="str">
            <v>verejné</v>
          </cell>
          <cell r="X365">
            <v>108456</v>
          </cell>
          <cell r="Y365">
            <v>92187.6</v>
          </cell>
          <cell r="Z365">
            <v>10845.6</v>
          </cell>
          <cell r="AA365">
            <v>103033.20000000001</v>
          </cell>
          <cell r="AB365">
            <v>5422.8</v>
          </cell>
          <cell r="AC365">
            <v>108456</v>
          </cell>
          <cell r="AD365">
            <v>92187.6</v>
          </cell>
          <cell r="AE365">
            <v>10845.6</v>
          </cell>
          <cell r="AF365">
            <v>103033.20000000001</v>
          </cell>
          <cell r="AG365">
            <v>5422.8</v>
          </cell>
          <cell r="AH365">
            <v>0</v>
          </cell>
          <cell r="AI365">
            <v>0</v>
          </cell>
          <cell r="AJ365">
            <v>0</v>
          </cell>
          <cell r="AK365">
            <v>0</v>
          </cell>
          <cell r="AL365">
            <v>0</v>
          </cell>
          <cell r="AM365">
            <v>76500</v>
          </cell>
          <cell r="AN365">
            <v>65025</v>
          </cell>
          <cell r="AO365">
            <v>7650</v>
          </cell>
          <cell r="AP365">
            <v>72675</v>
          </cell>
          <cell r="AQ365">
            <v>3825</v>
          </cell>
          <cell r="AR365">
            <v>0</v>
          </cell>
          <cell r="AS365">
            <v>0</v>
          </cell>
          <cell r="AT365">
            <v>0</v>
          </cell>
          <cell r="AU365">
            <v>0</v>
          </cell>
          <cell r="AV365">
            <v>0</v>
          </cell>
          <cell r="AW365">
            <v>76500</v>
          </cell>
          <cell r="AX365">
            <v>65025</v>
          </cell>
          <cell r="AY365">
            <v>7650</v>
          </cell>
          <cell r="AZ365">
            <v>72675</v>
          </cell>
          <cell r="BA365">
            <v>3825</v>
          </cell>
          <cell r="BB365">
            <v>0</v>
          </cell>
          <cell r="BC365">
            <v>0</v>
          </cell>
          <cell r="BD365">
            <v>0</v>
          </cell>
          <cell r="BE365">
            <v>0</v>
          </cell>
          <cell r="BF365">
            <v>0</v>
          </cell>
          <cell r="BG365">
            <v>76500</v>
          </cell>
          <cell r="BH365">
            <v>65025</v>
          </cell>
          <cell r="BI365">
            <v>7650</v>
          </cell>
          <cell r="BJ365">
            <v>72675</v>
          </cell>
          <cell r="BK365">
            <v>3825</v>
          </cell>
          <cell r="BL365">
            <v>0</v>
          </cell>
          <cell r="BM365">
            <v>0</v>
          </cell>
          <cell r="BN365">
            <v>0</v>
          </cell>
          <cell r="BO365">
            <v>0</v>
          </cell>
          <cell r="BP365">
            <v>0</v>
          </cell>
          <cell r="BQ365">
            <v>76500</v>
          </cell>
          <cell r="BR365">
            <v>65025</v>
          </cell>
          <cell r="BS365">
            <v>7650</v>
          </cell>
          <cell r="BT365">
            <v>72675</v>
          </cell>
          <cell r="BU365">
            <v>3825</v>
          </cell>
          <cell r="BY365">
            <v>0</v>
          </cell>
          <cell r="CD365">
            <v>0</v>
          </cell>
          <cell r="CF365">
            <v>76500</v>
          </cell>
          <cell r="CG365">
            <v>65025</v>
          </cell>
          <cell r="CH365">
            <v>7650</v>
          </cell>
          <cell r="CI365">
            <v>72675</v>
          </cell>
          <cell r="CJ365">
            <v>3825</v>
          </cell>
          <cell r="CK365" t="str">
            <v/>
          </cell>
          <cell r="CM365" t="str">
            <v>Nie</v>
          </cell>
          <cell r="CN365" t="str">
            <v>s DPH</v>
          </cell>
          <cell r="CO365">
            <v>0.70535516707236101</v>
          </cell>
          <cell r="CP365">
            <v>108456</v>
          </cell>
          <cell r="CQ365">
            <v>92187.6</v>
          </cell>
        </row>
        <row r="366">
          <cell r="A366" t="str">
            <v>310011L184</v>
          </cell>
          <cell r="B366">
            <v>1</v>
          </cell>
          <cell r="C366" t="str">
            <v>1.1.1</v>
          </cell>
          <cell r="D366" t="str">
            <v>OPKZP-PO1-SC111-2017-23</v>
          </cell>
          <cell r="E366" t="str">
            <v>odpady</v>
          </cell>
          <cell r="F366" t="str">
            <v>Združenie mikroregiónu "Údolie smrti"</v>
          </cell>
          <cell r="G366" t="str">
            <v>Kompostovanie v mikroregióne Údolie smrti</v>
          </cell>
          <cell r="H366" t="str">
            <v>017</v>
          </cell>
          <cell r="I366" t="str">
            <v>PO</v>
          </cell>
          <cell r="J366" t="str">
            <v>regionálny</v>
          </cell>
          <cell r="K366" t="str">
            <v>Svidník</v>
          </cell>
          <cell r="L366" t="str">
            <v>áno</v>
          </cell>
          <cell r="N366">
            <v>43270</v>
          </cell>
          <cell r="O366" t="str">
            <v>Mimoriadne ukončený</v>
          </cell>
          <cell r="P366">
            <v>43517</v>
          </cell>
          <cell r="Q366" t="str">
            <v>https://www.crz.gov.sk/index.php?ID=3508028&amp;l=sk</v>
          </cell>
          <cell r="R366" t="str">
            <v>https://crp.gov.sk/kompostovanie-v-mikroregione-udolie-smrti/</v>
          </cell>
          <cell r="S366" t="str">
            <v>OPKZP-PO1-SC111-2017-23/85</v>
          </cell>
          <cell r="T366">
            <v>0.85</v>
          </cell>
          <cell r="U366">
            <v>0.1</v>
          </cell>
          <cell r="V366">
            <v>0.05</v>
          </cell>
          <cell r="W366" t="str">
            <v>verejné</v>
          </cell>
          <cell r="X366">
            <v>120533.6</v>
          </cell>
          <cell r="Y366">
            <v>102453.56</v>
          </cell>
          <cell r="Z366">
            <v>12053.36</v>
          </cell>
          <cell r="AA366">
            <v>114506.92</v>
          </cell>
          <cell r="AB366">
            <v>6026.68</v>
          </cell>
          <cell r="AC366">
            <v>120533.6</v>
          </cell>
          <cell r="AD366">
            <v>102453.56</v>
          </cell>
          <cell r="AE366">
            <v>12053.36</v>
          </cell>
          <cell r="AF366">
            <v>114506.92</v>
          </cell>
          <cell r="AG366">
            <v>6026.68</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Y366">
            <v>0</v>
          </cell>
          <cell r="CD366">
            <v>0</v>
          </cell>
          <cell r="CF366">
            <v>0</v>
          </cell>
          <cell r="CG366">
            <v>0</v>
          </cell>
          <cell r="CH366">
            <v>0</v>
          </cell>
          <cell r="CI366">
            <v>0</v>
          </cell>
          <cell r="CJ366">
            <v>0</v>
          </cell>
          <cell r="CK366" t="str">
            <v/>
          </cell>
          <cell r="CM366" t="str">
            <v>Nie</v>
          </cell>
          <cell r="CN366" t="str">
            <v>s DPH</v>
          </cell>
          <cell r="CO366">
            <v>0</v>
          </cell>
          <cell r="CP366">
            <v>120533.6</v>
          </cell>
          <cell r="CQ366">
            <v>102453.56</v>
          </cell>
        </row>
        <row r="367">
          <cell r="A367" t="str">
            <v>310011L186</v>
          </cell>
          <cell r="B367">
            <v>1</v>
          </cell>
          <cell r="C367" t="str">
            <v>1.1.1</v>
          </cell>
          <cell r="D367" t="str">
            <v>OPKZP-PO1-SC111-2017-23</v>
          </cell>
          <cell r="E367" t="str">
            <v>odpady</v>
          </cell>
          <cell r="F367" t="str">
            <v>Obec Kamenica nad Cirochou</v>
          </cell>
          <cell r="G367" t="str">
            <v>Predchádzanie vzniku BRKO podporou domáceho a komunitného kompostovania v obci Kamenica nad Cirochou</v>
          </cell>
          <cell r="H367" t="str">
            <v>017</v>
          </cell>
          <cell r="I367" t="str">
            <v>PO</v>
          </cell>
          <cell r="J367" t="str">
            <v>regionálny</v>
          </cell>
          <cell r="K367" t="str">
            <v>Humenné</v>
          </cell>
          <cell r="L367" t="str">
            <v>áno</v>
          </cell>
          <cell r="N367">
            <v>43278</v>
          </cell>
          <cell r="O367" t="str">
            <v>Riadne ukončený</v>
          </cell>
          <cell r="P367">
            <v>43570</v>
          </cell>
          <cell r="Q367" t="str">
            <v>https://www.crz.gov.sk/index.php?ID=3522905&amp;l=sk</v>
          </cell>
          <cell r="R367" t="str">
            <v>https://crp.gov.sk/predchadzanie-vzniku-brko-podporou-domaceho-a-komunitneho-kompostovania-v-obci-kamenica-nad-cirochou/</v>
          </cell>
          <cell r="S367" t="str">
            <v>OPKZP-PO1-SC111-2017-23/86</v>
          </cell>
          <cell r="T367">
            <v>0.85</v>
          </cell>
          <cell r="U367">
            <v>0.1</v>
          </cell>
          <cell r="V367">
            <v>0.05</v>
          </cell>
          <cell r="W367" t="str">
            <v>verejné</v>
          </cell>
          <cell r="X367">
            <v>89322.6</v>
          </cell>
          <cell r="Y367">
            <v>75924.210000000006</v>
          </cell>
          <cell r="Z367">
            <v>8932.26</v>
          </cell>
          <cell r="AA367">
            <v>84856.47</v>
          </cell>
          <cell r="AB367">
            <v>4466.13</v>
          </cell>
          <cell r="AC367">
            <v>74576.649999999994</v>
          </cell>
          <cell r="AD367">
            <v>63390.15</v>
          </cell>
          <cell r="AE367">
            <v>7457.67</v>
          </cell>
          <cell r="AF367">
            <v>70847.820000000007</v>
          </cell>
          <cell r="AG367">
            <v>3728.83</v>
          </cell>
          <cell r="AH367">
            <v>0</v>
          </cell>
          <cell r="AI367">
            <v>0</v>
          </cell>
          <cell r="AJ367">
            <v>0</v>
          </cell>
          <cell r="AK367">
            <v>0</v>
          </cell>
          <cell r="AL367">
            <v>0</v>
          </cell>
          <cell r="AM367">
            <v>73136.649999999994</v>
          </cell>
          <cell r="AN367">
            <v>62166.15</v>
          </cell>
          <cell r="AO367">
            <v>7313.67</v>
          </cell>
          <cell r="AP367">
            <v>69479.820000000007</v>
          </cell>
          <cell r="AQ367">
            <v>3656.83</v>
          </cell>
          <cell r="AR367">
            <v>0</v>
          </cell>
          <cell r="AS367">
            <v>0</v>
          </cell>
          <cell r="AT367">
            <v>0</v>
          </cell>
          <cell r="AU367">
            <v>0</v>
          </cell>
          <cell r="AV367">
            <v>0</v>
          </cell>
          <cell r="AW367">
            <v>73136.649999999994</v>
          </cell>
          <cell r="AX367">
            <v>62166.15</v>
          </cell>
          <cell r="AY367">
            <v>7313.67</v>
          </cell>
          <cell r="AZ367">
            <v>69479.820000000007</v>
          </cell>
          <cell r="BA367">
            <v>3656.83</v>
          </cell>
          <cell r="BB367">
            <v>0</v>
          </cell>
          <cell r="BC367">
            <v>0</v>
          </cell>
          <cell r="BD367">
            <v>0</v>
          </cell>
          <cell r="BE367">
            <v>0</v>
          </cell>
          <cell r="BF367">
            <v>0</v>
          </cell>
          <cell r="BG367">
            <v>73136.649999999994</v>
          </cell>
          <cell r="BH367">
            <v>62166.15</v>
          </cell>
          <cell r="BI367">
            <v>7313.67</v>
          </cell>
          <cell r="BJ367">
            <v>69479.820000000007</v>
          </cell>
          <cell r="BK367">
            <v>3656.83</v>
          </cell>
          <cell r="BL367">
            <v>0</v>
          </cell>
          <cell r="BM367">
            <v>0</v>
          </cell>
          <cell r="BN367">
            <v>0</v>
          </cell>
          <cell r="BO367">
            <v>0</v>
          </cell>
          <cell r="BP367">
            <v>0</v>
          </cell>
          <cell r="BQ367">
            <v>73136.649999999994</v>
          </cell>
          <cell r="BR367">
            <v>62166.15</v>
          </cell>
          <cell r="BS367">
            <v>7313.67</v>
          </cell>
          <cell r="BT367">
            <v>69479.820000000007</v>
          </cell>
          <cell r="BU367">
            <v>3656.83</v>
          </cell>
          <cell r="BY367">
            <v>0</v>
          </cell>
          <cell r="CD367">
            <v>0</v>
          </cell>
          <cell r="CF367">
            <v>73136.649999999994</v>
          </cell>
          <cell r="CG367">
            <v>62166.15</v>
          </cell>
          <cell r="CH367">
            <v>7313.67</v>
          </cell>
          <cell r="CI367">
            <v>69479.820000000007</v>
          </cell>
          <cell r="CJ367">
            <v>3656.83</v>
          </cell>
          <cell r="CK367" t="str">
            <v/>
          </cell>
          <cell r="CM367" t="str">
            <v>Nie</v>
          </cell>
          <cell r="CN367" t="str">
            <v>s DPH</v>
          </cell>
          <cell r="CO367">
            <v>0.98069100785317032</v>
          </cell>
          <cell r="CP367">
            <v>73136.649999999994</v>
          </cell>
          <cell r="CQ367">
            <v>62166.15</v>
          </cell>
        </row>
        <row r="368">
          <cell r="A368" t="str">
            <v>310011L190</v>
          </cell>
          <cell r="B368">
            <v>1</v>
          </cell>
          <cell r="C368" t="str">
            <v>1.1.1</v>
          </cell>
          <cell r="D368" t="str">
            <v>OPKZP-PO1-SC111-2017-23</v>
          </cell>
          <cell r="E368" t="str">
            <v>odpady</v>
          </cell>
          <cell r="F368" t="str">
            <v>Obec Dolná Súča</v>
          </cell>
          <cell r="G368" t="str">
            <v>Predchádzanie vzniku BRO v obci Dolná Súča</v>
          </cell>
          <cell r="H368" t="str">
            <v>017</v>
          </cell>
          <cell r="I368" t="str">
            <v>TN</v>
          </cell>
          <cell r="J368" t="str">
            <v>regionálny</v>
          </cell>
          <cell r="K368" t="str">
            <v>Trenčín</v>
          </cell>
          <cell r="L368" t="str">
            <v>áno</v>
          </cell>
          <cell r="N368">
            <v>43291</v>
          </cell>
          <cell r="O368" t="str">
            <v>Realizácia</v>
          </cell>
          <cell r="Q368" t="str">
            <v>https://www.crz.gov.sk/index.php?ID=3541605&amp;l=sk</v>
          </cell>
          <cell r="R368" t="str">
            <v>https://crp.gov.sk/predchadzanie-vzniku-bro-v-obci-dolna-suca/</v>
          </cell>
          <cell r="S368" t="str">
            <v>OPKZP-PO1-SC111-2017-23/87</v>
          </cell>
          <cell r="T368">
            <v>0.85</v>
          </cell>
          <cell r="U368">
            <v>0.1</v>
          </cell>
          <cell r="V368">
            <v>0.05</v>
          </cell>
          <cell r="W368" t="str">
            <v>verejné</v>
          </cell>
          <cell r="X368">
            <v>152295</v>
          </cell>
          <cell r="Y368">
            <v>129450.75</v>
          </cell>
          <cell r="Z368">
            <v>15229.5</v>
          </cell>
          <cell r="AA368">
            <v>144680.25</v>
          </cell>
          <cell r="AB368">
            <v>7614.75</v>
          </cell>
          <cell r="AC368">
            <v>152295</v>
          </cell>
          <cell r="AD368">
            <v>129450.75</v>
          </cell>
          <cell r="AE368">
            <v>15229.5</v>
          </cell>
          <cell r="AF368">
            <v>144680.25</v>
          </cell>
          <cell r="AG368">
            <v>7614.75</v>
          </cell>
          <cell r="AH368">
            <v>0</v>
          </cell>
          <cell r="AI368">
            <v>0</v>
          </cell>
          <cell r="AJ368">
            <v>0</v>
          </cell>
          <cell r="AK368">
            <v>0</v>
          </cell>
          <cell r="AL368">
            <v>0</v>
          </cell>
          <cell r="AM368">
            <v>124000</v>
          </cell>
          <cell r="AN368">
            <v>105400</v>
          </cell>
          <cell r="AO368">
            <v>12400</v>
          </cell>
          <cell r="AP368">
            <v>117800</v>
          </cell>
          <cell r="AQ368">
            <v>6200</v>
          </cell>
          <cell r="AR368">
            <v>0</v>
          </cell>
          <cell r="AS368">
            <v>0</v>
          </cell>
          <cell r="AT368">
            <v>0</v>
          </cell>
          <cell r="AU368">
            <v>0</v>
          </cell>
          <cell r="AV368">
            <v>0</v>
          </cell>
          <cell r="AW368">
            <v>124000</v>
          </cell>
          <cell r="AX368">
            <v>105400</v>
          </cell>
          <cell r="AY368">
            <v>12400</v>
          </cell>
          <cell r="AZ368">
            <v>117800</v>
          </cell>
          <cell r="BA368">
            <v>6200</v>
          </cell>
          <cell r="BB368">
            <v>124000</v>
          </cell>
          <cell r="BC368">
            <v>105400</v>
          </cell>
          <cell r="BD368">
            <v>12400</v>
          </cell>
          <cell r="BE368">
            <v>117800</v>
          </cell>
          <cell r="BF368">
            <v>6200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Y368">
            <v>0</v>
          </cell>
          <cell r="CD368">
            <v>0</v>
          </cell>
          <cell r="CF368">
            <v>0</v>
          </cell>
          <cell r="CG368">
            <v>0</v>
          </cell>
          <cell r="CH368">
            <v>0</v>
          </cell>
          <cell r="CI368">
            <v>0</v>
          </cell>
          <cell r="CJ368">
            <v>0</v>
          </cell>
          <cell r="CK368" t="str">
            <v/>
          </cell>
          <cell r="CM368" t="str">
            <v>Nie</v>
          </cell>
          <cell r="CN368" t="str">
            <v>s DPH</v>
          </cell>
          <cell r="CO368">
            <v>0.81420926491349022</v>
          </cell>
          <cell r="CP368">
            <v>152295</v>
          </cell>
          <cell r="CQ368">
            <v>129450.75</v>
          </cell>
        </row>
        <row r="369">
          <cell r="A369" t="str">
            <v>310011L192</v>
          </cell>
          <cell r="B369">
            <v>1</v>
          </cell>
          <cell r="C369" t="str">
            <v>1.1.1</v>
          </cell>
          <cell r="D369" t="str">
            <v>OPKZP-PO1-SC111-2017-23</v>
          </cell>
          <cell r="E369" t="str">
            <v>odpady</v>
          </cell>
          <cell r="F369" t="str">
            <v>Obec Horná Štubňa</v>
          </cell>
          <cell r="G369" t="str">
            <v>Podpora predchádzania vzniku BRKO na území obce Horná Štubňa</v>
          </cell>
          <cell r="H369" t="str">
            <v>017</v>
          </cell>
          <cell r="I369" t="str">
            <v>ZA</v>
          </cell>
          <cell r="J369" t="str">
            <v>regionálny</v>
          </cell>
          <cell r="K369" t="str">
            <v>Turčianske Teplice</v>
          </cell>
          <cell r="L369" t="str">
            <v>áno</v>
          </cell>
          <cell r="N369">
            <v>43301</v>
          </cell>
          <cell r="O369" t="str">
            <v>Realizácia</v>
          </cell>
          <cell r="Q369" t="str">
            <v xml:space="preserve">https://www.crz.gov.sk/index.php?ID=3557006&amp;l=sk </v>
          </cell>
          <cell r="R369" t="str">
            <v xml:space="preserve">https://crp.gov.sk/podpora-predchadzania-vzniku-brko-na-uzemi-obce-horna-stubna/ </v>
          </cell>
          <cell r="S369" t="str">
            <v>OPKZP-PO1-SC111-2017-23/88</v>
          </cell>
          <cell r="T369">
            <v>0.85</v>
          </cell>
          <cell r="U369">
            <v>0.1</v>
          </cell>
          <cell r="V369">
            <v>0.05</v>
          </cell>
          <cell r="W369" t="str">
            <v>verejné</v>
          </cell>
          <cell r="X369">
            <v>87274.8</v>
          </cell>
          <cell r="Y369">
            <v>74183.58</v>
          </cell>
          <cell r="Z369">
            <v>8727.48</v>
          </cell>
          <cell r="AA369">
            <v>82911.06</v>
          </cell>
          <cell r="AB369">
            <v>4363.74</v>
          </cell>
          <cell r="AC369">
            <v>87274.8</v>
          </cell>
          <cell r="AD369">
            <v>74183.58</v>
          </cell>
          <cell r="AE369">
            <v>8727.48</v>
          </cell>
          <cell r="AF369">
            <v>82911.06</v>
          </cell>
          <cell r="AG369">
            <v>4363.74</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Y369">
            <v>0</v>
          </cell>
          <cell r="CD369">
            <v>0</v>
          </cell>
          <cell r="CF369">
            <v>0</v>
          </cell>
          <cell r="CG369">
            <v>0</v>
          </cell>
          <cell r="CH369">
            <v>0</v>
          </cell>
          <cell r="CI369">
            <v>0</v>
          </cell>
          <cell r="CJ369">
            <v>0</v>
          </cell>
          <cell r="CK369" t="str">
            <v/>
          </cell>
          <cell r="CM369" t="str">
            <v>Nie</v>
          </cell>
          <cell r="CN369" t="str">
            <v>s DPH</v>
          </cell>
          <cell r="CO369">
            <v>0</v>
          </cell>
          <cell r="CP369">
            <v>87274.8</v>
          </cell>
          <cell r="CQ369">
            <v>74183.58</v>
          </cell>
        </row>
        <row r="370">
          <cell r="A370" t="str">
            <v>310011L194</v>
          </cell>
          <cell r="B370">
            <v>1</v>
          </cell>
          <cell r="C370" t="str">
            <v>1.1.1</v>
          </cell>
          <cell r="D370" t="str">
            <v>OPKZP-PO1-SC111-2017-23</v>
          </cell>
          <cell r="E370" t="str">
            <v>odpady</v>
          </cell>
          <cell r="F370" t="str">
            <v>Mesto Holíč</v>
          </cell>
          <cell r="G370" t="str">
            <v>Zvýšenie miery zhodnocovania odpadov prostredníctvom obstarania kompostérov v meste Holíč</v>
          </cell>
          <cell r="H370" t="str">
            <v>017</v>
          </cell>
          <cell r="I370" t="str">
            <v>TT</v>
          </cell>
          <cell r="J370" t="str">
            <v>regionálny</v>
          </cell>
          <cell r="K370" t="str">
            <v>Skalica</v>
          </cell>
          <cell r="L370" t="str">
            <v>áno</v>
          </cell>
          <cell r="N370">
            <v>43271</v>
          </cell>
          <cell r="O370" t="str">
            <v>Realizácia</v>
          </cell>
          <cell r="Q370" t="str">
            <v>https://www.crz.gov.sk/index.php?ID=3510326&amp;l=sk</v>
          </cell>
          <cell r="R370" t="str">
            <v>https://crp.gov.sk/zvysenie-miery-zhodnocovania-odpadov-prostrednictvom-obstarania-komposterov-v-meste-holic/</v>
          </cell>
          <cell r="S370" t="str">
            <v>OPKZP-PO1-SC111-2017-23/89</v>
          </cell>
          <cell r="T370">
            <v>0.85</v>
          </cell>
          <cell r="U370">
            <v>0.1</v>
          </cell>
          <cell r="V370">
            <v>0.05</v>
          </cell>
          <cell r="W370" t="str">
            <v>verejné</v>
          </cell>
          <cell r="X370">
            <v>199800</v>
          </cell>
          <cell r="Y370">
            <v>169830</v>
          </cell>
          <cell r="Z370">
            <v>19980</v>
          </cell>
          <cell r="AA370">
            <v>189810</v>
          </cell>
          <cell r="AB370">
            <v>9990</v>
          </cell>
          <cell r="AC370">
            <v>199800</v>
          </cell>
          <cell r="AD370">
            <v>169830</v>
          </cell>
          <cell r="AE370">
            <v>19980</v>
          </cell>
          <cell r="AF370">
            <v>189810</v>
          </cell>
          <cell r="AG370">
            <v>9990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Y370">
            <v>0</v>
          </cell>
          <cell r="CD370">
            <v>0</v>
          </cell>
          <cell r="CF370">
            <v>0</v>
          </cell>
          <cell r="CG370">
            <v>0</v>
          </cell>
          <cell r="CH370">
            <v>0</v>
          </cell>
          <cell r="CI370">
            <v>0</v>
          </cell>
          <cell r="CJ370">
            <v>0</v>
          </cell>
          <cell r="CK370" t="str">
            <v/>
          </cell>
          <cell r="CM370" t="str">
            <v>Nie</v>
          </cell>
          <cell r="CN370" t="str">
            <v>s DPH</v>
          </cell>
          <cell r="CO370">
            <v>0</v>
          </cell>
          <cell r="CP370">
            <v>199800</v>
          </cell>
          <cell r="CQ370">
            <v>169830</v>
          </cell>
        </row>
        <row r="371">
          <cell r="A371" t="str">
            <v>310011L197</v>
          </cell>
          <cell r="B371">
            <v>1</v>
          </cell>
          <cell r="C371" t="str">
            <v>1.1.1</v>
          </cell>
          <cell r="D371" t="str">
            <v>OPKZP-PO1-SC111-2017-23</v>
          </cell>
          <cell r="E371" t="str">
            <v>odpady</v>
          </cell>
          <cell r="F371" t="str">
            <v>Mesto Kráľovský Chlmec</v>
          </cell>
          <cell r="G371" t="str">
            <v>Predchádzanie vzniku BRKO v meste Kráľovský Chlmec</v>
          </cell>
          <cell r="H371" t="str">
            <v>017</v>
          </cell>
          <cell r="I371" t="str">
            <v>KE</v>
          </cell>
          <cell r="J371" t="str">
            <v>regionálny</v>
          </cell>
          <cell r="K371" t="str">
            <v>Trebišov</v>
          </cell>
          <cell r="L371" t="str">
            <v>áno</v>
          </cell>
          <cell r="N371">
            <v>43270</v>
          </cell>
          <cell r="O371" t="str">
            <v>Realizácia</v>
          </cell>
          <cell r="Q371" t="str">
            <v>https://www.crz.gov.sk/index.php?ID=3509224&amp;l=sk</v>
          </cell>
          <cell r="R371" t="str">
            <v>https://crp.gov.sk/predchadzanie-vzniku-brko-v-meste-kralovsky-chlmec/</v>
          </cell>
          <cell r="S371" t="str">
            <v>OPKZP-PO1-SC111-2017-23/90</v>
          </cell>
          <cell r="T371">
            <v>0.85</v>
          </cell>
          <cell r="U371">
            <v>0.1</v>
          </cell>
          <cell r="V371">
            <v>0.05</v>
          </cell>
          <cell r="W371" t="str">
            <v>verejné</v>
          </cell>
          <cell r="X371">
            <v>137457.84</v>
          </cell>
          <cell r="Y371">
            <v>116839.16</v>
          </cell>
          <cell r="Z371">
            <v>13745.78</v>
          </cell>
          <cell r="AA371">
            <v>130584.94</v>
          </cell>
          <cell r="AB371">
            <v>6872.89</v>
          </cell>
          <cell r="AC371">
            <v>91795.839999999997</v>
          </cell>
          <cell r="AD371">
            <v>78026.460000000006</v>
          </cell>
          <cell r="AE371">
            <v>9179.58</v>
          </cell>
          <cell r="AF371">
            <v>87206.040000000008</v>
          </cell>
          <cell r="AG371">
            <v>4589.79</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Y371">
            <v>0</v>
          </cell>
          <cell r="CD371">
            <v>0</v>
          </cell>
          <cell r="CF371">
            <v>0</v>
          </cell>
          <cell r="CG371">
            <v>0</v>
          </cell>
          <cell r="CH371">
            <v>0</v>
          </cell>
          <cell r="CI371">
            <v>0</v>
          </cell>
          <cell r="CJ371">
            <v>0</v>
          </cell>
          <cell r="CK371" t="str">
            <v/>
          </cell>
          <cell r="CM371" t="str">
            <v>Nie</v>
          </cell>
          <cell r="CN371" t="str">
            <v>s DPH</v>
          </cell>
          <cell r="CO371">
            <v>0</v>
          </cell>
          <cell r="CP371">
            <v>91795.839999999997</v>
          </cell>
          <cell r="CQ371">
            <v>78026.460000000006</v>
          </cell>
        </row>
        <row r="372">
          <cell r="A372" t="str">
            <v>310011L204</v>
          </cell>
          <cell r="B372">
            <v>1</v>
          </cell>
          <cell r="C372" t="str">
            <v>1.1.1</v>
          </cell>
          <cell r="D372" t="str">
            <v>OPKZP-PO1-SC111-2017-23</v>
          </cell>
          <cell r="E372" t="str">
            <v>odpady</v>
          </cell>
          <cell r="F372" t="str">
            <v>Obec Olešná</v>
          </cell>
          <cell r="G372" t="str">
            <v>Podpora predchádzania vzniku BRKO na území obce Olešná</v>
          </cell>
          <cell r="H372" t="str">
            <v>017</v>
          </cell>
          <cell r="I372" t="str">
            <v>ZA</v>
          </cell>
          <cell r="J372" t="str">
            <v>regionálny</v>
          </cell>
          <cell r="K372" t="str">
            <v>Čadca</v>
          </cell>
          <cell r="L372" t="str">
            <v>áno</v>
          </cell>
          <cell r="N372">
            <v>43281</v>
          </cell>
          <cell r="O372" t="str">
            <v>Realizácia</v>
          </cell>
          <cell r="Q372" t="str">
            <v xml:space="preserve">https://www.crz.gov.sk/index.php?ID=3532318&amp;l=sk </v>
          </cell>
          <cell r="R372" t="str">
            <v xml:space="preserve">https://crp.gov.sk/podpora-predchadzania-vzniku-brko-na-uzemi-obce-olesna/ </v>
          </cell>
          <cell r="S372" t="str">
            <v>OPKZP-PO1-SC111-2017-23/91</v>
          </cell>
          <cell r="T372">
            <v>0.85</v>
          </cell>
          <cell r="U372">
            <v>0.1</v>
          </cell>
          <cell r="V372">
            <v>0.05</v>
          </cell>
          <cell r="W372" t="str">
            <v>verejné</v>
          </cell>
          <cell r="X372">
            <v>94656.6</v>
          </cell>
          <cell r="Y372">
            <v>80458.11</v>
          </cell>
          <cell r="Z372">
            <v>9465.6600000000017</v>
          </cell>
          <cell r="AA372">
            <v>89923.77</v>
          </cell>
          <cell r="AB372">
            <v>4732.83</v>
          </cell>
          <cell r="AC372">
            <v>94656.6</v>
          </cell>
          <cell r="AD372">
            <v>80458.11</v>
          </cell>
          <cell r="AE372">
            <v>9465.6600000000017</v>
          </cell>
          <cell r="AF372">
            <v>89923.77</v>
          </cell>
          <cell r="AG372">
            <v>4732.83</v>
          </cell>
          <cell r="AH372">
            <v>91999</v>
          </cell>
          <cell r="AI372">
            <v>78199.149999999994</v>
          </cell>
          <cell r="AJ372">
            <v>9199.9</v>
          </cell>
          <cell r="AK372">
            <v>87399.049999999988</v>
          </cell>
          <cell r="AL372">
            <v>4599.95</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Y372">
            <v>0</v>
          </cell>
          <cell r="CD372">
            <v>0</v>
          </cell>
          <cell r="CF372">
            <v>0</v>
          </cell>
          <cell r="CG372">
            <v>0</v>
          </cell>
          <cell r="CH372">
            <v>0</v>
          </cell>
          <cell r="CI372">
            <v>0</v>
          </cell>
          <cell r="CJ372">
            <v>0</v>
          </cell>
          <cell r="CK372" t="str">
            <v/>
          </cell>
          <cell r="CM372" t="str">
            <v>Nie</v>
          </cell>
          <cell r="CN372" t="str">
            <v>s DPH</v>
          </cell>
          <cell r="CO372">
            <v>0.97192377499297444</v>
          </cell>
          <cell r="CP372">
            <v>94656.6</v>
          </cell>
          <cell r="CQ372">
            <v>80458.11</v>
          </cell>
        </row>
        <row r="373">
          <cell r="A373" t="str">
            <v>310011L205</v>
          </cell>
          <cell r="B373">
            <v>1</v>
          </cell>
          <cell r="C373" t="str">
            <v>1.1.1</v>
          </cell>
          <cell r="D373" t="str">
            <v>OPKZP-PO1-SC111-2017-23</v>
          </cell>
          <cell r="E373" t="str">
            <v>odpady</v>
          </cell>
          <cell r="F373" t="str">
            <v>Obec Ladce</v>
          </cell>
          <cell r="G373" t="str">
            <v>Podpora predchádzania vzniku BRKO na území obce Ladce</v>
          </cell>
          <cell r="H373" t="str">
            <v>017</v>
          </cell>
          <cell r="I373" t="str">
            <v>TN</v>
          </cell>
          <cell r="J373" t="str">
            <v>regionálny</v>
          </cell>
          <cell r="K373" t="str">
            <v>Ilava</v>
          </cell>
          <cell r="L373" t="str">
            <v>áno</v>
          </cell>
          <cell r="N373">
            <v>43278</v>
          </cell>
          <cell r="O373" t="str">
            <v>Realizácia</v>
          </cell>
          <cell r="Q373" t="str">
            <v>https://www.crz.gov.sk/index.php?ID=3523571&amp;l=sk</v>
          </cell>
          <cell r="R373" t="str">
            <v>https://crp.gov.sk/podpora-predchadzania-vzniku-brko-na-uzemi-obce-ladce/</v>
          </cell>
          <cell r="S373" t="str">
            <v>OPKZP-PO1-SC111-2017-23/92</v>
          </cell>
          <cell r="T373">
            <v>0.85</v>
          </cell>
          <cell r="U373">
            <v>0.1</v>
          </cell>
          <cell r="V373">
            <v>0.05</v>
          </cell>
          <cell r="W373" t="str">
            <v>verejné</v>
          </cell>
          <cell r="X373">
            <v>110840.8</v>
          </cell>
          <cell r="Y373">
            <v>94214.68</v>
          </cell>
          <cell r="Z373">
            <v>11084.08</v>
          </cell>
          <cell r="AA373">
            <v>105298.76</v>
          </cell>
          <cell r="AB373">
            <v>5542.04</v>
          </cell>
          <cell r="AC373">
            <v>110840.8</v>
          </cell>
          <cell r="AD373">
            <v>94214.68</v>
          </cell>
          <cell r="AE373">
            <v>11084.08</v>
          </cell>
          <cell r="AF373">
            <v>105298.76</v>
          </cell>
          <cell r="AG373">
            <v>5542.04</v>
          </cell>
          <cell r="AH373">
            <v>0</v>
          </cell>
          <cell r="AI373">
            <v>0</v>
          </cell>
          <cell r="AJ373">
            <v>0</v>
          </cell>
          <cell r="AK373">
            <v>0</v>
          </cell>
          <cell r="AL373">
            <v>0</v>
          </cell>
          <cell r="AM373">
            <v>109323.45000000001</v>
          </cell>
          <cell r="AN373">
            <v>92924.930000000008</v>
          </cell>
          <cell r="AO373">
            <v>10932.35</v>
          </cell>
          <cell r="AP373">
            <v>103857.28000000001</v>
          </cell>
          <cell r="AQ373">
            <v>5466.17</v>
          </cell>
          <cell r="AR373">
            <v>1623.4600000000064</v>
          </cell>
          <cell r="AS373">
            <v>1379.9400000000023</v>
          </cell>
          <cell r="AT373">
            <v>162.35000000000036</v>
          </cell>
          <cell r="AU373">
            <v>1542.2900000000081</v>
          </cell>
          <cell r="AV373">
            <v>81.170000000000073</v>
          </cell>
          <cell r="AW373">
            <v>107699.99</v>
          </cell>
          <cell r="AX373">
            <v>91544.99</v>
          </cell>
          <cell r="AY373">
            <v>10770</v>
          </cell>
          <cell r="AZ373">
            <v>102314.99</v>
          </cell>
          <cell r="BA373">
            <v>5385</v>
          </cell>
          <cell r="BB373">
            <v>0</v>
          </cell>
          <cell r="BC373">
            <v>0</v>
          </cell>
          <cell r="BD373">
            <v>0</v>
          </cell>
          <cell r="BE373">
            <v>0</v>
          </cell>
          <cell r="BF373">
            <v>0</v>
          </cell>
          <cell r="BG373">
            <v>109323.45000000001</v>
          </cell>
          <cell r="BH373">
            <v>92924.930000000008</v>
          </cell>
          <cell r="BI373">
            <v>10932.35</v>
          </cell>
          <cell r="BJ373">
            <v>103857.28000000001</v>
          </cell>
          <cell r="BK373">
            <v>5466.17</v>
          </cell>
          <cell r="BL373">
            <v>1623.4600000000064</v>
          </cell>
          <cell r="BM373">
            <v>1379.9400000000023</v>
          </cell>
          <cell r="BN373">
            <v>162.35000000000036</v>
          </cell>
          <cell r="BO373">
            <v>1542.2900000000081</v>
          </cell>
          <cell r="BP373">
            <v>81.170000000000073</v>
          </cell>
          <cell r="BQ373">
            <v>107699.99</v>
          </cell>
          <cell r="BR373">
            <v>91544.99</v>
          </cell>
          <cell r="BS373">
            <v>10770</v>
          </cell>
          <cell r="BT373">
            <v>102314.99</v>
          </cell>
          <cell r="BU373">
            <v>5385</v>
          </cell>
          <cell r="BY373">
            <v>0</v>
          </cell>
          <cell r="CD373">
            <v>0</v>
          </cell>
          <cell r="CF373">
            <v>107699.99</v>
          </cell>
          <cell r="CG373">
            <v>91544.99</v>
          </cell>
          <cell r="CH373">
            <v>10770</v>
          </cell>
          <cell r="CI373">
            <v>102314.99</v>
          </cell>
          <cell r="CJ373">
            <v>5385</v>
          </cell>
          <cell r="CK373" t="str">
            <v/>
          </cell>
          <cell r="CM373" t="str">
            <v>Nie</v>
          </cell>
          <cell r="CN373" t="str">
            <v>s DPH</v>
          </cell>
          <cell r="CO373">
            <v>0.98631057003900158</v>
          </cell>
          <cell r="CP373">
            <v>110840.8</v>
          </cell>
          <cell r="CQ373">
            <v>94214.68</v>
          </cell>
        </row>
        <row r="374">
          <cell r="A374" t="str">
            <v>310011L206</v>
          </cell>
          <cell r="B374">
            <v>1</v>
          </cell>
          <cell r="C374" t="str">
            <v>1.1.1</v>
          </cell>
          <cell r="D374" t="str">
            <v>OPKZP-PO1-SC111-2017-23</v>
          </cell>
          <cell r="E374" t="str">
            <v>odpady</v>
          </cell>
          <cell r="F374" t="str">
            <v>Obec Hlinné</v>
          </cell>
          <cell r="G374" t="str">
            <v>Podpora predchádzania vzniku biologicky rozložiteľných komunálnych odpadov v obci Hlinné</v>
          </cell>
          <cell r="H374" t="str">
            <v>017</v>
          </cell>
          <cell r="I374" t="str">
            <v>PO</v>
          </cell>
          <cell r="J374" t="str">
            <v>regionálny</v>
          </cell>
          <cell r="K374" t="str">
            <v>Vranov nad Topľou</v>
          </cell>
          <cell r="L374" t="str">
            <v>áno</v>
          </cell>
          <cell r="N374">
            <v>43292</v>
          </cell>
          <cell r="O374" t="str">
            <v>Realizácia</v>
          </cell>
          <cell r="Q374" t="str">
            <v>https://www.crz.gov.sk/index.php?ID=3542514&amp;l=sk</v>
          </cell>
          <cell r="R374" t="str">
            <v>https://crp.gov.sk/podpora-predchadzania-vzniku-biologicky-rozlozitelnych-komunalnych-odpadov-v-obci-hlinne/</v>
          </cell>
          <cell r="S374" t="str">
            <v>OPKZP-PO1-SC111-2017-23/93</v>
          </cell>
          <cell r="T374">
            <v>0.85</v>
          </cell>
          <cell r="U374">
            <v>0.1</v>
          </cell>
          <cell r="V374">
            <v>0.05</v>
          </cell>
          <cell r="W374" t="str">
            <v>verejné</v>
          </cell>
          <cell r="X374">
            <v>95192.6</v>
          </cell>
          <cell r="Y374">
            <v>80913.710000000006</v>
          </cell>
          <cell r="Z374">
            <v>9519.26</v>
          </cell>
          <cell r="AA374">
            <v>90432.97</v>
          </cell>
          <cell r="AB374">
            <v>4759.63</v>
          </cell>
          <cell r="AC374">
            <v>95192.6</v>
          </cell>
          <cell r="AD374">
            <v>80913.710000000006</v>
          </cell>
          <cell r="AE374">
            <v>9519.26</v>
          </cell>
          <cell r="AF374">
            <v>90432.97</v>
          </cell>
          <cell r="AG374">
            <v>4759.63</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Y374">
            <v>0</v>
          </cell>
          <cell r="CD374">
            <v>0</v>
          </cell>
          <cell r="CF374">
            <v>0</v>
          </cell>
          <cell r="CG374">
            <v>0</v>
          </cell>
          <cell r="CH374">
            <v>0</v>
          </cell>
          <cell r="CI374">
            <v>0</v>
          </cell>
          <cell r="CJ374">
            <v>0</v>
          </cell>
          <cell r="CK374" t="str">
            <v/>
          </cell>
          <cell r="CM374" t="str">
            <v>Nie</v>
          </cell>
          <cell r="CN374" t="str">
            <v>s DPH</v>
          </cell>
          <cell r="CO374">
            <v>0</v>
          </cell>
          <cell r="CP374">
            <v>95192.6</v>
          </cell>
          <cell r="CQ374">
            <v>80913.710000000006</v>
          </cell>
        </row>
        <row r="375">
          <cell r="A375" t="str">
            <v>310011L208</v>
          </cell>
          <cell r="B375">
            <v>1</v>
          </cell>
          <cell r="C375" t="str">
            <v>1.1.1</v>
          </cell>
          <cell r="D375" t="str">
            <v>OPKZP-PO1-SC111-2017-23</v>
          </cell>
          <cell r="E375" t="str">
            <v>odpady</v>
          </cell>
          <cell r="F375" t="str">
            <v>Mesto Žarnovica</v>
          </cell>
          <cell r="G375" t="str">
            <v>Domáce kompostovanie - predchádzanie vzniku biologicky rozložiteľného komunálneho odpadu v meste Žarnovica</v>
          </cell>
          <cell r="H375" t="str">
            <v>017</v>
          </cell>
          <cell r="I375" t="str">
            <v>BB</v>
          </cell>
          <cell r="J375" t="str">
            <v>regionálny</v>
          </cell>
          <cell r="K375" t="str">
            <v>Žarnovica</v>
          </cell>
          <cell r="L375" t="str">
            <v>áno</v>
          </cell>
          <cell r="N375">
            <v>43274</v>
          </cell>
          <cell r="O375" t="str">
            <v>Realizácia</v>
          </cell>
          <cell r="Q375" t="str">
            <v>https://www.crz.gov.sk/index.php?ID=3517045&amp;l=sk</v>
          </cell>
          <cell r="R375" t="str">
            <v xml:space="preserve">https://crp.gov.sk/domace-kompostovanie-predchadzanie-vzniku-biologicky-rozlozitelneho-komunalneho-odpadu-v-meste-zarnovica/ </v>
          </cell>
          <cell r="S375" t="str">
            <v>OPKZP-PO1-SC111-2017-23/94</v>
          </cell>
          <cell r="T375">
            <v>0.85</v>
          </cell>
          <cell r="U375">
            <v>0.1</v>
          </cell>
          <cell r="V375">
            <v>0.05</v>
          </cell>
          <cell r="W375" t="str">
            <v>verejné</v>
          </cell>
          <cell r="X375">
            <v>104405.93</v>
          </cell>
          <cell r="Y375">
            <v>88745.04</v>
          </cell>
          <cell r="Z375">
            <v>10440.59</v>
          </cell>
          <cell r="AA375">
            <v>99185.62999999999</v>
          </cell>
          <cell r="AB375">
            <v>5220.3</v>
          </cell>
          <cell r="AC375">
            <v>88324.25</v>
          </cell>
          <cell r="AD375">
            <v>75075.61</v>
          </cell>
          <cell r="AE375">
            <v>8832.43</v>
          </cell>
          <cell r="AF375">
            <v>83908.040000000008</v>
          </cell>
          <cell r="AG375">
            <v>4416.21</v>
          </cell>
          <cell r="AH375">
            <v>2559.48</v>
          </cell>
          <cell r="AI375">
            <v>2175.558</v>
          </cell>
          <cell r="AJ375">
            <v>255.94800000000001</v>
          </cell>
          <cell r="AK375">
            <v>2431.5059999999999</v>
          </cell>
          <cell r="AL375">
            <v>127.974</v>
          </cell>
          <cell r="AM375">
            <v>85315.92</v>
          </cell>
          <cell r="AN375">
            <v>72518.53</v>
          </cell>
          <cell r="AO375">
            <v>8531.59</v>
          </cell>
          <cell r="AP375">
            <v>81050.12</v>
          </cell>
          <cell r="AQ375">
            <v>4265.8</v>
          </cell>
          <cell r="AR375">
            <v>0</v>
          </cell>
          <cell r="AS375">
            <v>0</v>
          </cell>
          <cell r="AT375">
            <v>0</v>
          </cell>
          <cell r="AU375">
            <v>0</v>
          </cell>
          <cell r="AV375">
            <v>0</v>
          </cell>
          <cell r="AW375">
            <v>85315.92</v>
          </cell>
          <cell r="AX375">
            <v>72518.53</v>
          </cell>
          <cell r="AY375">
            <v>8531.59</v>
          </cell>
          <cell r="AZ375">
            <v>81050.12</v>
          </cell>
          <cell r="BA375">
            <v>4265.8</v>
          </cell>
          <cell r="BB375">
            <v>2559.48</v>
          </cell>
          <cell r="BC375">
            <v>2175.558</v>
          </cell>
          <cell r="BD375">
            <v>255.94800000000001</v>
          </cell>
          <cell r="BE375">
            <v>2431.5059999999999</v>
          </cell>
          <cell r="BF375">
            <v>127.974</v>
          </cell>
          <cell r="BG375">
            <v>85315.92</v>
          </cell>
          <cell r="BH375">
            <v>72518.53</v>
          </cell>
          <cell r="BI375">
            <v>8531.59</v>
          </cell>
          <cell r="BJ375">
            <v>81050.12</v>
          </cell>
          <cell r="BK375">
            <v>4265.8</v>
          </cell>
          <cell r="BL375">
            <v>0</v>
          </cell>
          <cell r="BM375">
            <v>0</v>
          </cell>
          <cell r="BN375">
            <v>0</v>
          </cell>
          <cell r="BO375">
            <v>0</v>
          </cell>
          <cell r="BP375">
            <v>0</v>
          </cell>
          <cell r="BQ375">
            <v>85315.92</v>
          </cell>
          <cell r="BR375">
            <v>72518.53</v>
          </cell>
          <cell r="BS375">
            <v>8531.59</v>
          </cell>
          <cell r="BT375">
            <v>81050.12</v>
          </cell>
          <cell r="BU375">
            <v>4265.8</v>
          </cell>
          <cell r="BY375">
            <v>0</v>
          </cell>
          <cell r="CD375">
            <v>0</v>
          </cell>
          <cell r="CF375">
            <v>85315.92</v>
          </cell>
          <cell r="CG375">
            <v>72518.53</v>
          </cell>
          <cell r="CH375">
            <v>8531.59</v>
          </cell>
          <cell r="CI375">
            <v>81050.12</v>
          </cell>
          <cell r="CJ375">
            <v>4265.8</v>
          </cell>
          <cell r="CK375" t="str">
            <v/>
          </cell>
          <cell r="CM375" t="str">
            <v>Nie</v>
          </cell>
          <cell r="CN375" t="str">
            <v>s DPH</v>
          </cell>
          <cell r="CO375">
            <v>0.99491807936402732</v>
          </cell>
          <cell r="CP375">
            <v>88324.25</v>
          </cell>
          <cell r="CQ375">
            <v>75075.61</v>
          </cell>
        </row>
        <row r="376">
          <cell r="A376" t="str">
            <v>310011L213</v>
          </cell>
          <cell r="B376">
            <v>1</v>
          </cell>
          <cell r="C376" t="str">
            <v>1.1.1</v>
          </cell>
          <cell r="D376" t="str">
            <v>OPKZP-PO1-SC111-2017-23</v>
          </cell>
          <cell r="E376" t="str">
            <v>odpady</v>
          </cell>
          <cell r="F376" t="str">
            <v>Obec Pata</v>
          </cell>
          <cell r="G376" t="str">
            <v>Predchádzanie vzniku BRK odpadov v obci Pata</v>
          </cell>
          <cell r="H376" t="str">
            <v>017</v>
          </cell>
          <cell r="I376" t="str">
            <v>TT</v>
          </cell>
          <cell r="J376" t="str">
            <v>regionálny</v>
          </cell>
          <cell r="K376" t="str">
            <v>Galanta</v>
          </cell>
          <cell r="L376" t="str">
            <v>áno</v>
          </cell>
          <cell r="N376">
            <v>43280</v>
          </cell>
          <cell r="O376" t="str">
            <v>Riadne ukončený</v>
          </cell>
          <cell r="P376">
            <v>43607</v>
          </cell>
          <cell r="Q376" t="str">
            <v>https://www.crz.gov.sk/index.php?ID=3529524&amp;l=sk</v>
          </cell>
          <cell r="R376" t="str">
            <v>https://crp.gov.sk/predchadzanie-vzniku-brk-odpadov-v-obci-pata/</v>
          </cell>
          <cell r="S376" t="str">
            <v>OPKZP-PO1-SC111-2017-23/95</v>
          </cell>
          <cell r="T376">
            <v>0.85</v>
          </cell>
          <cell r="U376">
            <v>0.1</v>
          </cell>
          <cell r="V376">
            <v>0.05</v>
          </cell>
          <cell r="W376" t="str">
            <v>verejné</v>
          </cell>
          <cell r="X376">
            <v>96683</v>
          </cell>
          <cell r="Y376">
            <v>82180.55</v>
          </cell>
          <cell r="Z376">
            <v>9668.2999999999993</v>
          </cell>
          <cell r="AA376">
            <v>91848.85</v>
          </cell>
          <cell r="AB376">
            <v>4834.1499999999996</v>
          </cell>
          <cell r="AC376">
            <v>96683</v>
          </cell>
          <cell r="AD376">
            <v>82180.55</v>
          </cell>
          <cell r="AE376">
            <v>9668.2999999999993</v>
          </cell>
          <cell r="AF376">
            <v>91848.85</v>
          </cell>
          <cell r="AG376">
            <v>4834.1499999999996</v>
          </cell>
          <cell r="AH376">
            <v>0</v>
          </cell>
          <cell r="AI376">
            <v>0</v>
          </cell>
          <cell r="AJ376">
            <v>0</v>
          </cell>
          <cell r="AK376">
            <v>0</v>
          </cell>
          <cell r="AL376">
            <v>0</v>
          </cell>
          <cell r="AM376">
            <v>96683</v>
          </cell>
          <cell r="AN376">
            <v>82180.55</v>
          </cell>
          <cell r="AO376">
            <v>9668.2999999999993</v>
          </cell>
          <cell r="AP376">
            <v>91848.85</v>
          </cell>
          <cell r="AQ376">
            <v>4834.1499999999996</v>
          </cell>
          <cell r="AR376">
            <v>0</v>
          </cell>
          <cell r="AS376">
            <v>0</v>
          </cell>
          <cell r="AT376">
            <v>0</v>
          </cell>
          <cell r="AU376">
            <v>0</v>
          </cell>
          <cell r="AV376">
            <v>0</v>
          </cell>
          <cell r="AW376">
            <v>96683</v>
          </cell>
          <cell r="AX376">
            <v>82180.55</v>
          </cell>
          <cell r="AY376">
            <v>9668.2999999999993</v>
          </cell>
          <cell r="AZ376">
            <v>91848.85</v>
          </cell>
          <cell r="BA376">
            <v>4834.1499999999996</v>
          </cell>
          <cell r="BB376">
            <v>0</v>
          </cell>
          <cell r="BC376">
            <v>0</v>
          </cell>
          <cell r="BD376">
            <v>0</v>
          </cell>
          <cell r="BE376">
            <v>0</v>
          </cell>
          <cell r="BF376">
            <v>0</v>
          </cell>
          <cell r="BG376">
            <v>96683</v>
          </cell>
          <cell r="BH376">
            <v>82180.55</v>
          </cell>
          <cell r="BI376">
            <v>9668.2999999999993</v>
          </cell>
          <cell r="BJ376">
            <v>91848.85</v>
          </cell>
          <cell r="BK376">
            <v>4834.1499999999996</v>
          </cell>
          <cell r="BL376">
            <v>0</v>
          </cell>
          <cell r="BM376">
            <v>0</v>
          </cell>
          <cell r="BN376">
            <v>0</v>
          </cell>
          <cell r="BO376">
            <v>0</v>
          </cell>
          <cell r="BP376">
            <v>0</v>
          </cell>
          <cell r="BQ376">
            <v>96683</v>
          </cell>
          <cell r="BR376">
            <v>82180.55</v>
          </cell>
          <cell r="BS376">
            <v>9668.2999999999993</v>
          </cell>
          <cell r="BT376">
            <v>91848.85</v>
          </cell>
          <cell r="BU376">
            <v>4834.1499999999996</v>
          </cell>
          <cell r="BY376">
            <v>0</v>
          </cell>
          <cell r="CD376">
            <v>0</v>
          </cell>
          <cell r="CF376">
            <v>96683</v>
          </cell>
          <cell r="CG376">
            <v>82180.55</v>
          </cell>
          <cell r="CH376">
            <v>9668.2999999999993</v>
          </cell>
          <cell r="CI376">
            <v>91848.85</v>
          </cell>
          <cell r="CJ376">
            <v>4834.1499999999996</v>
          </cell>
          <cell r="CK376" t="str">
            <v/>
          </cell>
          <cell r="CM376" t="str">
            <v>Nie</v>
          </cell>
          <cell r="CN376" t="str">
            <v>s DPH</v>
          </cell>
          <cell r="CO376">
            <v>1</v>
          </cell>
          <cell r="CP376">
            <v>96683</v>
          </cell>
          <cell r="CQ376">
            <v>82180.55</v>
          </cell>
        </row>
        <row r="377">
          <cell r="A377" t="str">
            <v>310011L220</v>
          </cell>
          <cell r="B377">
            <v>1</v>
          </cell>
          <cell r="C377" t="str">
            <v>1.1.1</v>
          </cell>
          <cell r="D377" t="str">
            <v>OPKZP-PO1-SC111-2017-23</v>
          </cell>
          <cell r="E377" t="str">
            <v>odpady</v>
          </cell>
          <cell r="F377" t="str">
            <v>SEZO - Spiš, združenie obcí</v>
          </cell>
          <cell r="G377" t="str">
            <v>Zavedenie systému domáceho kompostovania BRKO v obciach združenia SEZO-Spiš</v>
          </cell>
          <cell r="H377" t="str">
            <v>017</v>
          </cell>
          <cell r="I377" t="str">
            <v>KE, PO</v>
          </cell>
          <cell r="J377" t="str">
            <v>nadregionálny</v>
          </cell>
          <cell r="K377" t="str">
            <v>Gelnica, Spišská Nová Ves, Levoča</v>
          </cell>
          <cell r="L377" t="str">
            <v>áno</v>
          </cell>
          <cell r="N377">
            <v>43295</v>
          </cell>
          <cell r="O377" t="str">
            <v>Realizácia</v>
          </cell>
          <cell r="Q377" t="str">
            <v xml:space="preserve">https://www.crz.gov.sk/index.php?ID=3549288&amp;l=sk </v>
          </cell>
          <cell r="R377" t="str">
            <v xml:space="preserve">https://crp.gov.sk/zavedenie-systemu-domaceho-kompostovania-brko-v-obciach-zdruzenia-sezo-spis/ </v>
          </cell>
          <cell r="S377" t="str">
            <v>OPKZP-PO1-SC111-2017-23/96</v>
          </cell>
          <cell r="T377">
            <v>0.85</v>
          </cell>
          <cell r="U377">
            <v>0.1</v>
          </cell>
          <cell r="V377">
            <v>0.05</v>
          </cell>
          <cell r="W377" t="str">
            <v>verejné</v>
          </cell>
          <cell r="X377">
            <v>199979.25</v>
          </cell>
          <cell r="Y377">
            <v>169982.36</v>
          </cell>
          <cell r="Z377">
            <v>19997.93</v>
          </cell>
          <cell r="AA377">
            <v>189980.28999999998</v>
          </cell>
          <cell r="AB377">
            <v>9998.9599999999991</v>
          </cell>
          <cell r="AC377">
            <v>199979.25</v>
          </cell>
          <cell r="AD377">
            <v>169982.36</v>
          </cell>
          <cell r="AE377">
            <v>19997.93</v>
          </cell>
          <cell r="AF377">
            <v>189980.28999999998</v>
          </cell>
          <cell r="AG377">
            <v>9998.9599999999991</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Y377">
            <v>0</v>
          </cell>
          <cell r="CD377">
            <v>0</v>
          </cell>
          <cell r="CF377">
            <v>0</v>
          </cell>
          <cell r="CG377">
            <v>0</v>
          </cell>
          <cell r="CH377">
            <v>0</v>
          </cell>
          <cell r="CI377">
            <v>0</v>
          </cell>
          <cell r="CJ377">
            <v>0</v>
          </cell>
          <cell r="CK377" t="str">
            <v/>
          </cell>
          <cell r="CM377" t="str">
            <v>Áno</v>
          </cell>
          <cell r="CN377" t="str">
            <v>s DPH</v>
          </cell>
          <cell r="CO377">
            <v>0</v>
          </cell>
          <cell r="CP377">
            <v>199979.25</v>
          </cell>
          <cell r="CQ377">
            <v>169982.36</v>
          </cell>
        </row>
        <row r="378">
          <cell r="A378" t="str">
            <v>310011L231</v>
          </cell>
          <cell r="B378">
            <v>1</v>
          </cell>
          <cell r="C378" t="str">
            <v>1.1.1</v>
          </cell>
          <cell r="D378" t="str">
            <v>OPKZP-PO1-SC111-2017-23</v>
          </cell>
          <cell r="E378" t="str">
            <v>odpady</v>
          </cell>
          <cell r="F378" t="str">
            <v>Združenie obcí pre likvidáciu odpadu Poltár</v>
          </cell>
          <cell r="G378" t="str">
            <v>Kompostovanie združenia obcí Poltár</v>
          </cell>
          <cell r="H378" t="str">
            <v>017</v>
          </cell>
          <cell r="I378" t="str">
            <v>BB</v>
          </cell>
          <cell r="J378" t="str">
            <v>regionálny</v>
          </cell>
          <cell r="K378" t="str">
            <v>Poltár</v>
          </cell>
          <cell r="L378" t="str">
            <v>áno</v>
          </cell>
          <cell r="N378">
            <v>43293</v>
          </cell>
          <cell r="O378" t="str">
            <v>Realizácia</v>
          </cell>
          <cell r="P378">
            <v>43655</v>
          </cell>
          <cell r="Q378" t="str">
            <v>https://www.crz.gov.sk/index.php?ID=3546097&amp;l=sk</v>
          </cell>
          <cell r="R378" t="str">
            <v>https://crp.gov.sk/kompostovanie-zdruzenia-obci-poltar/</v>
          </cell>
          <cell r="S378" t="str">
            <v>OPKZP-PO1-SC111-2017-23/97</v>
          </cell>
          <cell r="T378">
            <v>0.85</v>
          </cell>
          <cell r="U378">
            <v>0.1</v>
          </cell>
          <cell r="V378">
            <v>0.05</v>
          </cell>
          <cell r="W378" t="str">
            <v>verejné</v>
          </cell>
          <cell r="X378">
            <v>210456</v>
          </cell>
          <cell r="Y378">
            <v>178887.6</v>
          </cell>
          <cell r="Z378">
            <v>21045.599999999999</v>
          </cell>
          <cell r="AA378">
            <v>199933.2</v>
          </cell>
          <cell r="AB378">
            <v>10522.8</v>
          </cell>
          <cell r="AC378">
            <v>210456</v>
          </cell>
          <cell r="AD378">
            <v>178887.6</v>
          </cell>
          <cell r="AE378">
            <v>21045.599999999999</v>
          </cell>
          <cell r="AF378">
            <v>199933.2</v>
          </cell>
          <cell r="AG378">
            <v>10522.8</v>
          </cell>
          <cell r="AH378">
            <v>0</v>
          </cell>
          <cell r="AI378">
            <v>0</v>
          </cell>
          <cell r="AJ378">
            <v>0</v>
          </cell>
          <cell r="AK378">
            <v>0</v>
          </cell>
          <cell r="AL378">
            <v>0</v>
          </cell>
          <cell r="AM378">
            <v>159999.99</v>
          </cell>
          <cell r="AN378">
            <v>135999.99</v>
          </cell>
          <cell r="AO378">
            <v>16000</v>
          </cell>
          <cell r="AP378">
            <v>151999.99</v>
          </cell>
          <cell r="AQ378">
            <v>8000</v>
          </cell>
          <cell r="AR378">
            <v>0</v>
          </cell>
          <cell r="AS378">
            <v>0</v>
          </cell>
          <cell r="AT378">
            <v>0</v>
          </cell>
          <cell r="AU378">
            <v>0</v>
          </cell>
          <cell r="AV378">
            <v>0</v>
          </cell>
          <cell r="AW378">
            <v>159999.99</v>
          </cell>
          <cell r="AX378">
            <v>135999.99</v>
          </cell>
          <cell r="AY378">
            <v>16000</v>
          </cell>
          <cell r="AZ378">
            <v>151999.99</v>
          </cell>
          <cell r="BA378">
            <v>8000</v>
          </cell>
          <cell r="BB378">
            <v>0</v>
          </cell>
          <cell r="BC378">
            <v>0</v>
          </cell>
          <cell r="BD378">
            <v>0</v>
          </cell>
          <cell r="BE378">
            <v>0</v>
          </cell>
          <cell r="BF378">
            <v>0</v>
          </cell>
          <cell r="BG378">
            <v>159999.99</v>
          </cell>
          <cell r="BH378">
            <v>135999.99</v>
          </cell>
          <cell r="BI378">
            <v>16000</v>
          </cell>
          <cell r="BJ378">
            <v>151999.99</v>
          </cell>
          <cell r="BK378">
            <v>8000</v>
          </cell>
          <cell r="BL378">
            <v>0</v>
          </cell>
          <cell r="BM378">
            <v>0</v>
          </cell>
          <cell r="BN378">
            <v>0</v>
          </cell>
          <cell r="BO378">
            <v>0</v>
          </cell>
          <cell r="BP378">
            <v>0</v>
          </cell>
          <cell r="BQ378">
            <v>159999.99</v>
          </cell>
          <cell r="BR378">
            <v>135999.99</v>
          </cell>
          <cell r="BS378">
            <v>16000</v>
          </cell>
          <cell r="BT378">
            <v>151999.99</v>
          </cell>
          <cell r="BU378">
            <v>8000</v>
          </cell>
          <cell r="BY378">
            <v>0</v>
          </cell>
          <cell r="CD378">
            <v>0</v>
          </cell>
          <cell r="CF378">
            <v>159999.99</v>
          </cell>
          <cell r="CG378">
            <v>135999.99</v>
          </cell>
          <cell r="CH378">
            <v>16000</v>
          </cell>
          <cell r="CI378">
            <v>151999.99</v>
          </cell>
          <cell r="CJ378">
            <v>8000</v>
          </cell>
          <cell r="CK378" t="str">
            <v/>
          </cell>
          <cell r="CM378" t="str">
            <v>Áno</v>
          </cell>
          <cell r="CN378" t="str">
            <v>s DPH</v>
          </cell>
          <cell r="CO378">
            <v>0.76025387479418116</v>
          </cell>
          <cell r="CP378">
            <v>210456</v>
          </cell>
          <cell r="CQ378">
            <v>178887.6</v>
          </cell>
        </row>
        <row r="379">
          <cell r="A379" t="str">
            <v>310011L235</v>
          </cell>
          <cell r="B379">
            <v>1</v>
          </cell>
          <cell r="C379" t="str">
            <v>1.1.1</v>
          </cell>
          <cell r="D379" t="str">
            <v>OPKZP-PO1-SC111-2017-23</v>
          </cell>
          <cell r="E379" t="str">
            <v>odpady</v>
          </cell>
          <cell r="F379" t="str">
            <v>Mesto Poltár</v>
          </cell>
          <cell r="G379" t="str">
            <v>Kompostovanie v meste Poltár</v>
          </cell>
          <cell r="H379" t="str">
            <v>017</v>
          </cell>
          <cell r="I379" t="str">
            <v>BB</v>
          </cell>
          <cell r="J379" t="str">
            <v>regionálny</v>
          </cell>
          <cell r="K379" t="str">
            <v>Poltár</v>
          </cell>
          <cell r="L379" t="str">
            <v>áno</v>
          </cell>
          <cell r="N379">
            <v>43284</v>
          </cell>
          <cell r="O379" t="str">
            <v>Realizácia</v>
          </cell>
          <cell r="Q379" t="str">
            <v>https://www.crz.gov.sk/index.php?ID=3533862&amp;l=sk</v>
          </cell>
          <cell r="R379" t="str">
            <v xml:space="preserve">https://crp.gov.sk/kompostovanie-v-meste-poltar/ </v>
          </cell>
          <cell r="S379" t="str">
            <v>OPKZP-PO1-SC111-2017-23/98</v>
          </cell>
          <cell r="T379">
            <v>0.85</v>
          </cell>
          <cell r="U379">
            <v>0.1</v>
          </cell>
          <cell r="V379">
            <v>0.05</v>
          </cell>
          <cell r="W379" t="str">
            <v>verejné</v>
          </cell>
          <cell r="X379">
            <v>140378.70000000001</v>
          </cell>
          <cell r="Y379">
            <v>119321.9</v>
          </cell>
          <cell r="Z379">
            <v>14037.87</v>
          </cell>
          <cell r="AA379">
            <v>133359.76999999999</v>
          </cell>
          <cell r="AB379">
            <v>7018.94</v>
          </cell>
          <cell r="AC379">
            <v>140378.70000000001</v>
          </cell>
          <cell r="AD379">
            <v>119321.9</v>
          </cell>
          <cell r="AE379">
            <v>14037.87</v>
          </cell>
          <cell r="AF379">
            <v>133359.76999999999</v>
          </cell>
          <cell r="AG379">
            <v>7018.94</v>
          </cell>
          <cell r="AH379">
            <v>0</v>
          </cell>
          <cell r="AI379">
            <v>0</v>
          </cell>
          <cell r="AJ379">
            <v>0</v>
          </cell>
          <cell r="AK379">
            <v>0</v>
          </cell>
          <cell r="AL379">
            <v>0</v>
          </cell>
          <cell r="AM379">
            <v>123999.99</v>
          </cell>
          <cell r="AN379">
            <v>105399.99</v>
          </cell>
          <cell r="AO379">
            <v>12400</v>
          </cell>
          <cell r="AP379">
            <v>117799.99</v>
          </cell>
          <cell r="AQ379">
            <v>6200</v>
          </cell>
          <cell r="AR379">
            <v>0</v>
          </cell>
          <cell r="AS379">
            <v>0</v>
          </cell>
          <cell r="AT379">
            <v>0</v>
          </cell>
          <cell r="AU379">
            <v>0</v>
          </cell>
          <cell r="AV379">
            <v>0</v>
          </cell>
          <cell r="AW379">
            <v>123999.99</v>
          </cell>
          <cell r="AX379">
            <v>105399.99</v>
          </cell>
          <cell r="AY379">
            <v>12400</v>
          </cell>
          <cell r="AZ379">
            <v>117799.99</v>
          </cell>
          <cell r="BA379">
            <v>6200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Y379">
            <v>0</v>
          </cell>
          <cell r="CD379">
            <v>0</v>
          </cell>
          <cell r="CF379">
            <v>0</v>
          </cell>
          <cell r="CG379">
            <v>0</v>
          </cell>
          <cell r="CH379">
            <v>0</v>
          </cell>
          <cell r="CI379">
            <v>0</v>
          </cell>
          <cell r="CJ379">
            <v>0</v>
          </cell>
          <cell r="CK379" t="str">
            <v/>
          </cell>
          <cell r="CM379" t="str">
            <v>Nie</v>
          </cell>
          <cell r="CN379" t="str">
            <v>s DPH</v>
          </cell>
          <cell r="CO379">
            <v>0.88332478377849644</v>
          </cell>
          <cell r="CP379">
            <v>140378.70000000001</v>
          </cell>
          <cell r="CQ379">
            <v>119321.9</v>
          </cell>
        </row>
        <row r="380">
          <cell r="A380" t="str">
            <v>310011L237</v>
          </cell>
          <cell r="B380">
            <v>1</v>
          </cell>
          <cell r="C380" t="str">
            <v>1.1.1</v>
          </cell>
          <cell r="D380" t="str">
            <v>OPKZP-PO1-SC111-2017-23</v>
          </cell>
          <cell r="E380" t="str">
            <v>odpady</v>
          </cell>
          <cell r="F380" t="str">
            <v>Obec Omšenie</v>
          </cell>
          <cell r="G380" t="str">
            <v>Kompostéry pre obec Omšenie</v>
          </cell>
          <cell r="H380" t="str">
            <v>017</v>
          </cell>
          <cell r="I380" t="str">
            <v>TN</v>
          </cell>
          <cell r="J380" t="str">
            <v>regionálny</v>
          </cell>
          <cell r="K380" t="str">
            <v>Trenčín</v>
          </cell>
          <cell r="L380" t="str">
            <v>áno</v>
          </cell>
          <cell r="N380">
            <v>43278</v>
          </cell>
          <cell r="O380" t="str">
            <v>Realizácia</v>
          </cell>
          <cell r="Q380" t="str">
            <v>https://www.crz.gov.sk/index.php?ID=3523442&amp;l=sk</v>
          </cell>
          <cell r="R380" t="str">
            <v>https://crp.gov.sk/kompostery-pre-obec-omsenie/</v>
          </cell>
          <cell r="S380" t="str">
            <v>OPKZP-PO1-SC111-2017-23/99</v>
          </cell>
          <cell r="T380">
            <v>0.85</v>
          </cell>
          <cell r="U380">
            <v>0.1</v>
          </cell>
          <cell r="V380">
            <v>0.05</v>
          </cell>
          <cell r="W380" t="str">
            <v>verejné</v>
          </cell>
          <cell r="X380">
            <v>99996</v>
          </cell>
          <cell r="Y380">
            <v>84996.6</v>
          </cell>
          <cell r="Z380">
            <v>9999.6</v>
          </cell>
          <cell r="AA380">
            <v>94996.200000000012</v>
          </cell>
          <cell r="AB380">
            <v>4999.8</v>
          </cell>
          <cell r="AC380">
            <v>99996</v>
          </cell>
          <cell r="AD380">
            <v>84996.6</v>
          </cell>
          <cell r="AE380">
            <v>9999.6</v>
          </cell>
          <cell r="AF380">
            <v>94996.200000000012</v>
          </cell>
          <cell r="AG380">
            <v>4999.8</v>
          </cell>
          <cell r="AH380">
            <v>0</v>
          </cell>
          <cell r="AI380">
            <v>0</v>
          </cell>
          <cell r="AJ380">
            <v>0</v>
          </cell>
          <cell r="AK380">
            <v>0</v>
          </cell>
          <cell r="AL380">
            <v>0</v>
          </cell>
          <cell r="AM380">
            <v>89992.8</v>
          </cell>
          <cell r="AN380">
            <v>76493.88</v>
          </cell>
          <cell r="AO380">
            <v>8999.2800000000007</v>
          </cell>
          <cell r="AP380">
            <v>85493.16</v>
          </cell>
          <cell r="AQ380">
            <v>4499.6400000000003</v>
          </cell>
          <cell r="AR380">
            <v>0</v>
          </cell>
          <cell r="AS380">
            <v>0</v>
          </cell>
          <cell r="AT380">
            <v>0</v>
          </cell>
          <cell r="AU380">
            <v>0</v>
          </cell>
          <cell r="AV380">
            <v>0</v>
          </cell>
          <cell r="AW380">
            <v>89992.8</v>
          </cell>
          <cell r="AX380">
            <v>76493.88</v>
          </cell>
          <cell r="AY380">
            <v>8999.2800000000007</v>
          </cell>
          <cell r="AZ380">
            <v>85493.16</v>
          </cell>
          <cell r="BA380">
            <v>4499.6400000000003</v>
          </cell>
          <cell r="BB380">
            <v>0</v>
          </cell>
          <cell r="BC380">
            <v>0</v>
          </cell>
          <cell r="BD380">
            <v>0</v>
          </cell>
          <cell r="BE380">
            <v>0</v>
          </cell>
          <cell r="BF380">
            <v>0</v>
          </cell>
          <cell r="BG380">
            <v>89992.8</v>
          </cell>
          <cell r="BH380">
            <v>76493.88</v>
          </cell>
          <cell r="BI380">
            <v>8999.2800000000007</v>
          </cell>
          <cell r="BJ380">
            <v>85493.16</v>
          </cell>
          <cell r="BK380">
            <v>4499.6400000000003</v>
          </cell>
          <cell r="BL380">
            <v>0</v>
          </cell>
          <cell r="BM380">
            <v>0</v>
          </cell>
          <cell r="BN380">
            <v>0</v>
          </cell>
          <cell r="BO380">
            <v>0</v>
          </cell>
          <cell r="BP380">
            <v>0</v>
          </cell>
          <cell r="BQ380">
            <v>89992.8</v>
          </cell>
          <cell r="BR380">
            <v>76493.88</v>
          </cell>
          <cell r="BS380">
            <v>8999.2800000000007</v>
          </cell>
          <cell r="BT380">
            <v>85493.16</v>
          </cell>
          <cell r="BU380">
            <v>4499.6400000000003</v>
          </cell>
          <cell r="BY380">
            <v>0</v>
          </cell>
          <cell r="CD380">
            <v>0</v>
          </cell>
          <cell r="CF380">
            <v>89992.8</v>
          </cell>
          <cell r="CG380">
            <v>76493.88</v>
          </cell>
          <cell r="CH380">
            <v>8999.2800000000007</v>
          </cell>
          <cell r="CI380">
            <v>85493.16</v>
          </cell>
          <cell r="CJ380">
            <v>4499.6400000000003</v>
          </cell>
          <cell r="CK380" t="str">
            <v/>
          </cell>
          <cell r="CM380" t="str">
            <v>Nie</v>
          </cell>
          <cell r="CN380" t="str">
            <v>s DPH</v>
          </cell>
          <cell r="CO380">
            <v>0.89996399855994236</v>
          </cell>
          <cell r="CP380">
            <v>99996</v>
          </cell>
          <cell r="CQ380">
            <v>84996.6</v>
          </cell>
        </row>
        <row r="381">
          <cell r="A381" t="str">
            <v>310011L241</v>
          </cell>
          <cell r="B381">
            <v>1</v>
          </cell>
          <cell r="C381" t="str">
            <v>1.1.1</v>
          </cell>
          <cell r="D381" t="str">
            <v>OPKZP-PO1-SC111-2017-23</v>
          </cell>
          <cell r="E381" t="str">
            <v>odpady</v>
          </cell>
          <cell r="F381" t="str">
            <v>Regionálne združenie obcí Magura - Strážov</v>
          </cell>
          <cell r="G381" t="str">
            <v>Obstaranie záhradných kompostérov pre obce Regionálneho združenia obcí Magura - Strážov</v>
          </cell>
          <cell r="H381" t="str">
            <v>017</v>
          </cell>
          <cell r="I381" t="str">
            <v>TN</v>
          </cell>
          <cell r="J381" t="str">
            <v>regionálny</v>
          </cell>
          <cell r="K381" t="str">
            <v>Ilava, Prievidza</v>
          </cell>
          <cell r="L381" t="str">
            <v>áno</v>
          </cell>
          <cell r="N381">
            <v>43294</v>
          </cell>
          <cell r="O381" t="str">
            <v>Riadne ukončený</v>
          </cell>
          <cell r="P381">
            <v>43620</v>
          </cell>
          <cell r="Q381" t="str">
            <v xml:space="preserve">https://www.crz.gov.sk/index.php?ID=3548306&amp;l=sk </v>
          </cell>
          <cell r="R381" t="str">
            <v xml:space="preserve">https://crp.gov.sk/obstaranie-zahradnych-komposterov-pre-obce-regionalneho-zdruzenia-obci-magura-strazov/ </v>
          </cell>
          <cell r="S381" t="str">
            <v>OPKZP-PO1-SC111-2017-23/100</v>
          </cell>
          <cell r="T381">
            <v>0.85</v>
          </cell>
          <cell r="U381">
            <v>0.1</v>
          </cell>
          <cell r="V381">
            <v>0.05</v>
          </cell>
          <cell r="W381" t="str">
            <v>verejné</v>
          </cell>
          <cell r="X381">
            <v>186500</v>
          </cell>
          <cell r="Y381">
            <v>158525</v>
          </cell>
          <cell r="Z381">
            <v>18650</v>
          </cell>
          <cell r="AA381">
            <v>177175</v>
          </cell>
          <cell r="AB381">
            <v>9325</v>
          </cell>
          <cell r="AC381">
            <v>186500</v>
          </cell>
          <cell r="AD381">
            <v>158525</v>
          </cell>
          <cell r="AE381">
            <v>18650</v>
          </cell>
          <cell r="AF381">
            <v>177175</v>
          </cell>
          <cell r="AG381">
            <v>9325</v>
          </cell>
          <cell r="AH381">
            <v>0</v>
          </cell>
          <cell r="AI381">
            <v>0</v>
          </cell>
          <cell r="AJ381">
            <v>0</v>
          </cell>
          <cell r="AK381">
            <v>0</v>
          </cell>
          <cell r="AL381">
            <v>0</v>
          </cell>
          <cell r="AM381">
            <v>182900</v>
          </cell>
          <cell r="AN381">
            <v>155465</v>
          </cell>
          <cell r="AO381">
            <v>18290</v>
          </cell>
          <cell r="AP381">
            <v>173755</v>
          </cell>
          <cell r="AQ381">
            <v>9145</v>
          </cell>
          <cell r="AR381">
            <v>0</v>
          </cell>
          <cell r="AS381">
            <v>0</v>
          </cell>
          <cell r="AT381">
            <v>0</v>
          </cell>
          <cell r="AU381">
            <v>0</v>
          </cell>
          <cell r="AV381">
            <v>0</v>
          </cell>
          <cell r="AW381">
            <v>182900</v>
          </cell>
          <cell r="AX381">
            <v>155465</v>
          </cell>
          <cell r="AY381">
            <v>18290</v>
          </cell>
          <cell r="AZ381">
            <v>173755</v>
          </cell>
          <cell r="BA381">
            <v>9145</v>
          </cell>
          <cell r="BB381">
            <v>0</v>
          </cell>
          <cell r="BC381">
            <v>0</v>
          </cell>
          <cell r="BD381">
            <v>0</v>
          </cell>
          <cell r="BE381">
            <v>0</v>
          </cell>
          <cell r="BF381">
            <v>0</v>
          </cell>
          <cell r="BG381">
            <v>182900</v>
          </cell>
          <cell r="BH381">
            <v>155465</v>
          </cell>
          <cell r="BI381">
            <v>18290</v>
          </cell>
          <cell r="BJ381">
            <v>173755</v>
          </cell>
          <cell r="BK381">
            <v>9145</v>
          </cell>
          <cell r="BL381">
            <v>0</v>
          </cell>
          <cell r="BM381">
            <v>0</v>
          </cell>
          <cell r="BN381">
            <v>0</v>
          </cell>
          <cell r="BO381">
            <v>0</v>
          </cell>
          <cell r="BP381">
            <v>0</v>
          </cell>
          <cell r="BQ381">
            <v>182900</v>
          </cell>
          <cell r="BR381">
            <v>155465</v>
          </cell>
          <cell r="BS381">
            <v>18290</v>
          </cell>
          <cell r="BT381">
            <v>173755</v>
          </cell>
          <cell r="BU381">
            <v>9145</v>
          </cell>
          <cell r="BY381">
            <v>0</v>
          </cell>
          <cell r="CD381">
            <v>0</v>
          </cell>
          <cell r="CF381">
            <v>182900</v>
          </cell>
          <cell r="CG381">
            <v>155465</v>
          </cell>
          <cell r="CH381">
            <v>18290</v>
          </cell>
          <cell r="CI381">
            <v>173755</v>
          </cell>
          <cell r="CJ381">
            <v>9145</v>
          </cell>
          <cell r="CK381" t="str">
            <v/>
          </cell>
          <cell r="CM381" t="str">
            <v>Nie</v>
          </cell>
          <cell r="CN381" t="str">
            <v>s DPH</v>
          </cell>
          <cell r="CO381">
            <v>0.98069705093833781</v>
          </cell>
          <cell r="CP381">
            <v>182900</v>
          </cell>
          <cell r="CQ381">
            <v>155465</v>
          </cell>
        </row>
        <row r="382">
          <cell r="A382" t="str">
            <v>310011L242</v>
          </cell>
          <cell r="B382">
            <v>1</v>
          </cell>
          <cell r="C382" t="str">
            <v>1.1.1</v>
          </cell>
          <cell r="D382" t="str">
            <v>OPKZP-PO1-SC111-2017-23</v>
          </cell>
          <cell r="E382" t="str">
            <v>odpady</v>
          </cell>
          <cell r="F382" t="str">
            <v>Obec Čierne</v>
          </cell>
          <cell r="G382" t="str">
            <v>Predchádzanie vzniku odpadu kompostovaním</v>
          </cell>
          <cell r="H382" t="str">
            <v>017</v>
          </cell>
          <cell r="I382" t="str">
            <v>ZA</v>
          </cell>
          <cell r="J382" t="str">
            <v>regionálny</v>
          </cell>
          <cell r="K382" t="str">
            <v>Čadca</v>
          </cell>
          <cell r="L382" t="str">
            <v>áno</v>
          </cell>
          <cell r="N382">
            <v>43286</v>
          </cell>
          <cell r="O382" t="str">
            <v>Realizácia</v>
          </cell>
          <cell r="Q382" t="str">
            <v>https://www.crz.gov.sk/index.php?ID=3537121&amp;l=sk</v>
          </cell>
          <cell r="R382" t="str">
            <v>https://crp.gov.sk/98025-sk/predchadzanie-vzniku-odpadu-kompostovanim/</v>
          </cell>
          <cell r="S382" t="str">
            <v>OPKZP-PO1-SC111-2017-23/101</v>
          </cell>
          <cell r="T382">
            <v>0.85</v>
          </cell>
          <cell r="U382">
            <v>0.1</v>
          </cell>
          <cell r="V382">
            <v>0.05</v>
          </cell>
          <cell r="W382" t="str">
            <v>verejné</v>
          </cell>
          <cell r="X382">
            <v>160090</v>
          </cell>
          <cell r="Y382">
            <v>136076.5</v>
          </cell>
          <cell r="Z382">
            <v>16009</v>
          </cell>
          <cell r="AA382">
            <v>152085.5</v>
          </cell>
          <cell r="AB382">
            <v>8004.5</v>
          </cell>
          <cell r="AC382">
            <v>160090</v>
          </cell>
          <cell r="AD382">
            <v>136076.5</v>
          </cell>
          <cell r="AE382">
            <v>16009</v>
          </cell>
          <cell r="AF382">
            <v>152085.5</v>
          </cell>
          <cell r="AG382">
            <v>8004.5</v>
          </cell>
          <cell r="AH382">
            <v>0</v>
          </cell>
          <cell r="AI382">
            <v>0</v>
          </cell>
          <cell r="AJ382">
            <v>0</v>
          </cell>
          <cell r="AK382">
            <v>0</v>
          </cell>
          <cell r="AL382">
            <v>0</v>
          </cell>
          <cell r="AM382">
            <v>155890</v>
          </cell>
          <cell r="AN382">
            <v>132506.5</v>
          </cell>
          <cell r="AO382">
            <v>15589</v>
          </cell>
          <cell r="AP382">
            <v>148095.5</v>
          </cell>
          <cell r="AQ382">
            <v>7794.5</v>
          </cell>
          <cell r="AR382">
            <v>0</v>
          </cell>
          <cell r="AS382">
            <v>0</v>
          </cell>
          <cell r="AT382">
            <v>0</v>
          </cell>
          <cell r="AU382">
            <v>0</v>
          </cell>
          <cell r="AV382">
            <v>0</v>
          </cell>
          <cell r="AW382">
            <v>155890</v>
          </cell>
          <cell r="AX382">
            <v>132506.5</v>
          </cell>
          <cell r="AY382">
            <v>15589</v>
          </cell>
          <cell r="AZ382">
            <v>148095.5</v>
          </cell>
          <cell r="BA382">
            <v>7794.5</v>
          </cell>
          <cell r="BB382">
            <v>0</v>
          </cell>
          <cell r="BC382">
            <v>0</v>
          </cell>
          <cell r="BD382">
            <v>0</v>
          </cell>
          <cell r="BE382">
            <v>0</v>
          </cell>
          <cell r="BF382">
            <v>0</v>
          </cell>
          <cell r="BG382">
            <v>155890</v>
          </cell>
          <cell r="BH382">
            <v>132506.5</v>
          </cell>
          <cell r="BI382">
            <v>15589</v>
          </cell>
          <cell r="BJ382">
            <v>148095.5</v>
          </cell>
          <cell r="BK382">
            <v>7794.5</v>
          </cell>
          <cell r="BL382">
            <v>155890</v>
          </cell>
          <cell r="BM382">
            <v>132506.5</v>
          </cell>
          <cell r="BN382">
            <v>15589</v>
          </cell>
          <cell r="BO382">
            <v>148095.5</v>
          </cell>
          <cell r="BP382">
            <v>7794.5</v>
          </cell>
          <cell r="BQ382">
            <v>0</v>
          </cell>
          <cell r="BR382">
            <v>0</v>
          </cell>
          <cell r="BS382">
            <v>0</v>
          </cell>
          <cell r="BT382">
            <v>0</v>
          </cell>
          <cell r="BU382">
            <v>0</v>
          </cell>
          <cell r="BY382">
            <v>0</v>
          </cell>
          <cell r="CD382">
            <v>0</v>
          </cell>
          <cell r="CF382">
            <v>0</v>
          </cell>
          <cell r="CG382">
            <v>0</v>
          </cell>
          <cell r="CH382">
            <v>0</v>
          </cell>
          <cell r="CI382">
            <v>0</v>
          </cell>
          <cell r="CJ382">
            <v>0</v>
          </cell>
          <cell r="CK382" t="str">
            <v/>
          </cell>
          <cell r="CM382" t="str">
            <v>Nie</v>
          </cell>
          <cell r="CN382" t="str">
            <v>s DPH</v>
          </cell>
          <cell r="CO382">
            <v>0.97376475732400525</v>
          </cell>
          <cell r="CP382">
            <v>160090</v>
          </cell>
          <cell r="CQ382">
            <v>136076.5</v>
          </cell>
        </row>
        <row r="383">
          <cell r="A383" t="str">
            <v>310011L244</v>
          </cell>
          <cell r="B383">
            <v>1</v>
          </cell>
          <cell r="C383" t="str">
            <v>1.1.1</v>
          </cell>
          <cell r="D383" t="str">
            <v>OPKZP-PO1-SC111-2017-23</v>
          </cell>
          <cell r="E383" t="str">
            <v>odpady</v>
          </cell>
          <cell r="F383" t="str">
            <v>Obec Svrčinovec</v>
          </cell>
          <cell r="G383" t="str">
            <v>Predchádzanie vzniku odpadu kompostovaním</v>
          </cell>
          <cell r="H383" t="str">
            <v>017</v>
          </cell>
          <cell r="I383" t="str">
            <v>ZA</v>
          </cell>
          <cell r="J383" t="str">
            <v>regionálny</v>
          </cell>
          <cell r="K383" t="str">
            <v>Čadca</v>
          </cell>
          <cell r="L383" t="str">
            <v>áno</v>
          </cell>
          <cell r="N383">
            <v>43288</v>
          </cell>
          <cell r="O383" t="str">
            <v>Mimoriadne ukončený</v>
          </cell>
          <cell r="P383">
            <v>43439</v>
          </cell>
          <cell r="Q383" t="str">
            <v>https://www.crz.gov.sk/index.php?ID=3538594&amp;l=sk</v>
          </cell>
          <cell r="R383" t="str">
            <v>https://crp.gov.sk/98052-sk/predchadzanie-vzniku-odpadu-kompostovanim/</v>
          </cell>
          <cell r="S383" t="str">
            <v>OPKZP-PO1-SC111-2017-23/102</v>
          </cell>
          <cell r="T383">
            <v>0.85</v>
          </cell>
          <cell r="U383">
            <v>0.1</v>
          </cell>
          <cell r="V383">
            <v>0.05</v>
          </cell>
          <cell r="W383" t="str">
            <v>verejné</v>
          </cell>
          <cell r="X383">
            <v>109699</v>
          </cell>
          <cell r="Y383">
            <v>93244.15</v>
          </cell>
          <cell r="Z383">
            <v>10969.9</v>
          </cell>
          <cell r="AA383">
            <v>104214.04999999999</v>
          </cell>
          <cell r="AB383">
            <v>5484.95</v>
          </cell>
          <cell r="AC383">
            <v>109699</v>
          </cell>
          <cell r="AD383">
            <v>93244.15</v>
          </cell>
          <cell r="AE383">
            <v>10969.9</v>
          </cell>
          <cell r="AF383">
            <v>104214.04999999999</v>
          </cell>
          <cell r="AG383">
            <v>5484.95</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Y383">
            <v>0</v>
          </cell>
          <cell r="CD383">
            <v>0</v>
          </cell>
          <cell r="CF383">
            <v>0</v>
          </cell>
          <cell r="CG383">
            <v>0</v>
          </cell>
          <cell r="CH383">
            <v>0</v>
          </cell>
          <cell r="CI383">
            <v>0</v>
          </cell>
          <cell r="CJ383">
            <v>0</v>
          </cell>
          <cell r="CK383" t="str">
            <v/>
          </cell>
          <cell r="CM383" t="str">
            <v>Nie</v>
          </cell>
          <cell r="CN383" t="str">
            <v>s DPH</v>
          </cell>
          <cell r="CO383">
            <v>0</v>
          </cell>
          <cell r="CP383">
            <v>109699</v>
          </cell>
          <cell r="CQ383">
            <v>93244.15</v>
          </cell>
        </row>
        <row r="384">
          <cell r="A384" t="str">
            <v>310011L246</v>
          </cell>
          <cell r="B384">
            <v>1</v>
          </cell>
          <cell r="C384" t="str">
            <v>1.1.1</v>
          </cell>
          <cell r="D384" t="str">
            <v>OPKZP-PO1-SC111-2017-23</v>
          </cell>
          <cell r="E384" t="str">
            <v>odpady</v>
          </cell>
          <cell r="F384" t="str">
            <v>Obec Oslany</v>
          </cell>
          <cell r="G384" t="str">
            <v>Zhodnocovanie biologicky rozložiteľného komunálneho odpadu v obci Oslany</v>
          </cell>
          <cell r="H384" t="str">
            <v>017</v>
          </cell>
          <cell r="I384" t="str">
            <v>TN</v>
          </cell>
          <cell r="J384" t="str">
            <v>regionálny</v>
          </cell>
          <cell r="K384" t="str">
            <v>Prievidza</v>
          </cell>
          <cell r="L384" t="str">
            <v>áno</v>
          </cell>
          <cell r="N384">
            <v>43278</v>
          </cell>
          <cell r="O384" t="str">
            <v>Riadne ukončený</v>
          </cell>
          <cell r="P384">
            <v>43607</v>
          </cell>
          <cell r="Q384" t="str">
            <v>https://www.crz.gov.sk/index.php?ID=3522832&amp;l=sk</v>
          </cell>
          <cell r="R384" t="str">
            <v>https://crp.gov.sk/zhodnocovanie-biologicky-rozlozitelneho-komunalneho-odpadu-v-obci-oslany/</v>
          </cell>
          <cell r="S384" t="str">
            <v>OPKZP-PO1-SC111-2017-23/103</v>
          </cell>
          <cell r="T384">
            <v>0.85</v>
          </cell>
          <cell r="U384">
            <v>0.1</v>
          </cell>
          <cell r="V384">
            <v>0.05</v>
          </cell>
          <cell r="W384" t="str">
            <v>verejné</v>
          </cell>
          <cell r="X384">
            <v>108201</v>
          </cell>
          <cell r="Y384">
            <v>91970.85</v>
          </cell>
          <cell r="Z384">
            <v>10820.1</v>
          </cell>
          <cell r="AA384">
            <v>102790.95000000001</v>
          </cell>
          <cell r="AB384">
            <v>5410.05</v>
          </cell>
          <cell r="AC384">
            <v>89995.98</v>
          </cell>
          <cell r="AD384">
            <v>76496.58</v>
          </cell>
          <cell r="AE384">
            <v>8999.6</v>
          </cell>
          <cell r="AF384">
            <v>85496.180000000008</v>
          </cell>
          <cell r="AG384">
            <v>4499.8</v>
          </cell>
          <cell r="AH384">
            <v>0</v>
          </cell>
          <cell r="AI384">
            <v>0</v>
          </cell>
          <cell r="AJ384">
            <v>0</v>
          </cell>
          <cell r="AK384">
            <v>0</v>
          </cell>
          <cell r="AL384">
            <v>0</v>
          </cell>
          <cell r="AM384">
            <v>89644.5</v>
          </cell>
          <cell r="AN384">
            <v>76197.819999999992</v>
          </cell>
          <cell r="AO384">
            <v>8964.4500000000007</v>
          </cell>
          <cell r="AP384">
            <v>85162.26999999999</v>
          </cell>
          <cell r="AQ384">
            <v>4482.2299999999996</v>
          </cell>
          <cell r="AR384">
            <v>0</v>
          </cell>
          <cell r="AS384">
            <v>0</v>
          </cell>
          <cell r="AT384">
            <v>0</v>
          </cell>
          <cell r="AU384">
            <v>0</v>
          </cell>
          <cell r="AV384">
            <v>0</v>
          </cell>
          <cell r="AW384">
            <v>89644.5</v>
          </cell>
          <cell r="AX384">
            <v>76197.819999999992</v>
          </cell>
          <cell r="AY384">
            <v>8964.4500000000007</v>
          </cell>
          <cell r="AZ384">
            <v>85162.26999999999</v>
          </cell>
          <cell r="BA384">
            <v>4482.2299999999996</v>
          </cell>
          <cell r="BB384">
            <v>0</v>
          </cell>
          <cell r="BC384">
            <v>0</v>
          </cell>
          <cell r="BD384">
            <v>0</v>
          </cell>
          <cell r="BE384">
            <v>0</v>
          </cell>
          <cell r="BF384">
            <v>0</v>
          </cell>
          <cell r="BG384">
            <v>89644.5</v>
          </cell>
          <cell r="BH384">
            <v>76197.819999999992</v>
          </cell>
          <cell r="BI384">
            <v>8964.4500000000007</v>
          </cell>
          <cell r="BJ384">
            <v>85162.26999999999</v>
          </cell>
          <cell r="BK384">
            <v>4482.2299999999996</v>
          </cell>
          <cell r="BL384">
            <v>0</v>
          </cell>
          <cell r="BM384">
            <v>0</v>
          </cell>
          <cell r="BN384">
            <v>0</v>
          </cell>
          <cell r="BO384">
            <v>0</v>
          </cell>
          <cell r="BP384">
            <v>0</v>
          </cell>
          <cell r="BQ384">
            <v>89644.5</v>
          </cell>
          <cell r="BR384">
            <v>76197.819999999992</v>
          </cell>
          <cell r="BS384">
            <v>8964.4500000000007</v>
          </cell>
          <cell r="BT384">
            <v>85162.26999999999</v>
          </cell>
          <cell r="BU384">
            <v>4482.2299999999996</v>
          </cell>
          <cell r="BY384">
            <v>0</v>
          </cell>
          <cell r="CD384">
            <v>0</v>
          </cell>
          <cell r="CF384">
            <v>89644.5</v>
          </cell>
          <cell r="CG384">
            <v>76197.819999999992</v>
          </cell>
          <cell r="CH384">
            <v>8964.4500000000007</v>
          </cell>
          <cell r="CI384">
            <v>85162.26999999999</v>
          </cell>
          <cell r="CJ384">
            <v>4482.2299999999996</v>
          </cell>
          <cell r="CK384" t="str">
            <v/>
          </cell>
          <cell r="CM384" t="str">
            <v>Nie</v>
          </cell>
          <cell r="CN384" t="str">
            <v>s DPH</v>
          </cell>
          <cell r="CO384">
            <v>0.99609444538925573</v>
          </cell>
          <cell r="CP384">
            <v>89644.5</v>
          </cell>
          <cell r="CQ384">
            <v>76197.819999999992</v>
          </cell>
        </row>
        <row r="385">
          <cell r="A385" t="str">
            <v>310011L249</v>
          </cell>
          <cell r="B385">
            <v>1</v>
          </cell>
          <cell r="C385" t="str">
            <v>1.1.1</v>
          </cell>
          <cell r="D385" t="str">
            <v>OPKZP-PO1-SC111-2017-23</v>
          </cell>
          <cell r="E385" t="str">
            <v>odpady</v>
          </cell>
          <cell r="F385" t="str">
            <v>Haľagoš</v>
          </cell>
          <cell r="G385" t="str">
            <v>Podpora predchádzania vzniku biologicky rozložiteľného komunálneho odpadu v združení obcí Haľagoš</v>
          </cell>
          <cell r="H385" t="str">
            <v>017</v>
          </cell>
          <cell r="I385" t="str">
            <v>PO</v>
          </cell>
          <cell r="J385" t="str">
            <v>regionálny</v>
          </cell>
          <cell r="K385" t="str">
            <v>Prešov</v>
          </cell>
          <cell r="L385" t="str">
            <v>áno</v>
          </cell>
          <cell r="N385">
            <v>43293</v>
          </cell>
          <cell r="O385" t="str">
            <v>Realizácia</v>
          </cell>
          <cell r="Q385" t="str">
            <v>https://www.crz.gov.sk/index.php?ID=3544890&amp;l=sk</v>
          </cell>
          <cell r="R385" t="str">
            <v>https://crp.gov.sk/podpora-predchadzania-vzniku-biologicky-rozlozitelneho-komunalneho-odpadu-v-zdruzeni-obci-halagos/</v>
          </cell>
          <cell r="S385" t="str">
            <v>OPKZP-PO1-SC111-2017-23/104</v>
          </cell>
          <cell r="T385">
            <v>0.85</v>
          </cell>
          <cell r="U385">
            <v>0.1</v>
          </cell>
          <cell r="V385">
            <v>0.05</v>
          </cell>
          <cell r="W385" t="str">
            <v>verejné</v>
          </cell>
          <cell r="X385">
            <v>189656.6</v>
          </cell>
          <cell r="Y385">
            <v>161208.10999999999</v>
          </cell>
          <cell r="Z385">
            <v>18965.66</v>
          </cell>
          <cell r="AA385">
            <v>180173.77</v>
          </cell>
          <cell r="AB385">
            <v>9482.83</v>
          </cell>
          <cell r="AC385">
            <v>189656.6</v>
          </cell>
          <cell r="AD385">
            <v>161208.10999999999</v>
          </cell>
          <cell r="AE385">
            <v>18965.66</v>
          </cell>
          <cell r="AF385">
            <v>180173.77</v>
          </cell>
          <cell r="AG385">
            <v>9482.83</v>
          </cell>
          <cell r="AH385">
            <v>116000</v>
          </cell>
          <cell r="AI385">
            <v>98600</v>
          </cell>
          <cell r="AJ385">
            <v>11600</v>
          </cell>
          <cell r="AK385">
            <v>110200</v>
          </cell>
          <cell r="AL385">
            <v>5800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Y385">
            <v>0</v>
          </cell>
          <cell r="CD385">
            <v>0</v>
          </cell>
          <cell r="CF385">
            <v>0</v>
          </cell>
          <cell r="CG385">
            <v>0</v>
          </cell>
          <cell r="CH385">
            <v>0</v>
          </cell>
          <cell r="CI385">
            <v>0</v>
          </cell>
          <cell r="CJ385">
            <v>0</v>
          </cell>
          <cell r="CK385" t="str">
            <v/>
          </cell>
          <cell r="CM385" t="str">
            <v>Nie</v>
          </cell>
          <cell r="CN385" t="str">
            <v>s DPH</v>
          </cell>
          <cell r="CO385">
            <v>0.61163175971729966</v>
          </cell>
          <cell r="CP385">
            <v>189656.6</v>
          </cell>
          <cell r="CQ385">
            <v>161208.10999999999</v>
          </cell>
        </row>
        <row r="386">
          <cell r="A386" t="str">
            <v>310011L252</v>
          </cell>
          <cell r="B386">
            <v>1</v>
          </cell>
          <cell r="C386" t="str">
            <v>1.1.1</v>
          </cell>
          <cell r="D386" t="str">
            <v>OPKZP-PO1-SC111-2017-23</v>
          </cell>
          <cell r="E386" t="str">
            <v>odpady</v>
          </cell>
          <cell r="F386" t="str">
            <v>Obec Zbehy</v>
          </cell>
          <cell r="G386" t="str">
            <v>Kompostéry pre obec Zbehy</v>
          </cell>
          <cell r="H386" t="str">
            <v>017</v>
          </cell>
          <cell r="I386" t="str">
            <v>NR</v>
          </cell>
          <cell r="J386" t="str">
            <v>regionálny</v>
          </cell>
          <cell r="K386" t="str">
            <v>Nitra</v>
          </cell>
          <cell r="L386" t="str">
            <v>áno</v>
          </cell>
          <cell r="N386">
            <v>43284</v>
          </cell>
          <cell r="O386" t="str">
            <v>Realizácia</v>
          </cell>
          <cell r="Q386" t="str">
            <v xml:space="preserve">https://www.crz.gov.sk/index.php?ID=3533943&amp;l=sk </v>
          </cell>
          <cell r="R386" t="str">
            <v xml:space="preserve">https://crp.gov.sk/kompostery-pre-obec-zbehy/ </v>
          </cell>
          <cell r="S386" t="str">
            <v>OPKZP-PO1-SC111-2017-23/105</v>
          </cell>
          <cell r="T386">
            <v>0.85</v>
          </cell>
          <cell r="U386">
            <v>0.1</v>
          </cell>
          <cell r="V386">
            <v>0.05</v>
          </cell>
          <cell r="W386" t="str">
            <v>verejné</v>
          </cell>
          <cell r="X386">
            <v>126966</v>
          </cell>
          <cell r="Y386">
            <v>107921.1</v>
          </cell>
          <cell r="Z386">
            <v>12696.6</v>
          </cell>
          <cell r="AA386">
            <v>120617.70000000001</v>
          </cell>
          <cell r="AB386">
            <v>6348.3</v>
          </cell>
          <cell r="AC386">
            <v>126966</v>
          </cell>
          <cell r="AD386">
            <v>107921.1</v>
          </cell>
          <cell r="AE386">
            <v>12696.6</v>
          </cell>
          <cell r="AF386">
            <v>120617.70000000001</v>
          </cell>
          <cell r="AG386">
            <v>6348.3</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Y386">
            <v>0</v>
          </cell>
          <cell r="CD386">
            <v>0</v>
          </cell>
          <cell r="CF386">
            <v>0</v>
          </cell>
          <cell r="CG386">
            <v>0</v>
          </cell>
          <cell r="CH386">
            <v>0</v>
          </cell>
          <cell r="CI386">
            <v>0</v>
          </cell>
          <cell r="CJ386">
            <v>0</v>
          </cell>
          <cell r="CK386" t="str">
            <v/>
          </cell>
          <cell r="CM386" t="str">
            <v>Nie</v>
          </cell>
          <cell r="CN386" t="str">
            <v>s DPH</v>
          </cell>
          <cell r="CO386">
            <v>0</v>
          </cell>
          <cell r="CP386">
            <v>126966</v>
          </cell>
          <cell r="CQ386">
            <v>107921.1</v>
          </cell>
        </row>
        <row r="387">
          <cell r="A387" t="str">
            <v>310011L254</v>
          </cell>
          <cell r="B387">
            <v>1</v>
          </cell>
          <cell r="C387" t="str">
            <v>1.1.1</v>
          </cell>
          <cell r="D387" t="str">
            <v>OPKZP-PO1-SC111-2017-23</v>
          </cell>
          <cell r="E387" t="str">
            <v>odpady</v>
          </cell>
          <cell r="F387" t="str">
            <v>Obec Žitavany</v>
          </cell>
          <cell r="G387" t="str">
            <v>Kompostéry pre obec Žitavany</v>
          </cell>
          <cell r="H387" t="str">
            <v>017</v>
          </cell>
          <cell r="I387" t="str">
            <v>NR</v>
          </cell>
          <cell r="J387" t="str">
            <v>regionálny</v>
          </cell>
          <cell r="K387" t="str">
            <v>Zlaté Moravce</v>
          </cell>
          <cell r="L387" t="str">
            <v>áno</v>
          </cell>
          <cell r="N387">
            <v>43263</v>
          </cell>
          <cell r="O387" t="str">
            <v>Realizácia</v>
          </cell>
          <cell r="Q387" t="str">
            <v>https://www.crz.gov.sk/index.php?ID=3495689&amp;l=sk</v>
          </cell>
          <cell r="R387" t="str">
            <v>https://crp.gov.sk/kompostery-pre-obec-zitavany/</v>
          </cell>
          <cell r="S387" t="str">
            <v>OPKZP-PO1-SC111-2017-23/106</v>
          </cell>
          <cell r="T387">
            <v>0.85</v>
          </cell>
          <cell r="U387">
            <v>0.1</v>
          </cell>
          <cell r="V387">
            <v>0.05</v>
          </cell>
          <cell r="W387" t="str">
            <v>verejné</v>
          </cell>
          <cell r="X387">
            <v>109731</v>
          </cell>
          <cell r="Y387">
            <v>93271.349999999991</v>
          </cell>
          <cell r="Z387">
            <v>10973.1</v>
          </cell>
          <cell r="AA387">
            <v>104244.45</v>
          </cell>
          <cell r="AB387">
            <v>5486.55</v>
          </cell>
          <cell r="AC387">
            <v>109731</v>
          </cell>
          <cell r="AD387">
            <v>93271.349999999991</v>
          </cell>
          <cell r="AE387">
            <v>10973.1</v>
          </cell>
          <cell r="AF387">
            <v>104244.45</v>
          </cell>
          <cell r="AG387">
            <v>5486.55</v>
          </cell>
          <cell r="AH387">
            <v>105998.83</v>
          </cell>
          <cell r="AI387">
            <v>90099.005499999999</v>
          </cell>
          <cell r="AJ387">
            <v>10599.883000000002</v>
          </cell>
          <cell r="AK387">
            <v>100698.8885</v>
          </cell>
          <cell r="AL387">
            <v>5299.9415000000008</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Y387">
            <v>0</v>
          </cell>
          <cell r="CD387">
            <v>0</v>
          </cell>
          <cell r="CF387">
            <v>0</v>
          </cell>
          <cell r="CG387">
            <v>0</v>
          </cell>
          <cell r="CH387">
            <v>0</v>
          </cell>
          <cell r="CI387">
            <v>0</v>
          </cell>
          <cell r="CJ387">
            <v>0</v>
          </cell>
          <cell r="CK387" t="str">
            <v/>
          </cell>
          <cell r="CM387" t="str">
            <v>Nie</v>
          </cell>
          <cell r="CN387" t="str">
            <v>s DPH</v>
          </cell>
          <cell r="CO387">
            <v>0.96598800703538656</v>
          </cell>
          <cell r="CP387">
            <v>109731</v>
          </cell>
          <cell r="CQ387">
            <v>93271.349999999991</v>
          </cell>
        </row>
        <row r="388">
          <cell r="A388" t="str">
            <v>310011L257</v>
          </cell>
          <cell r="B388">
            <v>1</v>
          </cell>
          <cell r="C388" t="str">
            <v>1.1.1</v>
          </cell>
          <cell r="D388" t="str">
            <v>OPKZP-PO1-SC111-2017-23</v>
          </cell>
          <cell r="E388" t="str">
            <v>odpady</v>
          </cell>
          <cell r="F388" t="str">
            <v>Združenie BIELA ORAVA, pre všestranný rozvoj obcí regiónu Biela Orava</v>
          </cell>
          <cell r="G388" t="str">
            <v>Predchádzanie vzniku odpadu kompostovaním</v>
          </cell>
          <cell r="H388" t="str">
            <v>017</v>
          </cell>
          <cell r="I388" t="str">
            <v>ZA</v>
          </cell>
          <cell r="J388" t="str">
            <v>regionálny</v>
          </cell>
          <cell r="K388" t="str">
            <v>Námestovo</v>
          </cell>
          <cell r="L388" t="str">
            <v>áno</v>
          </cell>
          <cell r="N388">
            <v>43274</v>
          </cell>
          <cell r="O388" t="str">
            <v>Realizácia</v>
          </cell>
          <cell r="Q388" t="str">
            <v>https://www.crz.gov.sk/index.php?ID=3518140&amp;l=sk</v>
          </cell>
          <cell r="R388" t="str">
            <v xml:space="preserve">https://crp.gov.sk/predchadzanie-vzniku-odpadu-kompostovanim/ </v>
          </cell>
          <cell r="S388" t="str">
            <v>OPKZP-PO1-SC111-2017-23/107</v>
          </cell>
          <cell r="T388">
            <v>0.85</v>
          </cell>
          <cell r="U388">
            <v>0.1</v>
          </cell>
          <cell r="V388">
            <v>0.05</v>
          </cell>
          <cell r="W388" t="str">
            <v>verejné</v>
          </cell>
          <cell r="X388">
            <v>155199</v>
          </cell>
          <cell r="Y388">
            <v>131919.15</v>
          </cell>
          <cell r="Z388">
            <v>15519.9</v>
          </cell>
          <cell r="AA388">
            <v>147439.04999999999</v>
          </cell>
          <cell r="AB388">
            <v>7759.95</v>
          </cell>
          <cell r="AC388">
            <v>155199</v>
          </cell>
          <cell r="AD388">
            <v>131919.15</v>
          </cell>
          <cell r="AE388">
            <v>15519.9</v>
          </cell>
          <cell r="AF388">
            <v>147439.04999999999</v>
          </cell>
          <cell r="AG388">
            <v>7759.95</v>
          </cell>
          <cell r="AH388">
            <v>4200</v>
          </cell>
          <cell r="AI388">
            <v>3570</v>
          </cell>
          <cell r="AJ388">
            <v>420</v>
          </cell>
          <cell r="AK388">
            <v>3990</v>
          </cell>
          <cell r="AL388">
            <v>210</v>
          </cell>
          <cell r="AM388">
            <v>150999</v>
          </cell>
          <cell r="AN388">
            <v>128349.15</v>
          </cell>
          <cell r="AO388">
            <v>15099.9</v>
          </cell>
          <cell r="AP388">
            <v>143449.04999999999</v>
          </cell>
          <cell r="AQ388">
            <v>7549.95</v>
          </cell>
          <cell r="AR388">
            <v>0</v>
          </cell>
          <cell r="AS388">
            <v>0</v>
          </cell>
          <cell r="AT388">
            <v>0</v>
          </cell>
          <cell r="AU388">
            <v>0</v>
          </cell>
          <cell r="AV388">
            <v>0</v>
          </cell>
          <cell r="AW388">
            <v>150999</v>
          </cell>
          <cell r="AX388">
            <v>128349.15</v>
          </cell>
          <cell r="AY388">
            <v>15099.9</v>
          </cell>
          <cell r="AZ388">
            <v>143449.04999999999</v>
          </cell>
          <cell r="BA388">
            <v>7549.95</v>
          </cell>
          <cell r="BB388">
            <v>4200</v>
          </cell>
          <cell r="BC388">
            <v>3570</v>
          </cell>
          <cell r="BD388">
            <v>420</v>
          </cell>
          <cell r="BE388">
            <v>3990</v>
          </cell>
          <cell r="BF388">
            <v>210</v>
          </cell>
          <cell r="BG388">
            <v>150999</v>
          </cell>
          <cell r="BH388">
            <v>128349.15</v>
          </cell>
          <cell r="BI388">
            <v>15099.9</v>
          </cell>
          <cell r="BJ388">
            <v>143449.04999999999</v>
          </cell>
          <cell r="BK388">
            <v>7549.95</v>
          </cell>
          <cell r="BL388">
            <v>0</v>
          </cell>
          <cell r="BM388">
            <v>0</v>
          </cell>
          <cell r="BN388">
            <v>0</v>
          </cell>
          <cell r="BO388">
            <v>0</v>
          </cell>
          <cell r="BP388">
            <v>0</v>
          </cell>
          <cell r="BQ388">
            <v>150999</v>
          </cell>
          <cell r="BR388">
            <v>128349.15</v>
          </cell>
          <cell r="BS388">
            <v>15099.9</v>
          </cell>
          <cell r="BT388">
            <v>143449.04999999999</v>
          </cell>
          <cell r="BU388">
            <v>7549.95</v>
          </cell>
          <cell r="BY388">
            <v>0</v>
          </cell>
          <cell r="CD388">
            <v>0</v>
          </cell>
          <cell r="CF388">
            <v>150999</v>
          </cell>
          <cell r="CG388">
            <v>128349.15</v>
          </cell>
          <cell r="CH388">
            <v>15099.9</v>
          </cell>
          <cell r="CI388">
            <v>143449.04999999999</v>
          </cell>
          <cell r="CJ388">
            <v>7549.95</v>
          </cell>
          <cell r="CK388" t="str">
            <v/>
          </cell>
          <cell r="CM388" t="str">
            <v>Áno</v>
          </cell>
          <cell r="CN388" t="str">
            <v>bez DPH</v>
          </cell>
          <cell r="CO388">
            <v>1</v>
          </cell>
          <cell r="CP388">
            <v>155199</v>
          </cell>
          <cell r="CQ388">
            <v>131919.15</v>
          </cell>
        </row>
        <row r="389">
          <cell r="A389" t="str">
            <v>310011L258</v>
          </cell>
          <cell r="B389">
            <v>1</v>
          </cell>
          <cell r="C389" t="str">
            <v>1.1.1</v>
          </cell>
          <cell r="D389" t="str">
            <v>OPKZP-PO1-SC111-2017-23</v>
          </cell>
          <cell r="E389" t="str">
            <v>odpady</v>
          </cell>
          <cell r="F389" t="str">
            <v>Mesto Námestovo</v>
          </cell>
          <cell r="G389" t="str">
            <v>Predchádzanie vzniku odpadu kompostovaním</v>
          </cell>
          <cell r="H389" t="str">
            <v>017</v>
          </cell>
          <cell r="I389" t="str">
            <v>ZA</v>
          </cell>
          <cell r="J389" t="str">
            <v>regionálny</v>
          </cell>
          <cell r="K389" t="str">
            <v>Námestovo</v>
          </cell>
          <cell r="L389" t="str">
            <v>áno</v>
          </cell>
          <cell r="N389">
            <v>43292</v>
          </cell>
          <cell r="O389" t="str">
            <v>Mimoriadne ukončený</v>
          </cell>
          <cell r="P389">
            <v>43439</v>
          </cell>
          <cell r="Q389" t="str">
            <v>https://www.crz.gov.sk/index.php?ID=3543469&amp;l=sk</v>
          </cell>
          <cell r="R389" t="str">
            <v>https://crp.gov.sk/98211-sk/predchadzanie-vzniku-odpadu-kompostovanim/</v>
          </cell>
          <cell r="S389" t="str">
            <v>OPKZP-PO1-SC111-2017-23/108</v>
          </cell>
          <cell r="T389">
            <v>0.85</v>
          </cell>
          <cell r="U389">
            <v>0.1</v>
          </cell>
          <cell r="V389">
            <v>0.05</v>
          </cell>
          <cell r="W389" t="str">
            <v>verejné</v>
          </cell>
          <cell r="X389">
            <v>170000</v>
          </cell>
          <cell r="Y389">
            <v>144500</v>
          </cell>
          <cell r="Z389">
            <v>17000</v>
          </cell>
          <cell r="AA389">
            <v>161500</v>
          </cell>
          <cell r="AB389">
            <v>8500</v>
          </cell>
          <cell r="AC389">
            <v>170000</v>
          </cell>
          <cell r="AD389">
            <v>144500</v>
          </cell>
          <cell r="AE389">
            <v>17000</v>
          </cell>
          <cell r="AF389">
            <v>161500</v>
          </cell>
          <cell r="AG389">
            <v>8500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Y389">
            <v>0</v>
          </cell>
          <cell r="CD389">
            <v>0</v>
          </cell>
          <cell r="CF389">
            <v>0</v>
          </cell>
          <cell r="CG389">
            <v>0</v>
          </cell>
          <cell r="CH389">
            <v>0</v>
          </cell>
          <cell r="CI389">
            <v>0</v>
          </cell>
          <cell r="CJ389">
            <v>0</v>
          </cell>
          <cell r="CK389" t="str">
            <v/>
          </cell>
          <cell r="CM389" t="str">
            <v>Nie</v>
          </cell>
          <cell r="CN389" t="str">
            <v>s DPH</v>
          </cell>
          <cell r="CO389">
            <v>0</v>
          </cell>
          <cell r="CP389">
            <v>170000</v>
          </cell>
          <cell r="CQ389">
            <v>144500</v>
          </cell>
        </row>
        <row r="390">
          <cell r="A390" t="str">
            <v>310011L259</v>
          </cell>
          <cell r="B390">
            <v>1</v>
          </cell>
          <cell r="C390" t="str">
            <v>1.1.1</v>
          </cell>
          <cell r="D390" t="str">
            <v>OPKZP-PO1-SC111-2017-23</v>
          </cell>
          <cell r="E390" t="str">
            <v>odpady</v>
          </cell>
          <cell r="F390" t="str">
            <v>Obec Šuňava</v>
          </cell>
          <cell r="G390" t="str">
            <v>Predchádzanie vzniku odpadu kompostovaním</v>
          </cell>
          <cell r="H390" t="str">
            <v>017</v>
          </cell>
          <cell r="I390" t="str">
            <v>PO</v>
          </cell>
          <cell r="J390" t="str">
            <v>regionálny</v>
          </cell>
          <cell r="K390" t="str">
            <v>Poprad</v>
          </cell>
          <cell r="L390" t="str">
            <v>áno</v>
          </cell>
          <cell r="N390">
            <v>43281</v>
          </cell>
          <cell r="O390" t="str">
            <v>Realizácia</v>
          </cell>
          <cell r="Q390" t="str">
            <v>https://www.crz.gov.sk/index.php?ID=3531078&amp;l=sk</v>
          </cell>
          <cell r="R390" t="str">
            <v>https://crp.gov.sk/97874-sk/predchadzanie-vzniku-odpadu-kompostovanim/</v>
          </cell>
          <cell r="S390" t="str">
            <v>OPKZP-PO1-SC111-2017-23/109</v>
          </cell>
          <cell r="T390">
            <v>0.85</v>
          </cell>
          <cell r="U390">
            <v>0.1</v>
          </cell>
          <cell r="V390">
            <v>0.05</v>
          </cell>
          <cell r="W390" t="str">
            <v>verejné</v>
          </cell>
          <cell r="X390">
            <v>90900</v>
          </cell>
          <cell r="Y390">
            <v>77265</v>
          </cell>
          <cell r="Z390">
            <v>9090</v>
          </cell>
          <cell r="AA390">
            <v>86355</v>
          </cell>
          <cell r="AB390">
            <v>4545</v>
          </cell>
          <cell r="AC390">
            <v>90900</v>
          </cell>
          <cell r="AD390">
            <v>77265</v>
          </cell>
          <cell r="AE390">
            <v>9090</v>
          </cell>
          <cell r="AF390">
            <v>86355</v>
          </cell>
          <cell r="AG390">
            <v>4545</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Y390">
            <v>0</v>
          </cell>
          <cell r="CD390">
            <v>0</v>
          </cell>
          <cell r="CF390">
            <v>0</v>
          </cell>
          <cell r="CG390">
            <v>0</v>
          </cell>
          <cell r="CH390">
            <v>0</v>
          </cell>
          <cell r="CI390">
            <v>0</v>
          </cell>
          <cell r="CJ390">
            <v>0</v>
          </cell>
          <cell r="CK390" t="str">
            <v/>
          </cell>
          <cell r="CM390" t="str">
            <v>Nie</v>
          </cell>
          <cell r="CN390" t="str">
            <v>s DPH</v>
          </cell>
          <cell r="CO390">
            <v>0</v>
          </cell>
          <cell r="CP390">
            <v>90900</v>
          </cell>
          <cell r="CQ390">
            <v>77265</v>
          </cell>
        </row>
        <row r="391">
          <cell r="A391" t="str">
            <v>310011L260</v>
          </cell>
          <cell r="B391">
            <v>1</v>
          </cell>
          <cell r="C391" t="str">
            <v>1.1.1</v>
          </cell>
          <cell r="D391" t="str">
            <v>OPKZP-PO1-SC111-2017-23</v>
          </cell>
          <cell r="E391" t="str">
            <v>odpady</v>
          </cell>
          <cell r="F391" t="str">
            <v>Obec Lisková</v>
          </cell>
          <cell r="G391" t="str">
            <v>Predchádzanie vzniku odpadu kompostovaním</v>
          </cell>
          <cell r="H391" t="str">
            <v>017</v>
          </cell>
          <cell r="I391" t="str">
            <v>ZA</v>
          </cell>
          <cell r="J391" t="str">
            <v>regionálny</v>
          </cell>
          <cell r="K391" t="str">
            <v>Ružomberok</v>
          </cell>
          <cell r="L391" t="str">
            <v>áno</v>
          </cell>
          <cell r="N391">
            <v>43307</v>
          </cell>
          <cell r="O391" t="str">
            <v>Realizácia</v>
          </cell>
          <cell r="Q391" t="str">
            <v xml:space="preserve">https://www.crz.gov.sk/index.php?ID=3566787&amp;l=sk </v>
          </cell>
          <cell r="R391" t="str">
            <v xml:space="preserve">https://crp.gov.sk/98689-sk/predchadzanie-vzniku-odpadu-kompostovanim/ </v>
          </cell>
          <cell r="S391" t="str">
            <v>OPKZP-PO1-SC111-2017-23/110</v>
          </cell>
          <cell r="T391">
            <v>0.85</v>
          </cell>
          <cell r="U391">
            <v>0.1</v>
          </cell>
          <cell r="V391">
            <v>0.05</v>
          </cell>
          <cell r="W391" t="str">
            <v>verejné</v>
          </cell>
          <cell r="X391">
            <v>87700</v>
          </cell>
          <cell r="Y391">
            <v>74545</v>
          </cell>
          <cell r="Z391">
            <v>8770</v>
          </cell>
          <cell r="AA391">
            <v>83315</v>
          </cell>
          <cell r="AB391">
            <v>4385</v>
          </cell>
          <cell r="AC391">
            <v>87700</v>
          </cell>
          <cell r="AD391">
            <v>74545</v>
          </cell>
          <cell r="AE391">
            <v>8770</v>
          </cell>
          <cell r="AF391">
            <v>83315</v>
          </cell>
          <cell r="AG391">
            <v>4385</v>
          </cell>
          <cell r="AH391">
            <v>2100</v>
          </cell>
          <cell r="AI391">
            <v>1785</v>
          </cell>
          <cell r="AJ391">
            <v>210</v>
          </cell>
          <cell r="AK391">
            <v>1995</v>
          </cell>
          <cell r="AL391">
            <v>105</v>
          </cell>
          <cell r="AM391">
            <v>62799</v>
          </cell>
          <cell r="AN391">
            <v>53379.15</v>
          </cell>
          <cell r="AO391">
            <v>6279.9</v>
          </cell>
          <cell r="AP391">
            <v>59659.05</v>
          </cell>
          <cell r="AQ391">
            <v>3139.95</v>
          </cell>
          <cell r="AR391">
            <v>0</v>
          </cell>
          <cell r="AS391">
            <v>0</v>
          </cell>
          <cell r="AT391">
            <v>0</v>
          </cell>
          <cell r="AU391">
            <v>0</v>
          </cell>
          <cell r="AV391">
            <v>0</v>
          </cell>
          <cell r="AW391">
            <v>62799</v>
          </cell>
          <cell r="AX391">
            <v>53379.15</v>
          </cell>
          <cell r="AY391">
            <v>6279.9</v>
          </cell>
          <cell r="AZ391">
            <v>59659.05</v>
          </cell>
          <cell r="BA391">
            <v>3139.95</v>
          </cell>
          <cell r="BB391">
            <v>64899</v>
          </cell>
          <cell r="BC391">
            <v>55164.15</v>
          </cell>
          <cell r="BD391">
            <v>6489.9000000000005</v>
          </cell>
          <cell r="BE391">
            <v>61654.05</v>
          </cell>
          <cell r="BF391">
            <v>3244.9500000000003</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Y391">
            <v>0</v>
          </cell>
          <cell r="CD391">
            <v>0</v>
          </cell>
          <cell r="CF391">
            <v>0</v>
          </cell>
          <cell r="CG391">
            <v>0</v>
          </cell>
          <cell r="CH391">
            <v>0</v>
          </cell>
          <cell r="CI391">
            <v>0</v>
          </cell>
          <cell r="CJ391">
            <v>0</v>
          </cell>
          <cell r="CK391" t="str">
            <v/>
          </cell>
          <cell r="CM391" t="str">
            <v>Nie</v>
          </cell>
          <cell r="CN391" t="str">
            <v>s DPH</v>
          </cell>
          <cell r="CO391">
            <v>0.74001140250855191</v>
          </cell>
          <cell r="CP391">
            <v>87700</v>
          </cell>
          <cell r="CQ391">
            <v>74545</v>
          </cell>
        </row>
        <row r="392">
          <cell r="A392" t="str">
            <v>310011L263</v>
          </cell>
          <cell r="B392">
            <v>1</v>
          </cell>
          <cell r="C392" t="str">
            <v>1.1.1</v>
          </cell>
          <cell r="D392" t="str">
            <v>OPKZP-PO1-SC111-2017-23</v>
          </cell>
          <cell r="E392" t="str">
            <v>odpady</v>
          </cell>
          <cell r="F392" t="str">
            <v>Združenie obcí - Čistý Liptov</v>
          </cell>
          <cell r="G392" t="str">
            <v>Združenie obcí - Čistý Liptov  predchádza vzniku BRKO kompostovaním</v>
          </cell>
          <cell r="H392" t="str">
            <v>017</v>
          </cell>
          <cell r="I392" t="str">
            <v>ZA</v>
          </cell>
          <cell r="J392" t="str">
            <v>regionálny</v>
          </cell>
          <cell r="K392" t="str">
            <v>Liptovský Mikuláš</v>
          </cell>
          <cell r="L392" t="str">
            <v>áno</v>
          </cell>
          <cell r="N392">
            <v>43284</v>
          </cell>
          <cell r="O392" t="str">
            <v>Realizácia</v>
          </cell>
          <cell r="Q392" t="str">
            <v>https://www.crz.gov.sk/index.php?ID=3533997&amp;l=sk</v>
          </cell>
          <cell r="R392" t="str">
            <v>https://crp.gov.sk/zdruzenie-obci-cisty-liptov-predchadza-vzniku-brko-kompostovanim/</v>
          </cell>
          <cell r="S392" t="str">
            <v>OPKZP-PO1-SC111-2017-23/111</v>
          </cell>
          <cell r="T392">
            <v>0.85</v>
          </cell>
          <cell r="U392">
            <v>0.1</v>
          </cell>
          <cell r="V392">
            <v>0.05</v>
          </cell>
          <cell r="W392" t="str">
            <v>verejné</v>
          </cell>
          <cell r="X392">
            <v>181999</v>
          </cell>
          <cell r="Y392">
            <v>154699.15</v>
          </cell>
          <cell r="Z392">
            <v>18199.900000000001</v>
          </cell>
          <cell r="AA392">
            <v>172899.05</v>
          </cell>
          <cell r="AB392">
            <v>9099.9500000000007</v>
          </cell>
          <cell r="AC392">
            <v>181999</v>
          </cell>
          <cell r="AD392">
            <v>154699.15</v>
          </cell>
          <cell r="AE392">
            <v>18199.900000000001</v>
          </cell>
          <cell r="AF392">
            <v>172899.05</v>
          </cell>
          <cell r="AG392">
            <v>9099.9500000000007</v>
          </cell>
          <cell r="AH392">
            <v>169999.66</v>
          </cell>
          <cell r="AI392">
            <v>144499.71100000001</v>
          </cell>
          <cell r="AJ392">
            <v>16999.966</v>
          </cell>
          <cell r="AK392">
            <v>161499.67700000003</v>
          </cell>
          <cell r="AL392">
            <v>8499.9830000000002</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Y392">
            <v>0</v>
          </cell>
          <cell r="CD392">
            <v>0</v>
          </cell>
          <cell r="CF392">
            <v>0</v>
          </cell>
          <cell r="CG392">
            <v>0</v>
          </cell>
          <cell r="CH392">
            <v>0</v>
          </cell>
          <cell r="CI392">
            <v>0</v>
          </cell>
          <cell r="CJ392">
            <v>0</v>
          </cell>
          <cell r="CK392" t="str">
            <v/>
          </cell>
          <cell r="CM392" t="str">
            <v>Nie</v>
          </cell>
          <cell r="CN392" t="str">
            <v>s DPH</v>
          </cell>
          <cell r="CO392">
            <v>0.93406919818240786</v>
          </cell>
          <cell r="CP392">
            <v>181999</v>
          </cell>
          <cell r="CQ392">
            <v>154699.15</v>
          </cell>
        </row>
        <row r="393">
          <cell r="A393" t="str">
            <v>310011L269</v>
          </cell>
          <cell r="B393">
            <v>1</v>
          </cell>
          <cell r="C393" t="str">
            <v>1.1.1</v>
          </cell>
          <cell r="D393" t="str">
            <v>OPKZP-PO1-SC111-2017-23</v>
          </cell>
          <cell r="E393" t="str">
            <v>odpady</v>
          </cell>
          <cell r="F393" t="str">
            <v>Mikroregión Údolie Čebovského potoka - združenie obcí</v>
          </cell>
          <cell r="G393" t="str">
            <v>Podpora predchádzania vzniku biologicky rozložiteľných komunálnych odpadov Mikroregiónu Údolie Čebovského potoka</v>
          </cell>
          <cell r="H393" t="str">
            <v>017</v>
          </cell>
          <cell r="I393" t="str">
            <v>BB</v>
          </cell>
          <cell r="J393" t="str">
            <v>regionálny</v>
          </cell>
          <cell r="K393" t="str">
            <v>Veľký Krtíš</v>
          </cell>
          <cell r="L393" t="str">
            <v>áno</v>
          </cell>
          <cell r="N393">
            <v>43295</v>
          </cell>
          <cell r="O393" t="str">
            <v>Realizácia</v>
          </cell>
          <cell r="Q393" t="str">
            <v>https://www.crz.gov.sk/index.php?ID=3549957&amp;l=sk</v>
          </cell>
          <cell r="R393" t="str">
            <v>https://crp.gov.sk/podpora-predchadzania-vzniku-biologicky-rozlozitelnych-komunalnych-odpadov-mikroregionu-udolie-cebovskeho-potoka/</v>
          </cell>
          <cell r="S393" t="str">
            <v>OPKZP-PO1-SC111-2017-23/112</v>
          </cell>
          <cell r="T393">
            <v>0.85</v>
          </cell>
          <cell r="U393">
            <v>0.1</v>
          </cell>
          <cell r="V393">
            <v>0.05</v>
          </cell>
          <cell r="W393" t="str">
            <v>verejné</v>
          </cell>
          <cell r="X393">
            <v>189591.8</v>
          </cell>
          <cell r="Y393">
            <v>161153.03</v>
          </cell>
          <cell r="Z393">
            <v>18959.18</v>
          </cell>
          <cell r="AA393">
            <v>180112.21</v>
          </cell>
          <cell r="AB393">
            <v>9479.59</v>
          </cell>
          <cell r="AC393">
            <v>189591.8</v>
          </cell>
          <cell r="AD393">
            <v>161153.03</v>
          </cell>
          <cell r="AE393">
            <v>18959.18</v>
          </cell>
          <cell r="AF393">
            <v>180112.21</v>
          </cell>
          <cell r="AG393">
            <v>9479.59</v>
          </cell>
          <cell r="AH393">
            <v>154500</v>
          </cell>
          <cell r="AI393">
            <v>131325</v>
          </cell>
          <cell r="AJ393">
            <v>15450</v>
          </cell>
          <cell r="AK393">
            <v>146775</v>
          </cell>
          <cell r="AL393">
            <v>7725</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Y393">
            <v>0</v>
          </cell>
          <cell r="CD393">
            <v>0</v>
          </cell>
          <cell r="CF393">
            <v>0</v>
          </cell>
          <cell r="CG393">
            <v>0</v>
          </cell>
          <cell r="CH393">
            <v>0</v>
          </cell>
          <cell r="CI393">
            <v>0</v>
          </cell>
          <cell r="CJ393">
            <v>0</v>
          </cell>
          <cell r="CK393" t="str">
            <v/>
          </cell>
          <cell r="CM393" t="str">
            <v>Nie</v>
          </cell>
          <cell r="CN393" t="str">
            <v>s DPH</v>
          </cell>
          <cell r="CO393">
            <v>0.81490866166152764</v>
          </cell>
          <cell r="CP393">
            <v>189591.8</v>
          </cell>
          <cell r="CQ393">
            <v>161153.03</v>
          </cell>
        </row>
        <row r="394">
          <cell r="A394" t="str">
            <v>310011L270</v>
          </cell>
          <cell r="B394">
            <v>1</v>
          </cell>
          <cell r="C394" t="str">
            <v>1.1.1</v>
          </cell>
          <cell r="D394" t="str">
            <v>OPKZP-PO1-SC111-2017-23</v>
          </cell>
          <cell r="E394" t="str">
            <v>odpady</v>
          </cell>
          <cell r="F394" t="str">
            <v>Mesto Hnúšťa</v>
          </cell>
          <cell r="G394" t="str">
            <v>Podpora predchádzania vzniku biologicky rozložiteľných komunálnych odpadov v meste Hnúšťa</v>
          </cell>
          <cell r="H394" t="str">
            <v>017</v>
          </cell>
          <cell r="I394" t="str">
            <v>BB</v>
          </cell>
          <cell r="J394" t="str">
            <v>regionálny</v>
          </cell>
          <cell r="K394" t="str">
            <v>Rimavská Sobota</v>
          </cell>
          <cell r="L394" t="str">
            <v>áno</v>
          </cell>
          <cell r="N394">
            <v>43284</v>
          </cell>
          <cell r="O394" t="str">
            <v>Realizácia</v>
          </cell>
          <cell r="Q394" t="str">
            <v xml:space="preserve">https://www.crz.gov.sk/index.php?ID=3533003&amp;l=sk </v>
          </cell>
          <cell r="R394" t="str">
            <v xml:space="preserve">https://crp.gov.sk/podpora-predchadzania-vzniku-biologicky-rozlozitelnych-komunalnych-odpadov-v-meste-hnusta/ </v>
          </cell>
          <cell r="S394" t="str">
            <v>OPKZP-PO1-SC111-2017-23/113</v>
          </cell>
          <cell r="T394">
            <v>0.85</v>
          </cell>
          <cell r="U394">
            <v>0.1</v>
          </cell>
          <cell r="V394">
            <v>0.05</v>
          </cell>
          <cell r="W394" t="str">
            <v>verejné</v>
          </cell>
          <cell r="X394">
            <v>115199.7</v>
          </cell>
          <cell r="Y394">
            <v>97919.75</v>
          </cell>
          <cell r="Z394">
            <v>11519.97</v>
          </cell>
          <cell r="AA394">
            <v>109439.72</v>
          </cell>
          <cell r="AB394">
            <v>5759.99</v>
          </cell>
          <cell r="AC394">
            <v>115199.7</v>
          </cell>
          <cell r="AD394">
            <v>97919.75</v>
          </cell>
          <cell r="AE394">
            <v>11519.97</v>
          </cell>
          <cell r="AF394">
            <v>109439.72</v>
          </cell>
          <cell r="AG394">
            <v>5759.99</v>
          </cell>
          <cell r="AH394">
            <v>112999</v>
          </cell>
          <cell r="AI394">
            <v>96049.15</v>
          </cell>
          <cell r="AJ394">
            <v>11299.900000000001</v>
          </cell>
          <cell r="AK394">
            <v>107349.04999999999</v>
          </cell>
          <cell r="AL394">
            <v>5649.9500000000007</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Y394">
            <v>0</v>
          </cell>
          <cell r="CD394">
            <v>0</v>
          </cell>
          <cell r="CF394">
            <v>0</v>
          </cell>
          <cell r="CG394">
            <v>0</v>
          </cell>
          <cell r="CH394">
            <v>0</v>
          </cell>
          <cell r="CI394">
            <v>0</v>
          </cell>
          <cell r="CJ394">
            <v>0</v>
          </cell>
          <cell r="CK394" t="str">
            <v/>
          </cell>
          <cell r="CM394" t="str">
            <v>Nie</v>
          </cell>
          <cell r="CN394" t="str">
            <v>s DPH</v>
          </cell>
          <cell r="CO394">
            <v>0.98089660682611379</v>
          </cell>
          <cell r="CP394">
            <v>115199.7</v>
          </cell>
          <cell r="CQ394">
            <v>97919.75</v>
          </cell>
        </row>
        <row r="395">
          <cell r="A395" t="str">
            <v>310011L275</v>
          </cell>
          <cell r="B395">
            <v>1</v>
          </cell>
          <cell r="C395" t="str">
            <v>1.1.1</v>
          </cell>
          <cell r="D395" t="str">
            <v>OPKZP-PO1-SC111-2017-23</v>
          </cell>
          <cell r="E395" t="str">
            <v>odpady</v>
          </cell>
          <cell r="F395" t="str">
            <v>Združenie obcí Pod Bielymi Karpatami</v>
          </cell>
          <cell r="G395" t="str">
            <v>Predchádzanie vzniku odpadu kompostovaním</v>
          </cell>
          <cell r="H395" t="str">
            <v>017</v>
          </cell>
          <cell r="I395" t="str">
            <v>TN</v>
          </cell>
          <cell r="J395" t="str">
            <v>regionálny</v>
          </cell>
          <cell r="K395" t="str">
            <v>Ilava</v>
          </cell>
          <cell r="L395" t="str">
            <v>áno</v>
          </cell>
          <cell r="N395">
            <v>43292</v>
          </cell>
          <cell r="O395" t="str">
            <v>Realizácia</v>
          </cell>
          <cell r="Q395" t="str">
            <v xml:space="preserve">https://www.crz.gov.sk/index.php?ID=3542501&amp;l=sk </v>
          </cell>
          <cell r="R395" t="str">
            <v xml:space="preserve">https://crp.gov.sk/98176-sk/predchadzanie-vzniku-odpadu-kompostovanim/ </v>
          </cell>
          <cell r="S395" t="str">
            <v>OPKZP-PO1-SC111-2017-23/241</v>
          </cell>
          <cell r="T395">
            <v>0.85</v>
          </cell>
          <cell r="U395">
            <v>0.1</v>
          </cell>
          <cell r="V395">
            <v>0.05</v>
          </cell>
          <cell r="W395" t="str">
            <v>verejné</v>
          </cell>
          <cell r="X395">
            <v>208700</v>
          </cell>
          <cell r="Y395">
            <v>177395</v>
          </cell>
          <cell r="Z395">
            <v>20870</v>
          </cell>
          <cell r="AA395">
            <v>198265</v>
          </cell>
          <cell r="AB395">
            <v>10435</v>
          </cell>
          <cell r="AC395">
            <v>208700</v>
          </cell>
          <cell r="AD395">
            <v>177395</v>
          </cell>
          <cell r="AE395">
            <v>20870</v>
          </cell>
          <cell r="AF395">
            <v>198265</v>
          </cell>
          <cell r="AG395">
            <v>10435</v>
          </cell>
          <cell r="AH395">
            <v>204500</v>
          </cell>
          <cell r="AI395">
            <v>173825</v>
          </cell>
          <cell r="AJ395">
            <v>20450</v>
          </cell>
          <cell r="AK395">
            <v>194275</v>
          </cell>
          <cell r="AL395">
            <v>10225</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Y395">
            <v>0</v>
          </cell>
          <cell r="CD395">
            <v>0</v>
          </cell>
          <cell r="CF395">
            <v>0</v>
          </cell>
          <cell r="CG395">
            <v>0</v>
          </cell>
          <cell r="CH395">
            <v>0</v>
          </cell>
          <cell r="CI395">
            <v>0</v>
          </cell>
          <cell r="CJ395">
            <v>0</v>
          </cell>
          <cell r="CK395" t="str">
            <v/>
          </cell>
          <cell r="CM395" t="str">
            <v>Nie</v>
          </cell>
          <cell r="CN395" t="str">
            <v>s DPH</v>
          </cell>
          <cell r="CO395">
            <v>0.97987541926209876</v>
          </cell>
          <cell r="CP395">
            <v>208700</v>
          </cell>
          <cell r="CQ395">
            <v>177395</v>
          </cell>
        </row>
        <row r="396">
          <cell r="A396" t="str">
            <v>310011L278</v>
          </cell>
          <cell r="B396">
            <v>1</v>
          </cell>
          <cell r="C396" t="str">
            <v>1.1.1</v>
          </cell>
          <cell r="D396" t="str">
            <v>OPKZP-PO1-SC111-2017-23</v>
          </cell>
          <cell r="E396" t="str">
            <v>odpady</v>
          </cell>
          <cell r="F396" t="str">
            <v>Obec Vrbovce</v>
          </cell>
          <cell r="G396" t="str">
            <v>Kompostéry pre obec Vrbovce</v>
          </cell>
          <cell r="H396" t="str">
            <v>017</v>
          </cell>
          <cell r="I396" t="str">
            <v>TN</v>
          </cell>
          <cell r="J396" t="str">
            <v>regionálny</v>
          </cell>
          <cell r="K396" t="str">
            <v>Myjava</v>
          </cell>
          <cell r="L396" t="str">
            <v>áno</v>
          </cell>
          <cell r="N396">
            <v>43272</v>
          </cell>
          <cell r="O396" t="str">
            <v>Realizácia</v>
          </cell>
          <cell r="Q396" t="str">
            <v>https://www.crz.gov.sk/index.php?ID=3512264&amp;l=sk</v>
          </cell>
          <cell r="R396" t="str">
            <v>https://crp.gov.sk/kompostery-pre-obec-vrbovce/</v>
          </cell>
          <cell r="S396" t="str">
            <v>OPKZP-PO1-SC111-2017-23/114</v>
          </cell>
          <cell r="T396">
            <v>0.85</v>
          </cell>
          <cell r="U396">
            <v>0.1</v>
          </cell>
          <cell r="V396">
            <v>0.05</v>
          </cell>
          <cell r="W396" t="str">
            <v>verejné</v>
          </cell>
          <cell r="X396">
            <v>91358.399999999994</v>
          </cell>
          <cell r="Y396">
            <v>77654.64</v>
          </cell>
          <cell r="Z396">
            <v>9135.84</v>
          </cell>
          <cell r="AA396">
            <v>86790.48</v>
          </cell>
          <cell r="AB396">
            <v>4567.92</v>
          </cell>
          <cell r="AC396">
            <v>91358.399999999994</v>
          </cell>
          <cell r="AD396">
            <v>77654.64</v>
          </cell>
          <cell r="AE396">
            <v>9135.84</v>
          </cell>
          <cell r="AF396">
            <v>86790.48</v>
          </cell>
          <cell r="AG396">
            <v>4567.92</v>
          </cell>
          <cell r="AH396">
            <v>0</v>
          </cell>
          <cell r="AI396">
            <v>0</v>
          </cell>
          <cell r="AJ396">
            <v>0</v>
          </cell>
          <cell r="AK396">
            <v>0</v>
          </cell>
          <cell r="AL396">
            <v>0</v>
          </cell>
          <cell r="AM396">
            <v>83099.8</v>
          </cell>
          <cell r="AN396">
            <v>70634.83</v>
          </cell>
          <cell r="AO396">
            <v>8309.98</v>
          </cell>
          <cell r="AP396">
            <v>78944.81</v>
          </cell>
          <cell r="AQ396">
            <v>4154.99</v>
          </cell>
          <cell r="AR396">
            <v>0</v>
          </cell>
          <cell r="AS396">
            <v>0</v>
          </cell>
          <cell r="AT396">
            <v>0</v>
          </cell>
          <cell r="AU396">
            <v>0</v>
          </cell>
          <cell r="AV396">
            <v>0</v>
          </cell>
          <cell r="AW396">
            <v>83099.8</v>
          </cell>
          <cell r="AX396">
            <v>70634.83</v>
          </cell>
          <cell r="AY396">
            <v>8309.98</v>
          </cell>
          <cell r="AZ396">
            <v>78944.81</v>
          </cell>
          <cell r="BA396">
            <v>4154.99</v>
          </cell>
          <cell r="BB396">
            <v>83099.8</v>
          </cell>
          <cell r="BC396">
            <v>70634.83</v>
          </cell>
          <cell r="BD396">
            <v>8309.9800000000014</v>
          </cell>
          <cell r="BE396">
            <v>78944.81</v>
          </cell>
          <cell r="BF396">
            <v>4154.9900000000007</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Y396">
            <v>0</v>
          </cell>
          <cell r="CD396">
            <v>0</v>
          </cell>
          <cell r="CF396">
            <v>0</v>
          </cell>
          <cell r="CG396">
            <v>0</v>
          </cell>
          <cell r="CH396">
            <v>0</v>
          </cell>
          <cell r="CI396">
            <v>0</v>
          </cell>
          <cell r="CJ396">
            <v>0</v>
          </cell>
          <cell r="CK396" t="str">
            <v/>
          </cell>
          <cell r="CM396" t="str">
            <v>Nie</v>
          </cell>
          <cell r="CN396" t="str">
            <v>s DPH</v>
          </cell>
          <cell r="CO396">
            <v>0.90960218217481914</v>
          </cell>
          <cell r="CP396">
            <v>91358.399999999994</v>
          </cell>
          <cell r="CQ396">
            <v>77654.64</v>
          </cell>
        </row>
        <row r="397">
          <cell r="A397" t="str">
            <v>310011L280</v>
          </cell>
          <cell r="B397">
            <v>1</v>
          </cell>
          <cell r="C397" t="str">
            <v>1.1.1</v>
          </cell>
          <cell r="D397" t="str">
            <v>OPKZP-PO1-SC111-2017-23</v>
          </cell>
          <cell r="E397" t="str">
            <v>odpady</v>
          </cell>
          <cell r="F397" t="str">
            <v>Mikroregión obcí ROŇAVA - združenie obcí</v>
          </cell>
          <cell r="G397" t="str">
            <v>Predchádzanie vzniku biologicky rozložiteľných komunálnych odpadov v Mikroregióne obcí ROŇAVA</v>
          </cell>
          <cell r="H397" t="str">
            <v>017</v>
          </cell>
          <cell r="I397" t="str">
            <v>KE</v>
          </cell>
          <cell r="J397" t="str">
            <v>regionálny</v>
          </cell>
          <cell r="K397" t="str">
            <v>Trebišov</v>
          </cell>
          <cell r="L397" t="str">
            <v>áno</v>
          </cell>
          <cell r="N397">
            <v>43293</v>
          </cell>
          <cell r="O397" t="str">
            <v>Realizácia</v>
          </cell>
          <cell r="Q397" t="str">
            <v>https://www.crz.gov.sk/index.php?ID=3545052&amp;l=sk</v>
          </cell>
          <cell r="R397" t="str">
            <v>https://crp.gov.sk/predchadzanie-vzniku-biologicky-rozlozitelnych-komunalnych-odpadov-v-mikroregione-obci-ronava/</v>
          </cell>
          <cell r="S397" t="str">
            <v>OPKZP-PO1-SC111-2017-23/115</v>
          </cell>
          <cell r="T397">
            <v>0.85</v>
          </cell>
          <cell r="U397">
            <v>0.1</v>
          </cell>
          <cell r="V397">
            <v>0.05</v>
          </cell>
          <cell r="W397" t="str">
            <v>verejné</v>
          </cell>
          <cell r="X397">
            <v>199935</v>
          </cell>
          <cell r="Y397">
            <v>169944.75</v>
          </cell>
          <cell r="Z397">
            <v>19993.5</v>
          </cell>
          <cell r="AA397">
            <v>189938.25</v>
          </cell>
          <cell r="AB397">
            <v>9996.75</v>
          </cell>
          <cell r="AC397">
            <v>199935</v>
          </cell>
          <cell r="AD397">
            <v>169944.75</v>
          </cell>
          <cell r="AE397">
            <v>19993.5</v>
          </cell>
          <cell r="AF397">
            <v>189938.25</v>
          </cell>
          <cell r="AG397">
            <v>9996.75</v>
          </cell>
          <cell r="AH397">
            <v>2934.65</v>
          </cell>
          <cell r="AI397">
            <v>2494.4524999999999</v>
          </cell>
          <cell r="AJ397">
            <v>293.46500000000003</v>
          </cell>
          <cell r="AK397">
            <v>2787.9175</v>
          </cell>
          <cell r="AL397">
            <v>146.73250000000002</v>
          </cell>
          <cell r="AM397">
            <v>195700</v>
          </cell>
          <cell r="AN397">
            <v>166345</v>
          </cell>
          <cell r="AO397">
            <v>19570</v>
          </cell>
          <cell r="AP397">
            <v>185915</v>
          </cell>
          <cell r="AQ397">
            <v>9785</v>
          </cell>
          <cell r="AR397">
            <v>0</v>
          </cell>
          <cell r="AS397">
            <v>0</v>
          </cell>
          <cell r="AT397">
            <v>0</v>
          </cell>
          <cell r="AU397">
            <v>0</v>
          </cell>
          <cell r="AV397">
            <v>0</v>
          </cell>
          <cell r="AW397">
            <v>195700</v>
          </cell>
          <cell r="AX397">
            <v>166345</v>
          </cell>
          <cell r="AY397">
            <v>19570</v>
          </cell>
          <cell r="AZ397">
            <v>185915</v>
          </cell>
          <cell r="BA397">
            <v>9785</v>
          </cell>
          <cell r="BB397">
            <v>2934.65</v>
          </cell>
          <cell r="BC397">
            <v>2494.4524999999999</v>
          </cell>
          <cell r="BD397">
            <v>293.46500000000003</v>
          </cell>
          <cell r="BE397">
            <v>2787.9175</v>
          </cell>
          <cell r="BF397">
            <v>146.73250000000002</v>
          </cell>
          <cell r="BG397">
            <v>195700</v>
          </cell>
          <cell r="BH397">
            <v>166345</v>
          </cell>
          <cell r="BI397">
            <v>19570</v>
          </cell>
          <cell r="BJ397">
            <v>185915</v>
          </cell>
          <cell r="BK397">
            <v>9785</v>
          </cell>
          <cell r="BL397">
            <v>0</v>
          </cell>
          <cell r="BM397">
            <v>0</v>
          </cell>
          <cell r="BN397">
            <v>0</v>
          </cell>
          <cell r="BO397">
            <v>0</v>
          </cell>
          <cell r="BP397">
            <v>0</v>
          </cell>
          <cell r="BQ397">
            <v>195700</v>
          </cell>
          <cell r="BR397">
            <v>166345</v>
          </cell>
          <cell r="BS397">
            <v>19570</v>
          </cell>
          <cell r="BT397">
            <v>185915</v>
          </cell>
          <cell r="BU397">
            <v>9785</v>
          </cell>
          <cell r="BY397">
            <v>0</v>
          </cell>
          <cell r="CD397">
            <v>0</v>
          </cell>
          <cell r="CF397">
            <v>195700</v>
          </cell>
          <cell r="CG397">
            <v>166345</v>
          </cell>
          <cell r="CH397">
            <v>19570</v>
          </cell>
          <cell r="CI397">
            <v>185915</v>
          </cell>
          <cell r="CJ397">
            <v>9785</v>
          </cell>
          <cell r="CK397" t="str">
            <v/>
          </cell>
          <cell r="CM397" t="str">
            <v>Nie</v>
          </cell>
          <cell r="CN397" t="str">
            <v>s DPH</v>
          </cell>
          <cell r="CO397">
            <v>0.99349613624427946</v>
          </cell>
          <cell r="CP397">
            <v>199935</v>
          </cell>
          <cell r="CQ397">
            <v>169944.75</v>
          </cell>
        </row>
        <row r="398">
          <cell r="A398" t="str">
            <v>310011L285</v>
          </cell>
          <cell r="B398">
            <v>1</v>
          </cell>
          <cell r="C398" t="str">
            <v>1.1.1</v>
          </cell>
          <cell r="D398" t="str">
            <v>OPKZP-PO1-SC111-2017-23</v>
          </cell>
          <cell r="E398" t="str">
            <v>odpady</v>
          </cell>
          <cell r="F398" t="str">
            <v>Ekocentrum Dolná Orava - združenie obcí</v>
          </cell>
          <cell r="G398" t="str">
            <v>Predchádzanie vzniku BRKO na území obcí Ekocentra Dolná Orava</v>
          </cell>
          <cell r="H398" t="str">
            <v>017</v>
          </cell>
          <cell r="I398" t="str">
            <v>ZA</v>
          </cell>
          <cell r="J398" t="str">
            <v>regionálny</v>
          </cell>
          <cell r="K398" t="str">
            <v>Dolný Kubín</v>
          </cell>
          <cell r="L398" t="str">
            <v>áno</v>
          </cell>
          <cell r="N398">
            <v>43277</v>
          </cell>
          <cell r="O398" t="str">
            <v>Realizácia</v>
          </cell>
          <cell r="Q398" t="str">
            <v>https://www.crz.gov.sk/index.php?ID=3520196&amp;l=sk</v>
          </cell>
          <cell r="R398" t="str">
            <v>https://crp.gov.sk/predchadzanie-vzniku-brko-na-uzemi-obci-ekocentra-dolna-orava/</v>
          </cell>
          <cell r="S398" t="str">
            <v>OPKZP-PO1-SC111-2017-23/116</v>
          </cell>
          <cell r="T398">
            <v>0.85</v>
          </cell>
          <cell r="U398">
            <v>0.1</v>
          </cell>
          <cell r="V398">
            <v>0.05</v>
          </cell>
          <cell r="W398" t="str">
            <v>verejné</v>
          </cell>
          <cell r="X398">
            <v>173501.16</v>
          </cell>
          <cell r="Y398">
            <v>147475.99</v>
          </cell>
          <cell r="Z398">
            <v>17350.12</v>
          </cell>
          <cell r="AA398">
            <v>164826.10999999999</v>
          </cell>
          <cell r="AB398">
            <v>8675.06</v>
          </cell>
          <cell r="AC398">
            <v>173501.16</v>
          </cell>
          <cell r="AD398">
            <v>147475.99</v>
          </cell>
          <cell r="AE398">
            <v>17350.12</v>
          </cell>
          <cell r="AF398">
            <v>164826.10999999999</v>
          </cell>
          <cell r="AG398">
            <v>8675.06</v>
          </cell>
          <cell r="AH398">
            <v>3872.54</v>
          </cell>
          <cell r="AI398">
            <v>3291.6590000000001</v>
          </cell>
          <cell r="AJ398">
            <v>387.25400000000002</v>
          </cell>
          <cell r="AK398">
            <v>3678.913</v>
          </cell>
          <cell r="AL398">
            <v>193.62700000000001</v>
          </cell>
          <cell r="AM398">
            <v>168661.16</v>
          </cell>
          <cell r="AN398">
            <v>143361.99</v>
          </cell>
          <cell r="AO398">
            <v>16866.11</v>
          </cell>
          <cell r="AP398">
            <v>160228.09999999998</v>
          </cell>
          <cell r="AQ398">
            <v>8433.06</v>
          </cell>
          <cell r="AR398">
            <v>0</v>
          </cell>
          <cell r="AS398">
            <v>0</v>
          </cell>
          <cell r="AT398">
            <v>0</v>
          </cell>
          <cell r="AU398">
            <v>0</v>
          </cell>
          <cell r="AV398">
            <v>0</v>
          </cell>
          <cell r="AW398">
            <v>168661.16</v>
          </cell>
          <cell r="AX398">
            <v>143361.99</v>
          </cell>
          <cell r="AY398">
            <v>16866.11</v>
          </cell>
          <cell r="AZ398">
            <v>160228.09999999998</v>
          </cell>
          <cell r="BA398">
            <v>8433.06</v>
          </cell>
          <cell r="BB398">
            <v>3872.54</v>
          </cell>
          <cell r="BC398">
            <v>3291.6590000000001</v>
          </cell>
          <cell r="BD398">
            <v>387.25400000000002</v>
          </cell>
          <cell r="BE398">
            <v>3678.913</v>
          </cell>
          <cell r="BF398">
            <v>193.62700000000001</v>
          </cell>
          <cell r="BG398">
            <v>168661.16</v>
          </cell>
          <cell r="BH398">
            <v>143361.99</v>
          </cell>
          <cell r="BI398">
            <v>16866.11</v>
          </cell>
          <cell r="BJ398">
            <v>160228.09999999998</v>
          </cell>
          <cell r="BK398">
            <v>8433.06</v>
          </cell>
          <cell r="BL398">
            <v>0</v>
          </cell>
          <cell r="BM398">
            <v>0</v>
          </cell>
          <cell r="BN398">
            <v>0</v>
          </cell>
          <cell r="BO398">
            <v>0</v>
          </cell>
          <cell r="BP398">
            <v>0</v>
          </cell>
          <cell r="BQ398">
            <v>168661.16</v>
          </cell>
          <cell r="BR398">
            <v>143361.99</v>
          </cell>
          <cell r="BS398">
            <v>16866.11</v>
          </cell>
          <cell r="BT398">
            <v>160228.09999999998</v>
          </cell>
          <cell r="BU398">
            <v>8433.06</v>
          </cell>
          <cell r="BY398">
            <v>0</v>
          </cell>
          <cell r="CD398">
            <v>0</v>
          </cell>
          <cell r="CF398">
            <v>168661.16</v>
          </cell>
          <cell r="CG398">
            <v>143361.99</v>
          </cell>
          <cell r="CH398">
            <v>16866.11</v>
          </cell>
          <cell r="CI398">
            <v>160228.09999999998</v>
          </cell>
          <cell r="CJ398">
            <v>8433.06</v>
          </cell>
          <cell r="CK398" t="str">
            <v/>
          </cell>
          <cell r="CM398" t="str">
            <v>Nie</v>
          </cell>
          <cell r="CN398" t="str">
            <v>s DPH</v>
          </cell>
          <cell r="CO398">
            <v>0.99442383855324856</v>
          </cell>
          <cell r="CP398">
            <v>173501.16</v>
          </cell>
          <cell r="CQ398">
            <v>147475.99</v>
          </cell>
        </row>
        <row r="399">
          <cell r="A399" t="str">
            <v>310011L286</v>
          </cell>
          <cell r="B399">
            <v>1</v>
          </cell>
          <cell r="C399" t="str">
            <v>1.1.1</v>
          </cell>
          <cell r="D399" t="str">
            <v>OPKZP-PO1-SC111-2017-23</v>
          </cell>
          <cell r="E399" t="str">
            <v>odpady</v>
          </cell>
          <cell r="F399" t="str">
            <v>Obec Kamenec pod Vtáčnikom</v>
          </cell>
          <cell r="G399" t="str">
            <v>Kompostéry pre obec Kamenec pod Vtáčnikom</v>
          </cell>
          <cell r="H399" t="str">
            <v>017</v>
          </cell>
          <cell r="I399" t="str">
            <v>TN</v>
          </cell>
          <cell r="J399" t="str">
            <v>regionálny</v>
          </cell>
          <cell r="K399" t="str">
            <v>Prievidza</v>
          </cell>
          <cell r="L399" t="str">
            <v>áno</v>
          </cell>
          <cell r="N399">
            <v>43264</v>
          </cell>
          <cell r="O399" t="str">
            <v>Realizácia</v>
          </cell>
          <cell r="Q399" t="str">
            <v>https://www.crz.gov.sk/index.php?ID=3498283&amp;l=sk</v>
          </cell>
          <cell r="R399" t="str">
            <v>https://crp.gov.sk/kompostery-pre-obec-kamenec-pod-vtacnikom/</v>
          </cell>
          <cell r="S399" t="str">
            <v>OPKZP-PO1-SC111-2017-23/117</v>
          </cell>
          <cell r="T399">
            <v>0.85</v>
          </cell>
          <cell r="U399">
            <v>0.1</v>
          </cell>
          <cell r="V399">
            <v>0.05</v>
          </cell>
          <cell r="W399" t="str">
            <v>verejné</v>
          </cell>
          <cell r="X399">
            <v>84321</v>
          </cell>
          <cell r="Y399">
            <v>71672.849999999991</v>
          </cell>
          <cell r="Z399">
            <v>8432.1</v>
          </cell>
          <cell r="AA399">
            <v>80104.95</v>
          </cell>
          <cell r="AB399">
            <v>4216.05</v>
          </cell>
          <cell r="AC399">
            <v>84321</v>
          </cell>
          <cell r="AD399">
            <v>71672.849999999991</v>
          </cell>
          <cell r="AE399">
            <v>8432.1</v>
          </cell>
          <cell r="AF399">
            <v>80104.95</v>
          </cell>
          <cell r="AG399">
            <v>4216.05</v>
          </cell>
          <cell r="AH399">
            <v>0</v>
          </cell>
          <cell r="AI399">
            <v>0</v>
          </cell>
          <cell r="AJ399">
            <v>0</v>
          </cell>
          <cell r="AK399">
            <v>0</v>
          </cell>
          <cell r="AL399">
            <v>0</v>
          </cell>
          <cell r="AM399">
            <v>82534</v>
          </cell>
          <cell r="AN399">
            <v>70153.899999999994</v>
          </cell>
          <cell r="AO399">
            <v>8253.4</v>
          </cell>
          <cell r="AP399">
            <v>78407.299999999988</v>
          </cell>
          <cell r="AQ399">
            <v>4126.7</v>
          </cell>
          <cell r="AR399">
            <v>82534</v>
          </cell>
          <cell r="AS399">
            <v>70153.899999999994</v>
          </cell>
          <cell r="AT399">
            <v>8253.4</v>
          </cell>
          <cell r="AU399">
            <v>78407.299999999988</v>
          </cell>
          <cell r="AV399">
            <v>4126.7</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Y399">
            <v>0</v>
          </cell>
          <cell r="CD399">
            <v>0</v>
          </cell>
          <cell r="CF399">
            <v>0</v>
          </cell>
          <cell r="CG399">
            <v>0</v>
          </cell>
          <cell r="CH399">
            <v>0</v>
          </cell>
          <cell r="CI399">
            <v>0</v>
          </cell>
          <cell r="CJ399">
            <v>0</v>
          </cell>
          <cell r="CK399" t="str">
            <v/>
          </cell>
          <cell r="CM399" t="str">
            <v>Nie</v>
          </cell>
          <cell r="CN399" t="str">
            <v>s DPH</v>
          </cell>
          <cell r="CO399">
            <v>0.9788071773342345</v>
          </cell>
          <cell r="CP399">
            <v>84321</v>
          </cell>
          <cell r="CQ399">
            <v>71672.849999999991</v>
          </cell>
        </row>
        <row r="400">
          <cell r="A400" t="str">
            <v>310011L289</v>
          </cell>
          <cell r="B400">
            <v>1</v>
          </cell>
          <cell r="C400" t="str">
            <v>1.1.1</v>
          </cell>
          <cell r="D400" t="str">
            <v>OPKZP-PO1-SC111-2017-23</v>
          </cell>
          <cell r="E400" t="str">
            <v>odpady</v>
          </cell>
          <cell r="F400" t="str">
            <v>Mesto Dolný Kubín</v>
          </cell>
          <cell r="G400" t="str">
            <v>Predchádzanie vzniku odpadu kompostovaním</v>
          </cell>
          <cell r="H400" t="str">
            <v>017</v>
          </cell>
          <cell r="I400" t="str">
            <v>ZA</v>
          </cell>
          <cell r="J400" t="str">
            <v>regionálny</v>
          </cell>
          <cell r="K400" t="str">
            <v>Dolný Kubín</v>
          </cell>
          <cell r="L400" t="str">
            <v>áno</v>
          </cell>
          <cell r="N400">
            <v>43295</v>
          </cell>
          <cell r="O400" t="str">
            <v>Realizácia</v>
          </cell>
          <cell r="Q400" t="str">
            <v>https://www.crz.gov.sk/index.php?ID=3548768&amp;l=sk</v>
          </cell>
          <cell r="R400" t="str">
            <v>https://crp.gov.sk/98348-sk/predchadzanie-vzniku-odpadu-kompostovanim/</v>
          </cell>
          <cell r="S400" t="str">
            <v>OPKZP-PO1-SC111-2017-23/228</v>
          </cell>
          <cell r="T400">
            <v>0.85</v>
          </cell>
          <cell r="U400">
            <v>0.1</v>
          </cell>
          <cell r="V400">
            <v>0.05</v>
          </cell>
          <cell r="W400" t="str">
            <v>verejné</v>
          </cell>
          <cell r="X400">
            <v>124481</v>
          </cell>
          <cell r="Y400">
            <v>105808.85</v>
          </cell>
          <cell r="Z400">
            <v>12448.1</v>
          </cell>
          <cell r="AA400">
            <v>118256.95000000001</v>
          </cell>
          <cell r="AB400">
            <v>6224.05</v>
          </cell>
          <cell r="AC400">
            <v>124481</v>
          </cell>
          <cell r="AD400">
            <v>105808.85</v>
          </cell>
          <cell r="AE400">
            <v>12448.1</v>
          </cell>
          <cell r="AF400">
            <v>118256.95000000001</v>
          </cell>
          <cell r="AG400">
            <v>6224.05</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Y400">
            <v>0</v>
          </cell>
          <cell r="CD400">
            <v>0</v>
          </cell>
          <cell r="CF400">
            <v>0</v>
          </cell>
          <cell r="CG400">
            <v>0</v>
          </cell>
          <cell r="CH400">
            <v>0</v>
          </cell>
          <cell r="CI400">
            <v>0</v>
          </cell>
          <cell r="CJ400">
            <v>0</v>
          </cell>
          <cell r="CK400" t="str">
            <v/>
          </cell>
          <cell r="CM400" t="str">
            <v>Nie</v>
          </cell>
          <cell r="CN400" t="str">
            <v>s DPH</v>
          </cell>
          <cell r="CO400">
            <v>0</v>
          </cell>
          <cell r="CP400">
            <v>124481</v>
          </cell>
          <cell r="CQ400">
            <v>105808.85</v>
          </cell>
        </row>
        <row r="401">
          <cell r="A401" t="str">
            <v>310011L290</v>
          </cell>
          <cell r="B401">
            <v>1</v>
          </cell>
          <cell r="C401" t="str">
            <v>1.1.1</v>
          </cell>
          <cell r="D401" t="str">
            <v>OPKZP-PO1-SC111-2017-23</v>
          </cell>
          <cell r="E401" t="str">
            <v>odpady</v>
          </cell>
          <cell r="F401" t="str">
            <v>Združenie obcí - Mikroregión Bošáčka</v>
          </cell>
          <cell r="G401" t="str">
            <v>Kompostéry pre Združenie obcí - Mikroregión Bošáčka</v>
          </cell>
          <cell r="H401" t="str">
            <v>017</v>
          </cell>
          <cell r="I401" t="str">
            <v>TN</v>
          </cell>
          <cell r="J401" t="str">
            <v>regionálny</v>
          </cell>
          <cell r="K401" t="str">
            <v>Nové Mesto nad Váhom</v>
          </cell>
          <cell r="L401" t="str">
            <v>áno</v>
          </cell>
          <cell r="N401">
            <v>43278</v>
          </cell>
          <cell r="O401" t="str">
            <v>Riadne ukončený</v>
          </cell>
          <cell r="P401">
            <v>43448</v>
          </cell>
          <cell r="Q401" t="str">
            <v>https://www.crz.gov.sk/index.php?ID=3521757&amp;l=sk</v>
          </cell>
          <cell r="R401" t="str">
            <v>https://crp.gov.sk/kompostery-pre-zdruzenie-obci-mikroregion-bosacka/</v>
          </cell>
          <cell r="S401" t="str">
            <v>OPKZP-PO1-SC111-2017-23/118</v>
          </cell>
          <cell r="T401">
            <v>0.85</v>
          </cell>
          <cell r="U401">
            <v>0.1</v>
          </cell>
          <cell r="V401">
            <v>0.05</v>
          </cell>
          <cell r="W401" t="str">
            <v>verejné</v>
          </cell>
          <cell r="X401">
            <v>176000</v>
          </cell>
          <cell r="Y401">
            <v>149600</v>
          </cell>
          <cell r="Z401">
            <v>17600</v>
          </cell>
          <cell r="AA401">
            <v>167200</v>
          </cell>
          <cell r="AB401">
            <v>8800</v>
          </cell>
          <cell r="AC401">
            <v>176000</v>
          </cell>
          <cell r="AD401">
            <v>149600</v>
          </cell>
          <cell r="AE401">
            <v>17600</v>
          </cell>
          <cell r="AF401">
            <v>167200</v>
          </cell>
          <cell r="AG401">
            <v>8800</v>
          </cell>
          <cell r="AH401">
            <v>0</v>
          </cell>
          <cell r="AI401">
            <v>0</v>
          </cell>
          <cell r="AJ401">
            <v>0</v>
          </cell>
          <cell r="AK401">
            <v>0</v>
          </cell>
          <cell r="AL401">
            <v>0</v>
          </cell>
          <cell r="AM401">
            <v>172500</v>
          </cell>
          <cell r="AN401">
            <v>146625</v>
          </cell>
          <cell r="AO401">
            <v>17250</v>
          </cell>
          <cell r="AP401">
            <v>163875</v>
          </cell>
          <cell r="AQ401">
            <v>8625</v>
          </cell>
          <cell r="AR401">
            <v>0</v>
          </cell>
          <cell r="AS401">
            <v>0</v>
          </cell>
          <cell r="AT401">
            <v>0</v>
          </cell>
          <cell r="AU401">
            <v>0</v>
          </cell>
          <cell r="AV401">
            <v>0</v>
          </cell>
          <cell r="AW401">
            <v>172500</v>
          </cell>
          <cell r="AX401">
            <v>146625</v>
          </cell>
          <cell r="AY401">
            <v>17250</v>
          </cell>
          <cell r="AZ401">
            <v>163875</v>
          </cell>
          <cell r="BA401">
            <v>8625</v>
          </cell>
          <cell r="BB401">
            <v>0</v>
          </cell>
          <cell r="BC401">
            <v>0</v>
          </cell>
          <cell r="BD401">
            <v>0</v>
          </cell>
          <cell r="BE401">
            <v>0</v>
          </cell>
          <cell r="BF401">
            <v>0</v>
          </cell>
          <cell r="BG401">
            <v>172500</v>
          </cell>
          <cell r="BH401">
            <v>146625</v>
          </cell>
          <cell r="BI401">
            <v>17250</v>
          </cell>
          <cell r="BJ401">
            <v>163875</v>
          </cell>
          <cell r="BK401">
            <v>8625</v>
          </cell>
          <cell r="BL401">
            <v>0</v>
          </cell>
          <cell r="BM401">
            <v>0</v>
          </cell>
          <cell r="BN401">
            <v>0</v>
          </cell>
          <cell r="BO401">
            <v>0</v>
          </cell>
          <cell r="BP401">
            <v>0</v>
          </cell>
          <cell r="BQ401">
            <v>172500</v>
          </cell>
          <cell r="BR401">
            <v>146625</v>
          </cell>
          <cell r="BS401">
            <v>17250</v>
          </cell>
          <cell r="BT401">
            <v>163875</v>
          </cell>
          <cell r="BU401">
            <v>8625</v>
          </cell>
          <cell r="BY401">
            <v>0</v>
          </cell>
          <cell r="CD401">
            <v>0</v>
          </cell>
          <cell r="CF401">
            <v>172500</v>
          </cell>
          <cell r="CG401">
            <v>146625</v>
          </cell>
          <cell r="CH401">
            <v>17250</v>
          </cell>
          <cell r="CI401">
            <v>163875</v>
          </cell>
          <cell r="CJ401">
            <v>8625</v>
          </cell>
          <cell r="CK401" t="str">
            <v/>
          </cell>
          <cell r="CM401" t="str">
            <v>Nie</v>
          </cell>
          <cell r="CN401" t="str">
            <v>s DPH</v>
          </cell>
          <cell r="CO401">
            <v>0.98011363636363635</v>
          </cell>
          <cell r="CP401">
            <v>172500</v>
          </cell>
          <cell r="CQ401">
            <v>146625</v>
          </cell>
        </row>
        <row r="402">
          <cell r="A402" t="str">
            <v>310011L292</v>
          </cell>
          <cell r="B402">
            <v>1</v>
          </cell>
          <cell r="C402" t="str">
            <v>1.1.1</v>
          </cell>
          <cell r="D402" t="str">
            <v>OPKZP-PO1-SC111-2017-23</v>
          </cell>
          <cell r="E402" t="str">
            <v>odpady</v>
          </cell>
          <cell r="F402" t="str">
            <v>PRAMEŇ združenie obcí Konská, Kunerad, Kamenná Poruba, Stránske, Zbyňov</v>
          </cell>
          <cell r="G402" t="str">
            <v>Kompostujeme v Rajeckej doline</v>
          </cell>
          <cell r="H402" t="str">
            <v>017</v>
          </cell>
          <cell r="I402" t="str">
            <v>ZA</v>
          </cell>
          <cell r="J402" t="str">
            <v>regionálny</v>
          </cell>
          <cell r="K402" t="str">
            <v>Žilina</v>
          </cell>
          <cell r="L402" t="str">
            <v>áno</v>
          </cell>
          <cell r="N402">
            <v>43281</v>
          </cell>
          <cell r="O402" t="str">
            <v>Realizácia</v>
          </cell>
          <cell r="Q402" t="str">
            <v xml:space="preserve">https://www.crz.gov.sk/index.php?ID=3531850&amp;l=sk </v>
          </cell>
          <cell r="R402" t="str">
            <v xml:space="preserve">https://crp.gov.sk/kompostujeme-v-rajeckej-doline/ </v>
          </cell>
          <cell r="S402" t="str">
            <v>OPKZP-PO1-SC111-2017-23/119</v>
          </cell>
          <cell r="T402">
            <v>0.85</v>
          </cell>
          <cell r="U402">
            <v>0.1</v>
          </cell>
          <cell r="V402">
            <v>0.05</v>
          </cell>
          <cell r="W402" t="str">
            <v>verejné</v>
          </cell>
          <cell r="X402">
            <v>199834.6</v>
          </cell>
          <cell r="Y402">
            <v>169859.41</v>
          </cell>
          <cell r="Z402">
            <v>19983.460000000003</v>
          </cell>
          <cell r="AA402">
            <v>189842.87</v>
          </cell>
          <cell r="AB402">
            <v>9991.73</v>
          </cell>
          <cell r="AC402">
            <v>199834.6</v>
          </cell>
          <cell r="AD402">
            <v>169859.41</v>
          </cell>
          <cell r="AE402">
            <v>19983.460000000003</v>
          </cell>
          <cell r="AF402">
            <v>189842.87</v>
          </cell>
          <cell r="AG402">
            <v>9991.73</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Y402">
            <v>0</v>
          </cell>
          <cell r="CD402">
            <v>0</v>
          </cell>
          <cell r="CF402">
            <v>0</v>
          </cell>
          <cell r="CG402">
            <v>0</v>
          </cell>
          <cell r="CH402">
            <v>0</v>
          </cell>
          <cell r="CI402">
            <v>0</v>
          </cell>
          <cell r="CJ402">
            <v>0</v>
          </cell>
          <cell r="CK402" t="str">
            <v/>
          </cell>
          <cell r="CM402" t="str">
            <v>Nie</v>
          </cell>
          <cell r="CN402" t="str">
            <v>s DPH</v>
          </cell>
          <cell r="CO402">
            <v>0</v>
          </cell>
          <cell r="CP402">
            <v>199834.6</v>
          </cell>
          <cell r="CQ402">
            <v>169859.41</v>
          </cell>
        </row>
        <row r="403">
          <cell r="A403" t="str">
            <v>310011L296</v>
          </cell>
          <cell r="B403">
            <v>1</v>
          </cell>
          <cell r="C403" t="str">
            <v>1.1.1</v>
          </cell>
          <cell r="D403" t="str">
            <v>OPKZP-PO1-SC111-2017-23</v>
          </cell>
          <cell r="E403" t="str">
            <v>odpady</v>
          </cell>
          <cell r="F403" t="str">
            <v>Obec Stará Bystrica</v>
          </cell>
          <cell r="G403" t="str">
            <v>Predchádzanie vzniku odpadu kompostovaním</v>
          </cell>
          <cell r="H403" t="str">
            <v>017</v>
          </cell>
          <cell r="I403" t="str">
            <v>ZA</v>
          </cell>
          <cell r="J403" t="str">
            <v>regionálny</v>
          </cell>
          <cell r="K403" t="str">
            <v>Čadca</v>
          </cell>
          <cell r="L403" t="str">
            <v>áno</v>
          </cell>
          <cell r="N403">
            <v>43302</v>
          </cell>
          <cell r="O403" t="str">
            <v>Realizácia</v>
          </cell>
          <cell r="Q403" t="str">
            <v xml:space="preserve">https://www.crz.gov.sk/index.php?ID=3559197&amp;l=sk </v>
          </cell>
          <cell r="R403" t="str">
            <v xml:space="preserve">https://crp.gov.sk/98555-sk/predchadzanie-vzniku-odpadu-kompostovanim/ </v>
          </cell>
          <cell r="S403" t="str">
            <v>OPKZP-PO1-SC111-2017-23/120</v>
          </cell>
          <cell r="T403">
            <v>0.85</v>
          </cell>
          <cell r="U403">
            <v>0.1</v>
          </cell>
          <cell r="V403">
            <v>0.05</v>
          </cell>
          <cell r="W403" t="str">
            <v>verejné</v>
          </cell>
          <cell r="X403">
            <v>114000</v>
          </cell>
          <cell r="Y403">
            <v>96900</v>
          </cell>
          <cell r="Z403">
            <v>11400</v>
          </cell>
          <cell r="AA403">
            <v>108300</v>
          </cell>
          <cell r="AB403">
            <v>5700</v>
          </cell>
          <cell r="AC403">
            <v>114000</v>
          </cell>
          <cell r="AD403">
            <v>96900</v>
          </cell>
          <cell r="AE403">
            <v>11400</v>
          </cell>
          <cell r="AF403">
            <v>108300</v>
          </cell>
          <cell r="AG403">
            <v>5700</v>
          </cell>
          <cell r="AH403">
            <v>0</v>
          </cell>
          <cell r="AI403">
            <v>0</v>
          </cell>
          <cell r="AJ403">
            <v>0</v>
          </cell>
          <cell r="AK403">
            <v>0</v>
          </cell>
          <cell r="AL403">
            <v>0</v>
          </cell>
          <cell r="AM403">
            <v>111000</v>
          </cell>
          <cell r="AN403">
            <v>94350</v>
          </cell>
          <cell r="AO403">
            <v>11100</v>
          </cell>
          <cell r="AP403">
            <v>105450</v>
          </cell>
          <cell r="AQ403">
            <v>5550</v>
          </cell>
          <cell r="AR403">
            <v>0</v>
          </cell>
          <cell r="AS403">
            <v>0</v>
          </cell>
          <cell r="AT403">
            <v>0</v>
          </cell>
          <cell r="AU403">
            <v>0</v>
          </cell>
          <cell r="AV403">
            <v>0</v>
          </cell>
          <cell r="AW403">
            <v>111000</v>
          </cell>
          <cell r="AX403">
            <v>94350</v>
          </cell>
          <cell r="AY403">
            <v>11100</v>
          </cell>
          <cell r="AZ403">
            <v>105450</v>
          </cell>
          <cell r="BA403">
            <v>5550</v>
          </cell>
          <cell r="BB403">
            <v>0</v>
          </cell>
          <cell r="BC403">
            <v>0</v>
          </cell>
          <cell r="BD403">
            <v>0</v>
          </cell>
          <cell r="BE403">
            <v>0</v>
          </cell>
          <cell r="BF403">
            <v>0</v>
          </cell>
          <cell r="BG403">
            <v>111000</v>
          </cell>
          <cell r="BH403">
            <v>94350</v>
          </cell>
          <cell r="BI403">
            <v>11100</v>
          </cell>
          <cell r="BJ403">
            <v>105450</v>
          </cell>
          <cell r="BK403">
            <v>5550</v>
          </cell>
          <cell r="BL403">
            <v>0</v>
          </cell>
          <cell r="BM403">
            <v>0</v>
          </cell>
          <cell r="BN403">
            <v>0</v>
          </cell>
          <cell r="BO403">
            <v>0</v>
          </cell>
          <cell r="BP403">
            <v>0</v>
          </cell>
          <cell r="BQ403">
            <v>111000</v>
          </cell>
          <cell r="BR403">
            <v>94350</v>
          </cell>
          <cell r="BS403">
            <v>11100</v>
          </cell>
          <cell r="BT403">
            <v>105450</v>
          </cell>
          <cell r="BU403">
            <v>5550</v>
          </cell>
          <cell r="BY403">
            <v>0</v>
          </cell>
          <cell r="CD403">
            <v>0</v>
          </cell>
          <cell r="CF403">
            <v>111000</v>
          </cell>
          <cell r="CG403">
            <v>94350</v>
          </cell>
          <cell r="CH403">
            <v>11100</v>
          </cell>
          <cell r="CI403">
            <v>105450</v>
          </cell>
          <cell r="CJ403">
            <v>5550</v>
          </cell>
          <cell r="CK403" t="str">
            <v/>
          </cell>
          <cell r="CM403" t="str">
            <v>Nie</v>
          </cell>
          <cell r="CN403" t="str">
            <v>s DPH</v>
          </cell>
          <cell r="CO403">
            <v>0.97368421052631582</v>
          </cell>
          <cell r="CP403">
            <v>114000</v>
          </cell>
          <cell r="CQ403">
            <v>96900</v>
          </cell>
        </row>
        <row r="404">
          <cell r="A404" t="str">
            <v>310011L299</v>
          </cell>
          <cell r="B404">
            <v>1</v>
          </cell>
          <cell r="C404" t="str">
            <v>1.1.1</v>
          </cell>
          <cell r="D404" t="str">
            <v>OPKZP-PO1-SC111-2017-23</v>
          </cell>
          <cell r="E404" t="str">
            <v>odpady</v>
          </cell>
          <cell r="F404" t="str">
            <v>Obec Veľké Úľany</v>
          </cell>
          <cell r="G404" t="str">
            <v>Riešenie biologicky rozložiteľných komunálnych odpadov v obci Veľké Úľany</v>
          </cell>
          <cell r="H404" t="str">
            <v>017</v>
          </cell>
          <cell r="I404" t="str">
            <v>TT</v>
          </cell>
          <cell r="J404" t="str">
            <v>regionálny</v>
          </cell>
          <cell r="K404" t="str">
            <v>Galanta</v>
          </cell>
          <cell r="L404" t="str">
            <v>áno</v>
          </cell>
          <cell r="N404">
            <v>43293</v>
          </cell>
          <cell r="O404" t="str">
            <v>Realizácia</v>
          </cell>
          <cell r="Q404" t="str">
            <v>https://www.crz.gov.sk/index.php?ID=3545263&amp;l=sk</v>
          </cell>
          <cell r="R404" t="str">
            <v>https://crp.gov.sk/riesenie-biologicky-rozlozitelnych-komunalnych-odpadov-v-obci-velke-ulany/</v>
          </cell>
          <cell r="S404" t="str">
            <v>OPKZP-PO1-SC111-2017-23/121</v>
          </cell>
          <cell r="T404">
            <v>0.85</v>
          </cell>
          <cell r="U404">
            <v>0.1</v>
          </cell>
          <cell r="V404">
            <v>0.05</v>
          </cell>
          <cell r="W404" t="str">
            <v>verejné</v>
          </cell>
          <cell r="X404">
            <v>173085</v>
          </cell>
          <cell r="Y404">
            <v>147122.25</v>
          </cell>
          <cell r="Z404">
            <v>17308.5</v>
          </cell>
          <cell r="AA404">
            <v>164430.75</v>
          </cell>
          <cell r="AB404">
            <v>8654.25</v>
          </cell>
          <cell r="AC404">
            <v>173085</v>
          </cell>
          <cell r="AD404">
            <v>147122.25</v>
          </cell>
          <cell r="AE404">
            <v>17308.5</v>
          </cell>
          <cell r="AF404">
            <v>164430.75</v>
          </cell>
          <cell r="AG404">
            <v>8654.25</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Y404">
            <v>0</v>
          </cell>
          <cell r="CD404">
            <v>0</v>
          </cell>
          <cell r="CF404">
            <v>0</v>
          </cell>
          <cell r="CG404">
            <v>0</v>
          </cell>
          <cell r="CH404">
            <v>0</v>
          </cell>
          <cell r="CI404">
            <v>0</v>
          </cell>
          <cell r="CJ404">
            <v>0</v>
          </cell>
          <cell r="CK404" t="str">
            <v/>
          </cell>
          <cell r="CM404" t="str">
            <v>Nie</v>
          </cell>
          <cell r="CN404" t="str">
            <v>s DPH</v>
          </cell>
          <cell r="CO404">
            <v>0</v>
          </cell>
          <cell r="CP404">
            <v>173085</v>
          </cell>
          <cell r="CQ404">
            <v>147122.25</v>
          </cell>
        </row>
        <row r="405">
          <cell r="A405" t="str">
            <v>310011L300</v>
          </cell>
          <cell r="B405">
            <v>1</v>
          </cell>
          <cell r="C405" t="str">
            <v>1.1.1</v>
          </cell>
          <cell r="D405" t="str">
            <v>OPKZP-PO1-SC111-2017-23</v>
          </cell>
          <cell r="E405" t="str">
            <v>odpady</v>
          </cell>
          <cell r="F405" t="str">
            <v>Mesto Dubnica nad Váhom</v>
          </cell>
          <cell r="G405" t="str">
            <v>Predchádzanie vzniku biologicky rozložiteľných komunálnych odpadov v meste Dubnica nad Váhom</v>
          </cell>
          <cell r="H405" t="str">
            <v>017</v>
          </cell>
          <cell r="I405" t="str">
            <v>TN</v>
          </cell>
          <cell r="J405" t="str">
            <v>regionálny</v>
          </cell>
          <cell r="K405" t="str">
            <v>Ilava</v>
          </cell>
          <cell r="L405" t="str">
            <v>áno</v>
          </cell>
          <cell r="N405">
            <v>43267</v>
          </cell>
          <cell r="O405" t="str">
            <v>Riadne ukončený</v>
          </cell>
          <cell r="P405">
            <v>43612</v>
          </cell>
          <cell r="Q405" t="str">
            <v>https://www.crz.gov.sk/index.php?ID=3504774&amp;l=sk</v>
          </cell>
          <cell r="R405" t="str">
            <v>https://crp.gov.sk/predchadzanie-vzniku-biologicky-rozlozitelnych-komunalnych-odpadov-v-meste-dubnica-nad-vahom/</v>
          </cell>
          <cell r="S405" t="str">
            <v>OPKZP-PO1-SC111-2017-23/122</v>
          </cell>
          <cell r="T405">
            <v>0.85</v>
          </cell>
          <cell r="U405">
            <v>0.1</v>
          </cell>
          <cell r="V405">
            <v>0.05</v>
          </cell>
          <cell r="W405" t="str">
            <v>verejné</v>
          </cell>
          <cell r="X405">
            <v>122249</v>
          </cell>
          <cell r="Y405">
            <v>103911.65</v>
          </cell>
          <cell r="Z405">
            <v>12224.900000000001</v>
          </cell>
          <cell r="AA405">
            <v>116136.54999999999</v>
          </cell>
          <cell r="AB405">
            <v>6112.45</v>
          </cell>
          <cell r="AC405">
            <v>122249</v>
          </cell>
          <cell r="AD405">
            <v>103911.65</v>
          </cell>
          <cell r="AE405">
            <v>12224.900000000001</v>
          </cell>
          <cell r="AF405">
            <v>116136.54999999999</v>
          </cell>
          <cell r="AG405">
            <v>6112.45</v>
          </cell>
          <cell r="AH405">
            <v>0</v>
          </cell>
          <cell r="AI405">
            <v>0</v>
          </cell>
          <cell r="AJ405">
            <v>0</v>
          </cell>
          <cell r="AK405">
            <v>0</v>
          </cell>
          <cell r="AL405">
            <v>0</v>
          </cell>
          <cell r="AM405">
            <v>121606.13</v>
          </cell>
          <cell r="AN405">
            <v>103365.21</v>
          </cell>
          <cell r="AO405">
            <v>12160.61</v>
          </cell>
          <cell r="AP405">
            <v>115525.82</v>
          </cell>
          <cell r="AQ405">
            <v>6080.31</v>
          </cell>
          <cell r="AR405">
            <v>0</v>
          </cell>
          <cell r="AS405">
            <v>0</v>
          </cell>
          <cell r="AT405">
            <v>0</v>
          </cell>
          <cell r="AU405">
            <v>0</v>
          </cell>
          <cell r="AV405">
            <v>0</v>
          </cell>
          <cell r="AW405">
            <v>121606.13</v>
          </cell>
          <cell r="AX405">
            <v>103365.21</v>
          </cell>
          <cell r="AY405">
            <v>12160.61</v>
          </cell>
          <cell r="AZ405">
            <v>115525.82</v>
          </cell>
          <cell r="BA405">
            <v>6080.31</v>
          </cell>
          <cell r="BB405">
            <v>0</v>
          </cell>
          <cell r="BC405">
            <v>0</v>
          </cell>
          <cell r="BD405">
            <v>0</v>
          </cell>
          <cell r="BE405">
            <v>0</v>
          </cell>
          <cell r="BF405">
            <v>0</v>
          </cell>
          <cell r="BG405">
            <v>121606.13</v>
          </cell>
          <cell r="BH405">
            <v>103365.21</v>
          </cell>
          <cell r="BI405">
            <v>12160.61</v>
          </cell>
          <cell r="BJ405">
            <v>115525.82</v>
          </cell>
          <cell r="BK405">
            <v>6080.31</v>
          </cell>
          <cell r="BL405">
            <v>0</v>
          </cell>
          <cell r="BM405">
            <v>0</v>
          </cell>
          <cell r="BN405">
            <v>0</v>
          </cell>
          <cell r="BO405">
            <v>0</v>
          </cell>
          <cell r="BP405">
            <v>0</v>
          </cell>
          <cell r="BQ405">
            <v>121606.13</v>
          </cell>
          <cell r="BR405">
            <v>103365.21</v>
          </cell>
          <cell r="BS405">
            <v>12160.61</v>
          </cell>
          <cell r="BT405">
            <v>115525.82</v>
          </cell>
          <cell r="BU405">
            <v>6080.31</v>
          </cell>
          <cell r="BY405">
            <v>0</v>
          </cell>
          <cell r="CD405">
            <v>0</v>
          </cell>
          <cell r="CF405">
            <v>121606.13</v>
          </cell>
          <cell r="CG405">
            <v>103365.21</v>
          </cell>
          <cell r="CH405">
            <v>12160.61</v>
          </cell>
          <cell r="CI405">
            <v>115525.82</v>
          </cell>
          <cell r="CJ405">
            <v>6080.31</v>
          </cell>
          <cell r="CK405" t="str">
            <v/>
          </cell>
          <cell r="CM405" t="str">
            <v>Nie</v>
          </cell>
          <cell r="CN405" t="str">
            <v>s DPH</v>
          </cell>
          <cell r="CO405">
            <v>0.99474127654041744</v>
          </cell>
          <cell r="CP405">
            <v>121606.13</v>
          </cell>
          <cell r="CQ405">
            <v>103365.21</v>
          </cell>
        </row>
        <row r="406">
          <cell r="A406" t="str">
            <v>310011L301</v>
          </cell>
          <cell r="B406">
            <v>1</v>
          </cell>
          <cell r="C406" t="str">
            <v>1.1.1</v>
          </cell>
          <cell r="D406" t="str">
            <v>OPKZP-PO1-SC111-2017-23</v>
          </cell>
          <cell r="E406" t="str">
            <v>odpady</v>
          </cell>
          <cell r="F406" t="str">
            <v>Mesto Nováky</v>
          </cell>
          <cell r="G406" t="str">
            <v>Predchádzanie vzniku odpadu kompostovaním</v>
          </cell>
          <cell r="H406" t="str">
            <v>017</v>
          </cell>
          <cell r="I406" t="str">
            <v>TN</v>
          </cell>
          <cell r="J406" t="str">
            <v>regionálny</v>
          </cell>
          <cell r="K406" t="str">
            <v>Prievidza</v>
          </cell>
          <cell r="L406" t="str">
            <v>áno</v>
          </cell>
          <cell r="N406">
            <v>43302</v>
          </cell>
          <cell r="O406" t="str">
            <v>Mimoriadne ukončený</v>
          </cell>
          <cell r="P406">
            <v>43521</v>
          </cell>
          <cell r="Q406" t="str">
            <v>https://www.crz.gov.sk/index.php?ID=3558752&amp;l=sk</v>
          </cell>
          <cell r="R406" t="str">
            <v xml:space="preserve">https://crp.gov.sk/98549-sk/predchadzanie-vzniku-odpadu-kompostovanim/ </v>
          </cell>
          <cell r="S406" t="str">
            <v>OPKZP-PO1-SC111-2017-23/243</v>
          </cell>
          <cell r="T406">
            <v>0.85</v>
          </cell>
          <cell r="U406">
            <v>0.1</v>
          </cell>
          <cell r="V406">
            <v>0.05</v>
          </cell>
          <cell r="W406" t="str">
            <v>verejné</v>
          </cell>
          <cell r="X406">
            <v>123360</v>
          </cell>
          <cell r="Y406">
            <v>104856</v>
          </cell>
          <cell r="Z406">
            <v>12336</v>
          </cell>
          <cell r="AA406">
            <v>117192</v>
          </cell>
          <cell r="AB406">
            <v>6168</v>
          </cell>
          <cell r="AC406">
            <v>123360</v>
          </cell>
          <cell r="AD406">
            <v>104856</v>
          </cell>
          <cell r="AE406">
            <v>12336</v>
          </cell>
          <cell r="AF406">
            <v>117192</v>
          </cell>
          <cell r="AG406">
            <v>6168</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Y406">
            <v>0</v>
          </cell>
          <cell r="CD406">
            <v>0</v>
          </cell>
          <cell r="CF406">
            <v>0</v>
          </cell>
          <cell r="CG406">
            <v>0</v>
          </cell>
          <cell r="CH406">
            <v>0</v>
          </cell>
          <cell r="CI406">
            <v>0</v>
          </cell>
          <cell r="CJ406">
            <v>0</v>
          </cell>
          <cell r="CK406" t="str">
            <v/>
          </cell>
          <cell r="CM406" t="str">
            <v>Nie</v>
          </cell>
          <cell r="CN406" t="str">
            <v>s DPH</v>
          </cell>
          <cell r="CO406">
            <v>0</v>
          </cell>
          <cell r="CP406">
            <v>123360</v>
          </cell>
          <cell r="CQ406">
            <v>104856</v>
          </cell>
        </row>
        <row r="407">
          <cell r="A407" t="str">
            <v>310011L303</v>
          </cell>
          <cell r="B407">
            <v>1</v>
          </cell>
          <cell r="C407" t="str">
            <v>1.1.1</v>
          </cell>
          <cell r="D407" t="str">
            <v>OPKZP-PO1-SC111-2017-23</v>
          </cell>
          <cell r="E407" t="str">
            <v>odpady</v>
          </cell>
          <cell r="F407" t="str">
            <v>Obec Kluknava</v>
          </cell>
          <cell r="G407" t="str">
            <v>Podpora predchádzania vzniku biologicky rozložiteľných komunálnych odpadov v obci Kluknava</v>
          </cell>
          <cell r="H407" t="str">
            <v>017</v>
          </cell>
          <cell r="I407" t="str">
            <v>KE</v>
          </cell>
          <cell r="J407" t="str">
            <v>regionálny</v>
          </cell>
          <cell r="K407" t="str">
            <v>Gelnica</v>
          </cell>
          <cell r="L407" t="str">
            <v>áno</v>
          </cell>
          <cell r="N407">
            <v>43271</v>
          </cell>
          <cell r="O407" t="str">
            <v>Realizácia</v>
          </cell>
          <cell r="P407">
            <v>43655</v>
          </cell>
          <cell r="Q407" t="str">
            <v>https://www.crz.gov.sk/index.php?ID=3510240&amp;l=sk</v>
          </cell>
          <cell r="R407" t="str">
            <v>https://crp.gov.sk/podpora-predchadzania-vzniku-biologicky-rozlozitelnych-komunalnych-odpadov-v-obci-kluknava/</v>
          </cell>
          <cell r="S407" t="str">
            <v>OPKZP-PO1-SC111-2017-23/123</v>
          </cell>
          <cell r="T407">
            <v>0.85</v>
          </cell>
          <cell r="U407">
            <v>0.1</v>
          </cell>
          <cell r="V407">
            <v>0.05</v>
          </cell>
          <cell r="W407" t="str">
            <v>verejné</v>
          </cell>
          <cell r="X407">
            <v>90084</v>
          </cell>
          <cell r="Y407">
            <v>76571.399999999994</v>
          </cell>
          <cell r="Z407">
            <v>9008.4</v>
          </cell>
          <cell r="AA407">
            <v>85579.799999999988</v>
          </cell>
          <cell r="AB407">
            <v>4504.2</v>
          </cell>
          <cell r="AC407">
            <v>90084</v>
          </cell>
          <cell r="AD407">
            <v>76571.399999999994</v>
          </cell>
          <cell r="AE407">
            <v>9008.4</v>
          </cell>
          <cell r="AF407">
            <v>85579.799999999988</v>
          </cell>
          <cell r="AG407">
            <v>4504.2</v>
          </cell>
          <cell r="AH407">
            <v>0</v>
          </cell>
          <cell r="AI407">
            <v>0</v>
          </cell>
          <cell r="AJ407">
            <v>0</v>
          </cell>
          <cell r="AK407">
            <v>0</v>
          </cell>
          <cell r="AL407">
            <v>0</v>
          </cell>
          <cell r="AM407">
            <v>68900</v>
          </cell>
          <cell r="AN407">
            <v>58565</v>
          </cell>
          <cell r="AO407">
            <v>6890</v>
          </cell>
          <cell r="AP407">
            <v>65455</v>
          </cell>
          <cell r="AQ407">
            <v>3445</v>
          </cell>
          <cell r="AR407">
            <v>0</v>
          </cell>
          <cell r="AS407">
            <v>0</v>
          </cell>
          <cell r="AT407">
            <v>0</v>
          </cell>
          <cell r="AU407">
            <v>0</v>
          </cell>
          <cell r="AV407">
            <v>0</v>
          </cell>
          <cell r="AW407">
            <v>68900</v>
          </cell>
          <cell r="AX407">
            <v>58565</v>
          </cell>
          <cell r="AY407">
            <v>6890</v>
          </cell>
          <cell r="AZ407">
            <v>65455</v>
          </cell>
          <cell r="BA407">
            <v>3445</v>
          </cell>
          <cell r="BB407">
            <v>0</v>
          </cell>
          <cell r="BC407">
            <v>0</v>
          </cell>
          <cell r="BD407">
            <v>0</v>
          </cell>
          <cell r="BE407">
            <v>0</v>
          </cell>
          <cell r="BF407">
            <v>0</v>
          </cell>
          <cell r="BG407">
            <v>68900</v>
          </cell>
          <cell r="BH407">
            <v>58565</v>
          </cell>
          <cell r="BI407">
            <v>6890</v>
          </cell>
          <cell r="BJ407">
            <v>65455</v>
          </cell>
          <cell r="BK407">
            <v>3445</v>
          </cell>
          <cell r="BL407">
            <v>0</v>
          </cell>
          <cell r="BM407">
            <v>0</v>
          </cell>
          <cell r="BN407">
            <v>0</v>
          </cell>
          <cell r="BO407">
            <v>0</v>
          </cell>
          <cell r="BP407">
            <v>0</v>
          </cell>
          <cell r="BQ407">
            <v>68900</v>
          </cell>
          <cell r="BR407">
            <v>58565</v>
          </cell>
          <cell r="BS407">
            <v>6890</v>
          </cell>
          <cell r="BT407">
            <v>65455</v>
          </cell>
          <cell r="BU407">
            <v>3445</v>
          </cell>
          <cell r="BY407">
            <v>0</v>
          </cell>
          <cell r="CD407">
            <v>0</v>
          </cell>
          <cell r="CF407">
            <v>68900</v>
          </cell>
          <cell r="CG407">
            <v>58565</v>
          </cell>
          <cell r="CH407">
            <v>6890</v>
          </cell>
          <cell r="CI407">
            <v>65455</v>
          </cell>
          <cell r="CJ407">
            <v>3445</v>
          </cell>
          <cell r="CK407" t="str">
            <v/>
          </cell>
          <cell r="CM407" t="str">
            <v>Nie</v>
          </cell>
          <cell r="CN407" t="str">
            <v>s DPH</v>
          </cell>
          <cell r="CO407">
            <v>0.76484170329914314</v>
          </cell>
          <cell r="CP407">
            <v>90084</v>
          </cell>
          <cell r="CQ407">
            <v>76571.399999999994</v>
          </cell>
        </row>
        <row r="408">
          <cell r="A408" t="str">
            <v>310011L307</v>
          </cell>
          <cell r="B408">
            <v>1</v>
          </cell>
          <cell r="C408" t="str">
            <v>1.1.1</v>
          </cell>
          <cell r="D408" t="str">
            <v>OPKZP-PO1-SC111-2017-23</v>
          </cell>
          <cell r="E408" t="str">
            <v>odpady</v>
          </cell>
          <cell r="F408" t="str">
            <v>Združenie obcí EKOTORYSA</v>
          </cell>
          <cell r="G408" t="str">
            <v>Predchádzanie vzniku bio odpadov - združenie obcí Ekotorysa</v>
          </cell>
          <cell r="H408" t="str">
            <v>017</v>
          </cell>
          <cell r="I408" t="str">
            <v>PO</v>
          </cell>
          <cell r="J408" t="str">
            <v>regionálny</v>
          </cell>
          <cell r="K408" t="str">
            <v>Prešov</v>
          </cell>
          <cell r="L408" t="str">
            <v>áno</v>
          </cell>
          <cell r="N408">
            <v>43284</v>
          </cell>
          <cell r="O408" t="str">
            <v>Realizácia</v>
          </cell>
          <cell r="Q408" t="str">
            <v>https://www.crz.gov.sk/index.php?ID=3533055&amp;l=sk</v>
          </cell>
          <cell r="R408" t="str">
            <v>https://crp.gov.sk/predchadzanie-vzniku-bio-odpadov-zdruzenie-obci-ekotorysa/</v>
          </cell>
          <cell r="S408" t="str">
            <v>OPKZP-PO1-SC111-2017-23/124</v>
          </cell>
          <cell r="T408">
            <v>0.85</v>
          </cell>
          <cell r="U408">
            <v>0.1</v>
          </cell>
          <cell r="V408">
            <v>0.05</v>
          </cell>
          <cell r="W408" t="str">
            <v>verejné</v>
          </cell>
          <cell r="X408">
            <v>120179.1</v>
          </cell>
          <cell r="Y408">
            <v>102152.24</v>
          </cell>
          <cell r="Z408">
            <v>12017.91</v>
          </cell>
          <cell r="AA408">
            <v>114170.15000000001</v>
          </cell>
          <cell r="AB408">
            <v>6008.96</v>
          </cell>
          <cell r="AC408">
            <v>120179.1</v>
          </cell>
          <cell r="AD408">
            <v>102152.24</v>
          </cell>
          <cell r="AE408">
            <v>12017.91</v>
          </cell>
          <cell r="AF408">
            <v>114170.15000000001</v>
          </cell>
          <cell r="AG408">
            <v>6008.96</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Y408">
            <v>0</v>
          </cell>
          <cell r="CD408">
            <v>0</v>
          </cell>
          <cell r="CF408">
            <v>0</v>
          </cell>
          <cell r="CG408">
            <v>0</v>
          </cell>
          <cell r="CH408">
            <v>0</v>
          </cell>
          <cell r="CI408">
            <v>0</v>
          </cell>
          <cell r="CJ408">
            <v>0</v>
          </cell>
          <cell r="CK408" t="str">
            <v/>
          </cell>
          <cell r="CM408" t="str">
            <v>Áno</v>
          </cell>
          <cell r="CN408" t="str">
            <v>s DPH</v>
          </cell>
          <cell r="CO408">
            <v>0</v>
          </cell>
          <cell r="CP408">
            <v>120179.1</v>
          </cell>
          <cell r="CQ408">
            <v>102152.24</v>
          </cell>
        </row>
        <row r="409">
          <cell r="A409" t="str">
            <v>310011L308</v>
          </cell>
          <cell r="B409">
            <v>1</v>
          </cell>
          <cell r="C409" t="str">
            <v>1.1.1</v>
          </cell>
          <cell r="D409" t="str">
            <v>OPKZP-PO1-SC111-2017-23</v>
          </cell>
          <cell r="E409" t="str">
            <v>odpady</v>
          </cell>
          <cell r="F409" t="str">
            <v>Obec Nesvady</v>
          </cell>
          <cell r="G409" t="str">
            <v>Podpora predchádzania vzniku biologicky rozložiteľných komunálnych odpadov v obci Nesvady</v>
          </cell>
          <cell r="H409" t="str">
            <v>017</v>
          </cell>
          <cell r="I409" t="str">
            <v>NR</v>
          </cell>
          <cell r="J409" t="str">
            <v>regionálny</v>
          </cell>
          <cell r="K409" t="str">
            <v>Komárno</v>
          </cell>
          <cell r="L409" t="str">
            <v>áno</v>
          </cell>
          <cell r="N409">
            <v>43293</v>
          </cell>
          <cell r="O409" t="str">
            <v>Riadne ukončený</v>
          </cell>
          <cell r="P409">
            <v>43629</v>
          </cell>
          <cell r="Q409" t="str">
            <v xml:space="preserve">https://www.crz.gov.sk/index.php?ID=3546075&amp;l=sk </v>
          </cell>
          <cell r="R409" t="str">
            <v xml:space="preserve">https://crp.gov.sk/podpora-predchadzania-vzniku-biologicky-rozlozitelnych-komunalnych-odpadov-v-obci-nesvady/ </v>
          </cell>
          <cell r="S409" t="str">
            <v>OPKZP-PO1-SC111-2017-23/125</v>
          </cell>
          <cell r="T409">
            <v>0.85</v>
          </cell>
          <cell r="U409">
            <v>0.1</v>
          </cell>
          <cell r="V409">
            <v>0.05</v>
          </cell>
          <cell r="W409" t="str">
            <v>verejné</v>
          </cell>
          <cell r="X409">
            <v>170000</v>
          </cell>
          <cell r="Y409">
            <v>144500</v>
          </cell>
          <cell r="Z409">
            <v>17000</v>
          </cell>
          <cell r="AA409">
            <v>161500</v>
          </cell>
          <cell r="AB409">
            <v>8500</v>
          </cell>
          <cell r="AC409">
            <v>170000</v>
          </cell>
          <cell r="AD409">
            <v>144500</v>
          </cell>
          <cell r="AE409">
            <v>17000</v>
          </cell>
          <cell r="AF409">
            <v>161500</v>
          </cell>
          <cell r="AG409">
            <v>8500</v>
          </cell>
          <cell r="AH409">
            <v>0</v>
          </cell>
          <cell r="AI409">
            <v>0</v>
          </cell>
          <cell r="AJ409">
            <v>0</v>
          </cell>
          <cell r="AK409">
            <v>0</v>
          </cell>
          <cell r="AL409">
            <v>0</v>
          </cell>
          <cell r="AM409">
            <v>165000</v>
          </cell>
          <cell r="AN409">
            <v>140250</v>
          </cell>
          <cell r="AO409">
            <v>16500</v>
          </cell>
          <cell r="AP409">
            <v>156750</v>
          </cell>
          <cell r="AQ409">
            <v>8250</v>
          </cell>
          <cell r="AR409">
            <v>0</v>
          </cell>
          <cell r="AS409">
            <v>0</v>
          </cell>
          <cell r="AT409">
            <v>0</v>
          </cell>
          <cell r="AU409">
            <v>0</v>
          </cell>
          <cell r="AV409">
            <v>0</v>
          </cell>
          <cell r="AW409">
            <v>165000</v>
          </cell>
          <cell r="AX409">
            <v>140250</v>
          </cell>
          <cell r="AY409">
            <v>16500</v>
          </cell>
          <cell r="AZ409">
            <v>156750</v>
          </cell>
          <cell r="BA409">
            <v>8250</v>
          </cell>
          <cell r="BB409">
            <v>0</v>
          </cell>
          <cell r="BC409">
            <v>0</v>
          </cell>
          <cell r="BD409">
            <v>0</v>
          </cell>
          <cell r="BE409">
            <v>0</v>
          </cell>
          <cell r="BF409">
            <v>0</v>
          </cell>
          <cell r="BG409">
            <v>165000</v>
          </cell>
          <cell r="BH409">
            <v>140250</v>
          </cell>
          <cell r="BI409">
            <v>16500</v>
          </cell>
          <cell r="BJ409">
            <v>156750</v>
          </cell>
          <cell r="BK409">
            <v>8250</v>
          </cell>
          <cell r="BL409">
            <v>0</v>
          </cell>
          <cell r="BM409">
            <v>0</v>
          </cell>
          <cell r="BN409">
            <v>0</v>
          </cell>
          <cell r="BO409">
            <v>0</v>
          </cell>
          <cell r="BP409">
            <v>0</v>
          </cell>
          <cell r="BQ409">
            <v>165000</v>
          </cell>
          <cell r="BR409">
            <v>140250</v>
          </cell>
          <cell r="BS409">
            <v>16500</v>
          </cell>
          <cell r="BT409">
            <v>156750</v>
          </cell>
          <cell r="BU409">
            <v>8250</v>
          </cell>
          <cell r="BY409">
            <v>0</v>
          </cell>
          <cell r="CD409">
            <v>0</v>
          </cell>
          <cell r="CF409">
            <v>165000</v>
          </cell>
          <cell r="CG409">
            <v>140250</v>
          </cell>
          <cell r="CH409">
            <v>16500</v>
          </cell>
          <cell r="CI409">
            <v>156750</v>
          </cell>
          <cell r="CJ409">
            <v>8250</v>
          </cell>
          <cell r="CK409" t="str">
            <v/>
          </cell>
          <cell r="CM409" t="str">
            <v>Nie</v>
          </cell>
          <cell r="CN409" t="str">
            <v>s DPH</v>
          </cell>
          <cell r="CO409">
            <v>0.97058823529411764</v>
          </cell>
          <cell r="CP409">
            <v>165000</v>
          </cell>
          <cell r="CQ409">
            <v>140250</v>
          </cell>
        </row>
        <row r="410">
          <cell r="A410" t="str">
            <v>310011L309</v>
          </cell>
          <cell r="B410">
            <v>1</v>
          </cell>
          <cell r="C410" t="str">
            <v>1.1.1</v>
          </cell>
          <cell r="D410" t="str">
            <v>OPKZP-PO1-SC111-2017-23</v>
          </cell>
          <cell r="E410" t="str">
            <v>odpady</v>
          </cell>
          <cell r="F410" t="str">
            <v>Obec Bátorove Kosihy</v>
          </cell>
          <cell r="G410" t="str">
            <v>Nákup kompostérov  pre domácnosti v Bátorových Kosihách</v>
          </cell>
          <cell r="H410" t="str">
            <v>017</v>
          </cell>
          <cell r="I410" t="str">
            <v>NR</v>
          </cell>
          <cell r="J410" t="str">
            <v>regionálny</v>
          </cell>
          <cell r="K410" t="str">
            <v>Komárno</v>
          </cell>
          <cell r="L410" t="str">
            <v>áno</v>
          </cell>
          <cell r="N410">
            <v>43285</v>
          </cell>
          <cell r="O410" t="str">
            <v>Realizácia</v>
          </cell>
          <cell r="Q410" t="str">
            <v xml:space="preserve">https://www.crz.gov.sk/index.php?ID=3534948&amp;l=sk </v>
          </cell>
          <cell r="R410" t="str">
            <v xml:space="preserve">https://crp.gov.sk/nakup-komposterov-pre-domacnosti-v-batorovych-kosihach/ </v>
          </cell>
          <cell r="S410" t="str">
            <v>OPKZP-PO1-SC111-2017-23/126</v>
          </cell>
          <cell r="T410">
            <v>0.85</v>
          </cell>
          <cell r="U410">
            <v>0.1</v>
          </cell>
          <cell r="V410">
            <v>0.05</v>
          </cell>
          <cell r="W410" t="str">
            <v>verejné</v>
          </cell>
          <cell r="X410">
            <v>186500</v>
          </cell>
          <cell r="Y410">
            <v>158525</v>
          </cell>
          <cell r="Z410">
            <v>18650</v>
          </cell>
          <cell r="AA410">
            <v>177175</v>
          </cell>
          <cell r="AB410">
            <v>9325</v>
          </cell>
          <cell r="AC410">
            <v>186500</v>
          </cell>
          <cell r="AD410">
            <v>158525</v>
          </cell>
          <cell r="AE410">
            <v>18650</v>
          </cell>
          <cell r="AF410">
            <v>177175</v>
          </cell>
          <cell r="AG410">
            <v>9325</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Y410">
            <v>0</v>
          </cell>
          <cell r="CD410">
            <v>0</v>
          </cell>
          <cell r="CF410">
            <v>0</v>
          </cell>
          <cell r="CG410">
            <v>0</v>
          </cell>
          <cell r="CH410">
            <v>0</v>
          </cell>
          <cell r="CI410">
            <v>0</v>
          </cell>
          <cell r="CJ410">
            <v>0</v>
          </cell>
          <cell r="CK410" t="str">
            <v/>
          </cell>
          <cell r="CM410" t="str">
            <v>Nie</v>
          </cell>
          <cell r="CN410" t="str">
            <v>s DPH</v>
          </cell>
          <cell r="CO410">
            <v>0</v>
          </cell>
          <cell r="CP410">
            <v>186500</v>
          </cell>
          <cell r="CQ410">
            <v>158525</v>
          </cell>
        </row>
        <row r="411">
          <cell r="A411" t="str">
            <v>310011L310</v>
          </cell>
          <cell r="B411">
            <v>1</v>
          </cell>
          <cell r="C411" t="str">
            <v>1.1.1</v>
          </cell>
          <cell r="D411" t="str">
            <v>OPKZP-PO1-SC111-2017-23</v>
          </cell>
          <cell r="E411" t="str">
            <v>odpady</v>
          </cell>
          <cell r="F411" t="str">
            <v>Združenie obcí Mikroregión Machnáč-Inovec</v>
          </cell>
          <cell r="G411" t="str">
            <v>Kompostéry pre Združenie obcí Mikroregión Machnáč - Inovec</v>
          </cell>
          <cell r="H411" t="str">
            <v>017</v>
          </cell>
          <cell r="I411" t="str">
            <v>TN</v>
          </cell>
          <cell r="J411" t="str">
            <v>regionálny</v>
          </cell>
          <cell r="K411" t="str">
            <v>Trenčín</v>
          </cell>
          <cell r="L411" t="str">
            <v>áno</v>
          </cell>
          <cell r="N411">
            <v>43273</v>
          </cell>
          <cell r="O411" t="str">
            <v>Realizácia</v>
          </cell>
          <cell r="P411">
            <v>43620</v>
          </cell>
          <cell r="Q411" t="str">
            <v>https://www.crz.gov.sk/index.php?ID=3516568&amp;l=sk</v>
          </cell>
          <cell r="R411" t="str">
            <v>https://crp.gov.sk/kompostery-pre-zdruzenie-obci-mikroregion-machnac-inovec/</v>
          </cell>
          <cell r="S411" t="str">
            <v>OPKZP-PO1-SC111-2017-23/127</v>
          </cell>
          <cell r="T411">
            <v>0.85</v>
          </cell>
          <cell r="U411">
            <v>0.1</v>
          </cell>
          <cell r="V411">
            <v>0.05</v>
          </cell>
          <cell r="W411" t="str">
            <v>verejné</v>
          </cell>
          <cell r="X411">
            <v>181800</v>
          </cell>
          <cell r="Y411">
            <v>154530</v>
          </cell>
          <cell r="Z411">
            <v>18180</v>
          </cell>
          <cell r="AA411">
            <v>172710</v>
          </cell>
          <cell r="AB411">
            <v>9090</v>
          </cell>
          <cell r="AC411">
            <v>181800</v>
          </cell>
          <cell r="AD411">
            <v>154530</v>
          </cell>
          <cell r="AE411">
            <v>18180</v>
          </cell>
          <cell r="AF411">
            <v>172710</v>
          </cell>
          <cell r="AG411">
            <v>9090</v>
          </cell>
          <cell r="AH411">
            <v>0</v>
          </cell>
          <cell r="AI411">
            <v>0</v>
          </cell>
          <cell r="AJ411">
            <v>0</v>
          </cell>
          <cell r="AK411">
            <v>0</v>
          </cell>
          <cell r="AL411">
            <v>0</v>
          </cell>
          <cell r="AM411">
            <v>176900</v>
          </cell>
          <cell r="AN411">
            <v>150365</v>
          </cell>
          <cell r="AO411">
            <v>17690</v>
          </cell>
          <cell r="AP411">
            <v>168055</v>
          </cell>
          <cell r="AQ411">
            <v>8845</v>
          </cell>
          <cell r="AR411">
            <v>0</v>
          </cell>
          <cell r="AS411">
            <v>0</v>
          </cell>
          <cell r="AT411">
            <v>0</v>
          </cell>
          <cell r="AU411">
            <v>0</v>
          </cell>
          <cell r="AV411">
            <v>0</v>
          </cell>
          <cell r="AW411">
            <v>176900</v>
          </cell>
          <cell r="AX411">
            <v>150365</v>
          </cell>
          <cell r="AY411">
            <v>17690</v>
          </cell>
          <cell r="AZ411">
            <v>168055</v>
          </cell>
          <cell r="BA411">
            <v>8845</v>
          </cell>
          <cell r="BB411">
            <v>0</v>
          </cell>
          <cell r="BC411">
            <v>0</v>
          </cell>
          <cell r="BD411">
            <v>0</v>
          </cell>
          <cell r="BE411">
            <v>0</v>
          </cell>
          <cell r="BF411">
            <v>0</v>
          </cell>
          <cell r="BG411">
            <v>176900</v>
          </cell>
          <cell r="BH411">
            <v>150365</v>
          </cell>
          <cell r="BI411">
            <v>17690</v>
          </cell>
          <cell r="BJ411">
            <v>168055</v>
          </cell>
          <cell r="BK411">
            <v>8845</v>
          </cell>
          <cell r="BL411">
            <v>0</v>
          </cell>
          <cell r="BM411">
            <v>0</v>
          </cell>
          <cell r="BN411">
            <v>0</v>
          </cell>
          <cell r="BO411">
            <v>0</v>
          </cell>
          <cell r="BP411">
            <v>0</v>
          </cell>
          <cell r="BQ411">
            <v>176900</v>
          </cell>
          <cell r="BR411">
            <v>150365</v>
          </cell>
          <cell r="BS411">
            <v>17690</v>
          </cell>
          <cell r="BT411">
            <v>168055</v>
          </cell>
          <cell r="BU411">
            <v>8845</v>
          </cell>
          <cell r="BY411">
            <v>0</v>
          </cell>
          <cell r="CD411">
            <v>0</v>
          </cell>
          <cell r="CF411">
            <v>176900</v>
          </cell>
          <cell r="CG411">
            <v>150365</v>
          </cell>
          <cell r="CH411">
            <v>17690</v>
          </cell>
          <cell r="CI411">
            <v>168055</v>
          </cell>
          <cell r="CJ411">
            <v>8845</v>
          </cell>
          <cell r="CK411" t="str">
            <v/>
          </cell>
          <cell r="CM411" t="str">
            <v>Nie</v>
          </cell>
          <cell r="CN411" t="str">
            <v>s DPH</v>
          </cell>
          <cell r="CO411">
            <v>0.97304730473047307</v>
          </cell>
          <cell r="CP411">
            <v>181800</v>
          </cell>
          <cell r="CQ411">
            <v>154530</v>
          </cell>
        </row>
        <row r="412">
          <cell r="A412" t="str">
            <v>310011L311</v>
          </cell>
          <cell r="B412">
            <v>1</v>
          </cell>
          <cell r="C412" t="str">
            <v>1.1.1</v>
          </cell>
          <cell r="D412" t="str">
            <v>OPKZP-PO1-SC111-2017-23</v>
          </cell>
          <cell r="E412" t="str">
            <v>odpady</v>
          </cell>
          <cell r="F412" t="str">
            <v>Obec Rožkovany</v>
          </cell>
          <cell r="G412" t="str">
            <v>Obstaranie záhradných kompostérov v obci Rožkovany</v>
          </cell>
          <cell r="H412" t="str">
            <v>017</v>
          </cell>
          <cell r="I412" t="str">
            <v>PO</v>
          </cell>
          <cell r="J412" t="str">
            <v>regionálny</v>
          </cell>
          <cell r="K412" t="str">
            <v>Prešov</v>
          </cell>
          <cell r="L412" t="str">
            <v>áno</v>
          </cell>
          <cell r="N412">
            <v>43286</v>
          </cell>
          <cell r="O412" t="str">
            <v>Realizácia</v>
          </cell>
          <cell r="Q412" t="str">
            <v xml:space="preserve">https://www.crz.gov.sk/index.php?ID=3536628&amp;l=sk </v>
          </cell>
          <cell r="R412" t="str">
            <v xml:space="preserve">https://crp.gov.sk/obstaranie-zahradnych-komposterov-v-obci-rozkovany/ </v>
          </cell>
          <cell r="S412" t="str">
            <v>OPKZP-PO1-SC111-2017-23/128</v>
          </cell>
          <cell r="T412">
            <v>0.85</v>
          </cell>
          <cell r="U412">
            <v>0.1</v>
          </cell>
          <cell r="V412">
            <v>0.05</v>
          </cell>
          <cell r="W412" t="str">
            <v>verejné</v>
          </cell>
          <cell r="X412">
            <v>84480</v>
          </cell>
          <cell r="Y412">
            <v>71808</v>
          </cell>
          <cell r="Z412">
            <v>8448</v>
          </cell>
          <cell r="AA412">
            <v>80256</v>
          </cell>
          <cell r="AB412">
            <v>4224</v>
          </cell>
          <cell r="AC412">
            <v>84480</v>
          </cell>
          <cell r="AD412">
            <v>71808</v>
          </cell>
          <cell r="AE412">
            <v>8448</v>
          </cell>
          <cell r="AF412">
            <v>80256</v>
          </cell>
          <cell r="AG412">
            <v>4224</v>
          </cell>
          <cell r="AH412">
            <v>0</v>
          </cell>
          <cell r="AI412">
            <v>0</v>
          </cell>
          <cell r="AJ412">
            <v>0</v>
          </cell>
          <cell r="AK412">
            <v>0</v>
          </cell>
          <cell r="AL412">
            <v>0</v>
          </cell>
          <cell r="AM412">
            <v>51900</v>
          </cell>
          <cell r="AN412">
            <v>44115</v>
          </cell>
          <cell r="AO412">
            <v>5190</v>
          </cell>
          <cell r="AP412">
            <v>49305</v>
          </cell>
          <cell r="AQ412">
            <v>2595</v>
          </cell>
          <cell r="AR412">
            <v>0</v>
          </cell>
          <cell r="AS412">
            <v>0</v>
          </cell>
          <cell r="AT412">
            <v>0</v>
          </cell>
          <cell r="AU412">
            <v>0</v>
          </cell>
          <cell r="AV412">
            <v>0</v>
          </cell>
          <cell r="AW412">
            <v>51900</v>
          </cell>
          <cell r="AX412">
            <v>44115</v>
          </cell>
          <cell r="AY412">
            <v>5190</v>
          </cell>
          <cell r="AZ412">
            <v>49305</v>
          </cell>
          <cell r="BA412">
            <v>2595</v>
          </cell>
          <cell r="BB412">
            <v>51900</v>
          </cell>
          <cell r="BC412">
            <v>44115</v>
          </cell>
          <cell r="BD412">
            <v>5190</v>
          </cell>
          <cell r="BE412">
            <v>49305</v>
          </cell>
          <cell r="BF412">
            <v>2595</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Y412">
            <v>0</v>
          </cell>
          <cell r="CD412">
            <v>0</v>
          </cell>
          <cell r="CF412">
            <v>0</v>
          </cell>
          <cell r="CG412">
            <v>0</v>
          </cell>
          <cell r="CH412">
            <v>0</v>
          </cell>
          <cell r="CI412">
            <v>0</v>
          </cell>
          <cell r="CJ412">
            <v>0</v>
          </cell>
          <cell r="CK412" t="str">
            <v/>
          </cell>
          <cell r="CM412" t="str">
            <v>Nie</v>
          </cell>
          <cell r="CN412" t="str">
            <v>s DPH</v>
          </cell>
          <cell r="CO412">
            <v>0.61434659090909094</v>
          </cell>
          <cell r="CP412">
            <v>84480</v>
          </cell>
          <cell r="CQ412">
            <v>71808</v>
          </cell>
        </row>
        <row r="413">
          <cell r="A413" t="str">
            <v>310011L315</v>
          </cell>
          <cell r="B413">
            <v>1</v>
          </cell>
          <cell r="C413" t="str">
            <v>1.1.1</v>
          </cell>
          <cell r="D413" t="str">
            <v>OPKZP-PO1-SC111-2017-23</v>
          </cell>
          <cell r="E413" t="str">
            <v>odpady</v>
          </cell>
          <cell r="F413" t="str">
            <v>Združenie obcí pod Inovcom</v>
          </cell>
          <cell r="G413" t="str">
            <v>Zhodnocovanie bioodpadu v Inovci</v>
          </cell>
          <cell r="H413" t="str">
            <v>017</v>
          </cell>
          <cell r="I413" t="str">
            <v>TT</v>
          </cell>
          <cell r="J413" t="str">
            <v>regionálny</v>
          </cell>
          <cell r="K413" t="str">
            <v>Hlohovec</v>
          </cell>
          <cell r="L413" t="str">
            <v>áno</v>
          </cell>
          <cell r="N413">
            <v>43271</v>
          </cell>
          <cell r="O413" t="str">
            <v>Mimoriadne ukončený</v>
          </cell>
          <cell r="P413">
            <v>43521</v>
          </cell>
          <cell r="Q413" t="str">
            <v>https://www.crz.gov.sk/index.php?ID=3509953&amp;l=sk</v>
          </cell>
          <cell r="R413" t="str">
            <v>https://crp.gov.sk/zhodnocovanie-bioodpadu-v-inovci/</v>
          </cell>
          <cell r="S413" t="str">
            <v>OPKZP-PO1-SC111-2017-23/129</v>
          </cell>
          <cell r="T413">
            <v>0.85</v>
          </cell>
          <cell r="U413">
            <v>0.1</v>
          </cell>
          <cell r="V413">
            <v>0.05</v>
          </cell>
          <cell r="W413" t="str">
            <v>verejné</v>
          </cell>
          <cell r="X413">
            <v>210509.4</v>
          </cell>
          <cell r="Y413">
            <v>178932.99</v>
          </cell>
          <cell r="Z413">
            <v>21050.94</v>
          </cell>
          <cell r="AA413">
            <v>199983.93</v>
          </cell>
          <cell r="AB413">
            <v>10525.47</v>
          </cell>
          <cell r="AC413">
            <v>210509.4</v>
          </cell>
          <cell r="AD413">
            <v>178932.99</v>
          </cell>
          <cell r="AE413">
            <v>21050.94</v>
          </cell>
          <cell r="AF413">
            <v>199983.93</v>
          </cell>
          <cell r="AG413">
            <v>10525.47</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Y413">
            <v>0</v>
          </cell>
          <cell r="CD413">
            <v>0</v>
          </cell>
          <cell r="CF413">
            <v>0</v>
          </cell>
          <cell r="CG413">
            <v>0</v>
          </cell>
          <cell r="CH413">
            <v>0</v>
          </cell>
          <cell r="CI413">
            <v>0</v>
          </cell>
          <cell r="CJ413">
            <v>0</v>
          </cell>
          <cell r="CK413" t="str">
            <v/>
          </cell>
          <cell r="CM413" t="str">
            <v>Nie</v>
          </cell>
          <cell r="CN413" t="str">
            <v>s DPH</v>
          </cell>
          <cell r="CO413">
            <v>0</v>
          </cell>
          <cell r="CP413">
            <v>210509.4</v>
          </cell>
          <cell r="CQ413">
            <v>178932.99</v>
          </cell>
        </row>
        <row r="414">
          <cell r="A414" t="str">
            <v>310011L323</v>
          </cell>
          <cell r="B414">
            <v>1</v>
          </cell>
          <cell r="C414" t="str">
            <v>1.1.1</v>
          </cell>
          <cell r="D414" t="str">
            <v>OPKZP-PO1-SC111-2017-23</v>
          </cell>
          <cell r="E414" t="str">
            <v>odpady</v>
          </cell>
          <cell r="F414" t="str">
            <v>Združenie obcí Hrachovište, Vaďovce, Višňové</v>
          </cell>
          <cell r="G414" t="str">
            <v>Kompostéry pre Združenie obcí Hrachovište, Vaďovce, Višňové</v>
          </cell>
          <cell r="H414" t="str">
            <v>017</v>
          </cell>
          <cell r="I414" t="str">
            <v>TN</v>
          </cell>
          <cell r="J414" t="str">
            <v>regionálny</v>
          </cell>
          <cell r="K414" t="str">
            <v>Nové Mesto nad Váhom</v>
          </cell>
          <cell r="L414" t="str">
            <v>áno</v>
          </cell>
          <cell r="N414">
            <v>43266</v>
          </cell>
          <cell r="O414" t="str">
            <v>Realizácia</v>
          </cell>
          <cell r="Q414" t="str">
            <v>https://www.crz.gov.sk/index.php?ID=3504422&amp;l=sk</v>
          </cell>
          <cell r="R414" t="str">
            <v>https://crp.gov.sk/kompostery-pre-zdruzenie-obci-hrachoviste-vadovce-visnove/</v>
          </cell>
          <cell r="S414" t="str">
            <v>OPKZP-PO1-SC111-2017-23/130</v>
          </cell>
          <cell r="T414">
            <v>0.85</v>
          </cell>
          <cell r="U414">
            <v>0.1</v>
          </cell>
          <cell r="V414">
            <v>0.05</v>
          </cell>
          <cell r="W414" t="str">
            <v>verejné</v>
          </cell>
          <cell r="X414">
            <v>99900</v>
          </cell>
          <cell r="Y414">
            <v>84915</v>
          </cell>
          <cell r="Z414">
            <v>9990</v>
          </cell>
          <cell r="AA414">
            <v>94905</v>
          </cell>
          <cell r="AB414">
            <v>4995</v>
          </cell>
          <cell r="AC414">
            <v>99900</v>
          </cell>
          <cell r="AD414">
            <v>84915</v>
          </cell>
          <cell r="AE414">
            <v>9990</v>
          </cell>
          <cell r="AF414">
            <v>94905</v>
          </cell>
          <cell r="AG414">
            <v>4995</v>
          </cell>
          <cell r="AH414">
            <v>0</v>
          </cell>
          <cell r="AI414">
            <v>0</v>
          </cell>
          <cell r="AJ414">
            <v>0</v>
          </cell>
          <cell r="AK414">
            <v>0</v>
          </cell>
          <cell r="AL414">
            <v>0</v>
          </cell>
          <cell r="AM414">
            <v>97199.86</v>
          </cell>
          <cell r="AN414">
            <v>82619.88</v>
          </cell>
          <cell r="AO414">
            <v>9719.99</v>
          </cell>
          <cell r="AP414">
            <v>92339.87000000001</v>
          </cell>
          <cell r="AQ414">
            <v>4859.99</v>
          </cell>
          <cell r="AR414">
            <v>97199.86</v>
          </cell>
          <cell r="AS414">
            <v>82619.88</v>
          </cell>
          <cell r="AT414">
            <v>9719.99</v>
          </cell>
          <cell r="AU414">
            <v>92339.87000000001</v>
          </cell>
          <cell r="AV414">
            <v>4859.99</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Y414">
            <v>0</v>
          </cell>
          <cell r="CD414">
            <v>0</v>
          </cell>
          <cell r="CF414">
            <v>0</v>
          </cell>
          <cell r="CG414">
            <v>0</v>
          </cell>
          <cell r="CH414">
            <v>0</v>
          </cell>
          <cell r="CI414">
            <v>0</v>
          </cell>
          <cell r="CJ414">
            <v>0</v>
          </cell>
          <cell r="CK414" t="str">
            <v/>
          </cell>
          <cell r="CM414" t="str">
            <v>Nie</v>
          </cell>
          <cell r="CN414" t="str">
            <v>s DPH</v>
          </cell>
          <cell r="CO414">
            <v>0.97297160318212961</v>
          </cell>
          <cell r="CP414">
            <v>99900</v>
          </cell>
          <cell r="CQ414">
            <v>84915</v>
          </cell>
        </row>
        <row r="415">
          <cell r="A415" t="str">
            <v>310011L325</v>
          </cell>
          <cell r="B415">
            <v>1</v>
          </cell>
          <cell r="C415" t="str">
            <v>1.1.1</v>
          </cell>
          <cell r="D415" t="str">
            <v>OPKZP-PO1-SC111-2017-23</v>
          </cell>
          <cell r="E415" t="str">
            <v>odpady</v>
          </cell>
          <cell r="F415" t="str">
            <v>Obec Široké</v>
          </cell>
          <cell r="G415" t="str">
            <v>Podpora kompostovania v obci Široké</v>
          </cell>
          <cell r="H415" t="str">
            <v>017</v>
          </cell>
          <cell r="I415" t="str">
            <v>PO</v>
          </cell>
          <cell r="J415" t="str">
            <v>regionálny</v>
          </cell>
          <cell r="K415" t="str">
            <v>Prešov</v>
          </cell>
          <cell r="L415" t="str">
            <v>áno</v>
          </cell>
          <cell r="N415">
            <v>43284</v>
          </cell>
          <cell r="O415" t="str">
            <v>Realizácia</v>
          </cell>
          <cell r="Q415" t="str">
            <v xml:space="preserve">https://www.crz.gov.sk/index.php?ID=3533727&amp;l=sk </v>
          </cell>
          <cell r="R415" t="str">
            <v xml:space="preserve">https://crp.gov.sk/podpora-kompostovania-v-obci-siroke/ </v>
          </cell>
          <cell r="S415" t="str">
            <v>OPKZP-PO1-SC111-2017-23/131</v>
          </cell>
          <cell r="T415">
            <v>0.85</v>
          </cell>
          <cell r="U415">
            <v>0.1</v>
          </cell>
          <cell r="V415">
            <v>0.05</v>
          </cell>
          <cell r="W415" t="str">
            <v>verejné</v>
          </cell>
          <cell r="X415">
            <v>127636.8</v>
          </cell>
          <cell r="Y415">
            <v>108491.28</v>
          </cell>
          <cell r="Z415">
            <v>12763.68</v>
          </cell>
          <cell r="AA415">
            <v>121254.95999999999</v>
          </cell>
          <cell r="AB415">
            <v>6381.84</v>
          </cell>
          <cell r="AC415">
            <v>127636.8</v>
          </cell>
          <cell r="AD415">
            <v>108491.28</v>
          </cell>
          <cell r="AE415">
            <v>12763.68</v>
          </cell>
          <cell r="AF415">
            <v>121254.95999999999</v>
          </cell>
          <cell r="AG415">
            <v>6381.84</v>
          </cell>
          <cell r="AH415">
            <v>101499</v>
          </cell>
          <cell r="AI415">
            <v>86274.15</v>
          </cell>
          <cell r="AJ415">
            <v>10149.900000000001</v>
          </cell>
          <cell r="AK415">
            <v>96424.049999999988</v>
          </cell>
          <cell r="AL415">
            <v>5074.9500000000007</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Y415">
            <v>0</v>
          </cell>
          <cell r="CD415">
            <v>0</v>
          </cell>
          <cell r="CF415">
            <v>0</v>
          </cell>
          <cell r="CG415">
            <v>0</v>
          </cell>
          <cell r="CH415">
            <v>0</v>
          </cell>
          <cell r="CI415">
            <v>0</v>
          </cell>
          <cell r="CJ415">
            <v>0</v>
          </cell>
          <cell r="CK415" t="str">
            <v/>
          </cell>
          <cell r="CM415" t="str">
            <v>Nie</v>
          </cell>
          <cell r="CN415" t="str">
            <v>s DPH</v>
          </cell>
          <cell r="CO415">
            <v>0.79521736677823318</v>
          </cell>
          <cell r="CP415">
            <v>127636.8</v>
          </cell>
          <cell r="CQ415">
            <v>108491.28</v>
          </cell>
        </row>
        <row r="416">
          <cell r="A416" t="str">
            <v>310011L327</v>
          </cell>
          <cell r="B416">
            <v>1</v>
          </cell>
          <cell r="C416" t="str">
            <v>1.1.1</v>
          </cell>
          <cell r="D416" t="str">
            <v>OPKZP-PO1-SC111-2017-23</v>
          </cell>
          <cell r="E416" t="str">
            <v>odpady</v>
          </cell>
          <cell r="F416" t="str">
            <v>Obec Močenok</v>
          </cell>
          <cell r="G416" t="str">
            <v>Predchádzanie vzniku BRO v obci Močenok</v>
          </cell>
          <cell r="H416" t="str">
            <v>017</v>
          </cell>
          <cell r="I416" t="str">
            <v>NR</v>
          </cell>
          <cell r="J416" t="str">
            <v>regionálny</v>
          </cell>
          <cell r="K416" t="str">
            <v>Šaľa</v>
          </cell>
          <cell r="L416" t="str">
            <v>áno</v>
          </cell>
          <cell r="N416">
            <v>43298</v>
          </cell>
          <cell r="O416" t="str">
            <v>Realizácia</v>
          </cell>
          <cell r="Q416" t="str">
            <v xml:space="preserve">https://www.crz.gov.sk/index.php?ID=3553912&amp;l=sk </v>
          </cell>
          <cell r="R416" t="str">
            <v xml:space="preserve">https://crp.gov.sk/opkzp-po1-sc111-2017-23132/ </v>
          </cell>
          <cell r="S416" t="str">
            <v>OPKZP-PO1-SC111-2017-23/132</v>
          </cell>
          <cell r="T416">
            <v>0.85</v>
          </cell>
          <cell r="U416">
            <v>0.1</v>
          </cell>
          <cell r="V416">
            <v>0.05</v>
          </cell>
          <cell r="W416" t="str">
            <v>verejné</v>
          </cell>
          <cell r="X416">
            <v>167664.6</v>
          </cell>
          <cell r="Y416">
            <v>142514.91</v>
          </cell>
          <cell r="Z416">
            <v>16766.46</v>
          </cell>
          <cell r="AA416">
            <v>159281.37</v>
          </cell>
          <cell r="AB416">
            <v>8383.23</v>
          </cell>
          <cell r="AC416">
            <v>167664.6</v>
          </cell>
          <cell r="AD416">
            <v>142514.91</v>
          </cell>
          <cell r="AE416">
            <v>16766.46</v>
          </cell>
          <cell r="AF416">
            <v>159281.37</v>
          </cell>
          <cell r="AG416">
            <v>8383.23</v>
          </cell>
          <cell r="AH416">
            <v>0</v>
          </cell>
          <cell r="AI416">
            <v>0</v>
          </cell>
          <cell r="AJ416">
            <v>0</v>
          </cell>
          <cell r="AK416">
            <v>0</v>
          </cell>
          <cell r="AL416">
            <v>0</v>
          </cell>
          <cell r="AM416">
            <v>149046.48000000001</v>
          </cell>
          <cell r="AN416">
            <v>126689.51</v>
          </cell>
          <cell r="AO416">
            <v>14904.65</v>
          </cell>
          <cell r="AP416">
            <v>141594.16</v>
          </cell>
          <cell r="AQ416">
            <v>7452.32</v>
          </cell>
          <cell r="AR416">
            <v>0</v>
          </cell>
          <cell r="AS416">
            <v>0</v>
          </cell>
          <cell r="AT416">
            <v>0</v>
          </cell>
          <cell r="AU416">
            <v>0</v>
          </cell>
          <cell r="AV416">
            <v>0</v>
          </cell>
          <cell r="AW416">
            <v>149046.48000000001</v>
          </cell>
          <cell r="AX416">
            <v>126689.51</v>
          </cell>
          <cell r="AY416">
            <v>14904.65</v>
          </cell>
          <cell r="AZ416">
            <v>141594.16</v>
          </cell>
          <cell r="BA416">
            <v>7452.32</v>
          </cell>
          <cell r="BB416">
            <v>149046.48000000001</v>
          </cell>
          <cell r="BC416">
            <v>126689.508</v>
          </cell>
          <cell r="BD416">
            <v>14904.648000000001</v>
          </cell>
          <cell r="BE416">
            <v>141594.15600000002</v>
          </cell>
          <cell r="BF416">
            <v>7452.3240000000005</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Y416">
            <v>0</v>
          </cell>
          <cell r="CD416">
            <v>0</v>
          </cell>
          <cell r="CF416">
            <v>0</v>
          </cell>
          <cell r="CG416">
            <v>0</v>
          </cell>
          <cell r="CH416">
            <v>0</v>
          </cell>
          <cell r="CI416">
            <v>0</v>
          </cell>
          <cell r="CJ416">
            <v>0</v>
          </cell>
          <cell r="CK416" t="str">
            <v/>
          </cell>
          <cell r="CM416" t="str">
            <v>Nie</v>
          </cell>
          <cell r="CN416" t="str">
            <v>s DPH</v>
          </cell>
          <cell r="CO416">
            <v>0.88895619117289115</v>
          </cell>
          <cell r="CP416">
            <v>167664.6</v>
          </cell>
          <cell r="CQ416">
            <v>142514.91</v>
          </cell>
        </row>
        <row r="417">
          <cell r="A417" t="str">
            <v>310011L329</v>
          </cell>
          <cell r="B417">
            <v>1</v>
          </cell>
          <cell r="C417" t="str">
            <v>1.1.1</v>
          </cell>
          <cell r="D417" t="str">
            <v>OPKZP-PO1-SC111-2017-23</v>
          </cell>
          <cell r="E417" t="str">
            <v>odpady</v>
          </cell>
          <cell r="F417" t="str">
            <v>Združenie obcí "Uhrovská dolina"</v>
          </cell>
          <cell r="G417" t="str">
            <v>Podpora predchádzania vzniku biologicky rozložiteľných komunálnych odpadov - Združenie obcí "Uhrovská dolina"</v>
          </cell>
          <cell r="H417" t="str">
            <v>017</v>
          </cell>
          <cell r="I417" t="str">
            <v>TN</v>
          </cell>
          <cell r="J417" t="str">
            <v>regionálny</v>
          </cell>
          <cell r="K417" t="str">
            <v>Bánovce nad Bebravou</v>
          </cell>
          <cell r="L417" t="str">
            <v>áno</v>
          </cell>
          <cell r="N417">
            <v>43294</v>
          </cell>
          <cell r="O417" t="str">
            <v>Realizácia</v>
          </cell>
          <cell r="Q417" t="str">
            <v>https://www.crz.gov.sk/index.php?ID=3548452&amp;l=sk</v>
          </cell>
          <cell r="R417" t="str">
            <v>https://crp.gov.sk/podpora-predchadzania-vzniku-biologicky-rozlozitelnych-komunalnych-odpadov-zdruzenie-obciuhrovska-dolina/</v>
          </cell>
          <cell r="S417" t="str">
            <v>OPKZP-PO1-SC111-2017-23/133</v>
          </cell>
          <cell r="T417">
            <v>0.85</v>
          </cell>
          <cell r="U417">
            <v>0.1</v>
          </cell>
          <cell r="V417">
            <v>0.05</v>
          </cell>
          <cell r="W417" t="str">
            <v>verejné</v>
          </cell>
          <cell r="X417">
            <v>175962.25</v>
          </cell>
          <cell r="Y417">
            <v>149567.91</v>
          </cell>
          <cell r="Z417">
            <v>17596.23</v>
          </cell>
          <cell r="AA417">
            <v>167164.14000000001</v>
          </cell>
          <cell r="AB417">
            <v>8798.11</v>
          </cell>
          <cell r="AC417">
            <v>175962.25</v>
          </cell>
          <cell r="AD417">
            <v>149567.91</v>
          </cell>
          <cell r="AE417">
            <v>17596.23</v>
          </cell>
          <cell r="AF417">
            <v>167164.14000000001</v>
          </cell>
          <cell r="AG417">
            <v>8798.11</v>
          </cell>
          <cell r="AH417">
            <v>134398.96</v>
          </cell>
          <cell r="AI417">
            <v>114239.11599999999</v>
          </cell>
          <cell r="AJ417">
            <v>13439.896000000001</v>
          </cell>
          <cell r="AK417">
            <v>127679.01199999999</v>
          </cell>
          <cell r="AL417">
            <v>6719.9480000000003</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Y417">
            <v>0</v>
          </cell>
          <cell r="CD417">
            <v>0</v>
          </cell>
          <cell r="CF417">
            <v>0</v>
          </cell>
          <cell r="CG417">
            <v>0</v>
          </cell>
          <cell r="CH417">
            <v>0</v>
          </cell>
          <cell r="CI417">
            <v>0</v>
          </cell>
          <cell r="CJ417">
            <v>0</v>
          </cell>
          <cell r="CK417" t="str">
            <v/>
          </cell>
          <cell r="CM417" t="str">
            <v>Nie</v>
          </cell>
          <cell r="CN417" t="str">
            <v>s DPH</v>
          </cell>
          <cell r="CO417">
            <v>0.76379426831615904</v>
          </cell>
          <cell r="CP417">
            <v>175962.25</v>
          </cell>
          <cell r="CQ417">
            <v>149567.91</v>
          </cell>
        </row>
        <row r="418">
          <cell r="A418" t="str">
            <v>310011L330</v>
          </cell>
          <cell r="B418">
            <v>1</v>
          </cell>
          <cell r="C418" t="str">
            <v>1.1.1</v>
          </cell>
          <cell r="D418" t="str">
            <v>OPKZP-PO1-SC111-2017-23</v>
          </cell>
          <cell r="E418" t="str">
            <v>odpady</v>
          </cell>
          <cell r="F418" t="str">
            <v>Mesto Stará Turá</v>
          </cell>
          <cell r="G418" t="str">
            <v>Podpora predchádzania vzniku biologicky rozložiteľným komunálnych odpadov v Starej Turej</v>
          </cell>
          <cell r="H418" t="str">
            <v>017</v>
          </cell>
          <cell r="I418" t="str">
            <v>TN</v>
          </cell>
          <cell r="J418" t="str">
            <v>regionálny</v>
          </cell>
          <cell r="K418" t="str">
            <v>Nové Mesto nad Váhom</v>
          </cell>
          <cell r="L418" t="str">
            <v>áno</v>
          </cell>
          <cell r="N418">
            <v>43278</v>
          </cell>
          <cell r="O418" t="str">
            <v>Realizácia</v>
          </cell>
          <cell r="Q418" t="str">
            <v>https://www.crz.gov.sk/index.php?ID=3523645&amp;l=sk</v>
          </cell>
          <cell r="R418" t="str">
            <v>https://crp.gov.sk/podpora-predchadzania-vzniku-biologicky-rozlozitelnym-komunalnych-odpadov-v-starej-turej/</v>
          </cell>
          <cell r="S418" t="str">
            <v>OPKZP-PO1-SC111-2017-23/134</v>
          </cell>
          <cell r="T418">
            <v>0.85</v>
          </cell>
          <cell r="U418">
            <v>0.1</v>
          </cell>
          <cell r="V418">
            <v>0.05</v>
          </cell>
          <cell r="W418" t="str">
            <v>verejné</v>
          </cell>
          <cell r="X418">
            <v>119647.2</v>
          </cell>
          <cell r="Y418">
            <v>101700.12</v>
          </cell>
          <cell r="Z418">
            <v>11964.72</v>
          </cell>
          <cell r="AA418">
            <v>113664.84</v>
          </cell>
          <cell r="AB418">
            <v>5982.36</v>
          </cell>
          <cell r="AC418">
            <v>119647.2</v>
          </cell>
          <cell r="AD418">
            <v>101700.12</v>
          </cell>
          <cell r="AE418">
            <v>11964.72</v>
          </cell>
          <cell r="AF418">
            <v>113664.84</v>
          </cell>
          <cell r="AG418">
            <v>5982.36</v>
          </cell>
          <cell r="AH418">
            <v>0</v>
          </cell>
          <cell r="AI418">
            <v>0</v>
          </cell>
          <cell r="AJ418">
            <v>0</v>
          </cell>
          <cell r="AK418">
            <v>0</v>
          </cell>
          <cell r="AL418">
            <v>0</v>
          </cell>
          <cell r="AM418">
            <v>95500</v>
          </cell>
          <cell r="AN418">
            <v>81175</v>
          </cell>
          <cell r="AO418">
            <v>9550</v>
          </cell>
          <cell r="AP418">
            <v>90725</v>
          </cell>
          <cell r="AQ418">
            <v>4775</v>
          </cell>
          <cell r="AR418">
            <v>0</v>
          </cell>
          <cell r="AS418">
            <v>0</v>
          </cell>
          <cell r="AT418">
            <v>0</v>
          </cell>
          <cell r="AU418">
            <v>0</v>
          </cell>
          <cell r="AV418">
            <v>0</v>
          </cell>
          <cell r="AW418">
            <v>95500</v>
          </cell>
          <cell r="AX418">
            <v>81175</v>
          </cell>
          <cell r="AY418">
            <v>9550</v>
          </cell>
          <cell r="AZ418">
            <v>90725</v>
          </cell>
          <cell r="BA418">
            <v>4775</v>
          </cell>
          <cell r="BB418">
            <v>95500</v>
          </cell>
          <cell r="BC418">
            <v>81175</v>
          </cell>
          <cell r="BD418">
            <v>9550</v>
          </cell>
          <cell r="BE418">
            <v>90725</v>
          </cell>
          <cell r="BF418">
            <v>4775</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Y418">
            <v>0</v>
          </cell>
          <cell r="CD418">
            <v>0</v>
          </cell>
          <cell r="CF418">
            <v>0</v>
          </cell>
          <cell r="CG418">
            <v>0</v>
          </cell>
          <cell r="CH418">
            <v>0</v>
          </cell>
          <cell r="CI418">
            <v>0</v>
          </cell>
          <cell r="CJ418">
            <v>0</v>
          </cell>
          <cell r="CK418" t="str">
            <v/>
          </cell>
          <cell r="CM418" t="str">
            <v>Nie</v>
          </cell>
          <cell r="CN418" t="str">
            <v>s DPH</v>
          </cell>
          <cell r="CO418">
            <v>0.79817998248182997</v>
          </cell>
          <cell r="CP418">
            <v>119647.2</v>
          </cell>
          <cell r="CQ418">
            <v>101700.12</v>
          </cell>
        </row>
        <row r="419">
          <cell r="A419" t="str">
            <v>310011L331</v>
          </cell>
          <cell r="B419">
            <v>1</v>
          </cell>
          <cell r="C419" t="str">
            <v>1.1.1</v>
          </cell>
          <cell r="D419" t="str">
            <v>OPKZP-PO1-SC111-2017-23</v>
          </cell>
          <cell r="E419" t="str">
            <v>odpady</v>
          </cell>
          <cell r="F419" t="str">
            <v>Obec Dolné Vestenice</v>
          </cell>
          <cell r="G419" t="str">
            <v>Predchádzanie vzniku BRO v obci Dolné Vestenice</v>
          </cell>
          <cell r="H419" t="str">
            <v>017</v>
          </cell>
          <cell r="I419" t="str">
            <v>TN</v>
          </cell>
          <cell r="J419" t="str">
            <v>regionálny</v>
          </cell>
          <cell r="K419" t="str">
            <v>Prievidza</v>
          </cell>
          <cell r="L419" t="str">
            <v>áno</v>
          </cell>
          <cell r="N419">
            <v>43291</v>
          </cell>
          <cell r="O419" t="str">
            <v>Realizácia</v>
          </cell>
          <cell r="Q419" t="str">
            <v xml:space="preserve">https://www.crz.gov.sk/index.php?ID=3537885&amp;l=sk </v>
          </cell>
          <cell r="R419" t="str">
            <v>https://crp.gov.sk/kompostovanie-v-obci-jasenov/</v>
          </cell>
          <cell r="S419" t="str">
            <v>OPKZP-PO1-SC111-2017-23/135</v>
          </cell>
          <cell r="T419">
            <v>0.85</v>
          </cell>
          <cell r="U419">
            <v>0.1</v>
          </cell>
          <cell r="V419">
            <v>0.05</v>
          </cell>
          <cell r="W419" t="str">
            <v>verejné</v>
          </cell>
          <cell r="X419">
            <v>84256</v>
          </cell>
          <cell r="Y419">
            <v>71617.600000000006</v>
          </cell>
          <cell r="Z419">
            <v>8425.6</v>
          </cell>
          <cell r="AA419">
            <v>80043.200000000012</v>
          </cell>
          <cell r="AB419">
            <v>4212.8</v>
          </cell>
          <cell r="AC419">
            <v>84256</v>
          </cell>
          <cell r="AD419">
            <v>71617.600000000006</v>
          </cell>
          <cell r="AE419">
            <v>8425.6</v>
          </cell>
          <cell r="AF419">
            <v>80043.200000000012</v>
          </cell>
          <cell r="AG419">
            <v>4212.8</v>
          </cell>
          <cell r="AH419">
            <v>58250</v>
          </cell>
          <cell r="AI419">
            <v>49512.5</v>
          </cell>
          <cell r="AJ419">
            <v>5825</v>
          </cell>
          <cell r="AK419">
            <v>55337.5</v>
          </cell>
          <cell r="AL419">
            <v>2912.5</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Y419">
            <v>0</v>
          </cell>
          <cell r="CD419">
            <v>0</v>
          </cell>
          <cell r="CF419">
            <v>0</v>
          </cell>
          <cell r="CG419">
            <v>0</v>
          </cell>
          <cell r="CH419">
            <v>0</v>
          </cell>
          <cell r="CI419">
            <v>0</v>
          </cell>
          <cell r="CJ419">
            <v>0</v>
          </cell>
          <cell r="CK419" t="str">
            <v/>
          </cell>
          <cell r="CM419" t="str">
            <v>Nie</v>
          </cell>
          <cell r="CN419" t="str">
            <v>s DPH</v>
          </cell>
          <cell r="CO419">
            <v>0.69134542347132544</v>
          </cell>
          <cell r="CP419">
            <v>84256</v>
          </cell>
          <cell r="CQ419">
            <v>71617.600000000006</v>
          </cell>
        </row>
        <row r="420">
          <cell r="A420" t="str">
            <v>310011L332</v>
          </cell>
          <cell r="B420">
            <v>1</v>
          </cell>
          <cell r="C420" t="str">
            <v>1.1.1</v>
          </cell>
          <cell r="D420" t="str">
            <v>OPKZP-PO1-SC111-2017-23</v>
          </cell>
          <cell r="E420" t="str">
            <v>odpady</v>
          </cell>
          <cell r="F420" t="str">
            <v>Obec Trenčianske Jastrabie</v>
          </cell>
          <cell r="G420" t="str">
            <v>Kompostéry pre obec Trenčianske Jastrabie</v>
          </cell>
          <cell r="H420" t="str">
            <v>017</v>
          </cell>
          <cell r="I420" t="str">
            <v>TN</v>
          </cell>
          <cell r="J420" t="str">
            <v>regionálny</v>
          </cell>
          <cell r="K420" t="str">
            <v>Trenčín</v>
          </cell>
          <cell r="L420" t="str">
            <v>áno</v>
          </cell>
          <cell r="N420">
            <v>43292</v>
          </cell>
          <cell r="O420" t="str">
            <v>Realizácia</v>
          </cell>
          <cell r="Q420" t="str">
            <v xml:space="preserve">https://www.crz.gov.sk/index.php?ID=3543922&amp;l=sk </v>
          </cell>
          <cell r="R420" t="str">
            <v xml:space="preserve">https://crp.gov.sk/opkzp-po1-sc111-2017-23136/ </v>
          </cell>
          <cell r="S420" t="str">
            <v>OPKZP-PO1-SC111-2017-23/136</v>
          </cell>
          <cell r="T420">
            <v>0.85</v>
          </cell>
          <cell r="U420">
            <v>0.1</v>
          </cell>
          <cell r="V420">
            <v>0.05</v>
          </cell>
          <cell r="W420" t="str">
            <v>verejné</v>
          </cell>
          <cell r="X420">
            <v>84232.5</v>
          </cell>
          <cell r="Y420">
            <v>71597.63</v>
          </cell>
          <cell r="Z420">
            <v>8423.25</v>
          </cell>
          <cell r="AA420">
            <v>80020.88</v>
          </cell>
          <cell r="AB420">
            <v>4211.63</v>
          </cell>
          <cell r="AC420">
            <v>84232.5</v>
          </cell>
          <cell r="AD420">
            <v>71597.63</v>
          </cell>
          <cell r="AE420">
            <v>8423.25</v>
          </cell>
          <cell r="AF420">
            <v>80020.88</v>
          </cell>
          <cell r="AG420">
            <v>4211.63</v>
          </cell>
          <cell r="AH420">
            <v>0</v>
          </cell>
          <cell r="AI420">
            <v>0</v>
          </cell>
          <cell r="AJ420">
            <v>0</v>
          </cell>
          <cell r="AK420">
            <v>0</v>
          </cell>
          <cell r="AL420">
            <v>0</v>
          </cell>
          <cell r="AM420">
            <v>84036</v>
          </cell>
          <cell r="AN420">
            <v>71430.600000000006</v>
          </cell>
          <cell r="AO420">
            <v>8403.6</v>
          </cell>
          <cell r="AP420">
            <v>79834.200000000012</v>
          </cell>
          <cell r="AQ420">
            <v>4201.8</v>
          </cell>
          <cell r="AR420">
            <v>84036</v>
          </cell>
          <cell r="AS420">
            <v>71430.600000000006</v>
          </cell>
          <cell r="AT420">
            <v>8403.6</v>
          </cell>
          <cell r="AU420">
            <v>79834.200000000012</v>
          </cell>
          <cell r="AV420">
            <v>4201.8</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Y420">
            <v>0</v>
          </cell>
          <cell r="CD420">
            <v>0</v>
          </cell>
          <cell r="CF420">
            <v>0</v>
          </cell>
          <cell r="CG420">
            <v>0</v>
          </cell>
          <cell r="CH420">
            <v>0</v>
          </cell>
          <cell r="CI420">
            <v>0</v>
          </cell>
          <cell r="CJ420">
            <v>0</v>
          </cell>
          <cell r="CK420" t="str">
            <v/>
          </cell>
          <cell r="CM420" t="str">
            <v>Nie</v>
          </cell>
          <cell r="CN420" t="str">
            <v>s DPH</v>
          </cell>
          <cell r="CO420">
            <v>0.99766710888458121</v>
          </cell>
          <cell r="CP420">
            <v>84232.5</v>
          </cell>
          <cell r="CQ420">
            <v>71597.63</v>
          </cell>
        </row>
        <row r="421">
          <cell r="A421" t="str">
            <v>310011L334</v>
          </cell>
          <cell r="B421">
            <v>1</v>
          </cell>
          <cell r="C421" t="str">
            <v>1.1.1</v>
          </cell>
          <cell r="D421" t="str">
            <v>OPKZP-PO1-SC111-2017-23</v>
          </cell>
          <cell r="E421" t="str">
            <v>odpady</v>
          </cell>
          <cell r="F421" t="str">
            <v>Obec Liptovská Lúžna</v>
          </cell>
          <cell r="G421" t="str">
            <v>Podpora predchádzania vzniku biologicky rozložiteľných komunálnych odpadov v obci Liptovská Lúžna prostredníctvom zakúpenia kompostérov</v>
          </cell>
          <cell r="H421" t="str">
            <v>017</v>
          </cell>
          <cell r="I421" t="str">
            <v>ZA</v>
          </cell>
          <cell r="J421" t="str">
            <v>regionálny</v>
          </cell>
          <cell r="K421" t="str">
            <v>Ružomberok</v>
          </cell>
          <cell r="L421" t="str">
            <v>áno</v>
          </cell>
          <cell r="N421">
            <v>43271</v>
          </cell>
          <cell r="O421" t="str">
            <v>Realizácia</v>
          </cell>
          <cell r="Q421" t="str">
            <v>https://www.crz.gov.sk/index.php?ID=3510343&amp;l=sk</v>
          </cell>
          <cell r="R421" t="str">
            <v>https://crp.gov.sk/podpora-predchadzania-vzniku-biologicky-rozlozitelnych-komunalnych-odpadov-v-obci-liptovska-luzna-prostrednictvom-zakupenia-komposterov/</v>
          </cell>
          <cell r="S421" t="str">
            <v>OPKZP-PO1-SC111-2017-23/137</v>
          </cell>
          <cell r="T421">
            <v>0.85</v>
          </cell>
          <cell r="U421">
            <v>0.1</v>
          </cell>
          <cell r="V421">
            <v>0.05</v>
          </cell>
          <cell r="W421" t="str">
            <v>verejné</v>
          </cell>
          <cell r="X421">
            <v>110350.67</v>
          </cell>
          <cell r="Y421">
            <v>93798.07</v>
          </cell>
          <cell r="Z421">
            <v>11035.07</v>
          </cell>
          <cell r="AA421">
            <v>104833.14000000001</v>
          </cell>
          <cell r="AB421">
            <v>5517.53</v>
          </cell>
          <cell r="AC421">
            <v>110350.67</v>
          </cell>
          <cell r="AD421">
            <v>93798.07</v>
          </cell>
          <cell r="AE421">
            <v>11035.07</v>
          </cell>
          <cell r="AF421">
            <v>104833.14000000001</v>
          </cell>
          <cell r="AG421">
            <v>5517.53</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Y421">
            <v>0</v>
          </cell>
          <cell r="CD421">
            <v>0</v>
          </cell>
          <cell r="CF421">
            <v>0</v>
          </cell>
          <cell r="CG421">
            <v>0</v>
          </cell>
          <cell r="CH421">
            <v>0</v>
          </cell>
          <cell r="CI421">
            <v>0</v>
          </cell>
          <cell r="CJ421">
            <v>0</v>
          </cell>
          <cell r="CK421" t="str">
            <v/>
          </cell>
          <cell r="CM421" t="str">
            <v>Nie</v>
          </cell>
          <cell r="CN421" t="str">
            <v>s DPH</v>
          </cell>
          <cell r="CO421">
            <v>0</v>
          </cell>
          <cell r="CP421">
            <v>110350.67</v>
          </cell>
          <cell r="CQ421">
            <v>93798.07</v>
          </cell>
        </row>
        <row r="422">
          <cell r="A422" t="str">
            <v>310011L336</v>
          </cell>
          <cell r="B422">
            <v>1</v>
          </cell>
          <cell r="C422" t="str">
            <v>1.1.1</v>
          </cell>
          <cell r="D422" t="str">
            <v>OPKZP-PO1-SC111-2017-23</v>
          </cell>
          <cell r="E422" t="str">
            <v>odpady</v>
          </cell>
          <cell r="F422" t="str">
            <v>Obec Streda nad Bodrogom</v>
          </cell>
          <cell r="G422" t="str">
            <v>Predchádzanie vzniku BRKO - Obec Streda nad Bodrogom</v>
          </cell>
          <cell r="H422" t="str">
            <v>017</v>
          </cell>
          <cell r="I422" t="str">
            <v>KE</v>
          </cell>
          <cell r="J422" t="str">
            <v>regionálny</v>
          </cell>
          <cell r="K422" t="str">
            <v>Trebišov</v>
          </cell>
          <cell r="L422" t="str">
            <v>áno</v>
          </cell>
          <cell r="N422">
            <v>43266</v>
          </cell>
          <cell r="O422" t="str">
            <v>Realizácia</v>
          </cell>
          <cell r="Q422" t="str">
            <v>https://www.crz.gov.sk/index.php?ID=3504539&amp;l=sk</v>
          </cell>
          <cell r="R422" t="str">
            <v>https://crp.gov.sk/predchadzanie-vzniku-brko-obec-streda-nad-bodrogom/</v>
          </cell>
          <cell r="S422" t="str">
            <v>OPKZP-PO1-SC111-2017-23/138</v>
          </cell>
          <cell r="T422">
            <v>0.85</v>
          </cell>
          <cell r="U422">
            <v>0.1</v>
          </cell>
          <cell r="V422">
            <v>0.05</v>
          </cell>
          <cell r="W422" t="str">
            <v>verejné</v>
          </cell>
          <cell r="X422">
            <v>98997.6</v>
          </cell>
          <cell r="Y422">
            <v>84147.96</v>
          </cell>
          <cell r="Z422">
            <v>9899.760000000002</v>
          </cell>
          <cell r="AA422">
            <v>94047.72</v>
          </cell>
          <cell r="AB422">
            <v>4949.88</v>
          </cell>
          <cell r="AC422">
            <v>98997.6</v>
          </cell>
          <cell r="AD422">
            <v>84147.96</v>
          </cell>
          <cell r="AE422">
            <v>9899.760000000002</v>
          </cell>
          <cell r="AF422">
            <v>94047.72</v>
          </cell>
          <cell r="AG422">
            <v>4949.88</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Y422">
            <v>0</v>
          </cell>
          <cell r="CD422">
            <v>0</v>
          </cell>
          <cell r="CF422">
            <v>0</v>
          </cell>
          <cell r="CG422">
            <v>0</v>
          </cell>
          <cell r="CH422">
            <v>0</v>
          </cell>
          <cell r="CI422">
            <v>0</v>
          </cell>
          <cell r="CJ422">
            <v>0</v>
          </cell>
          <cell r="CK422" t="str">
            <v/>
          </cell>
          <cell r="CM422" t="str">
            <v>Nie</v>
          </cell>
          <cell r="CN422" t="str">
            <v>s DPH</v>
          </cell>
          <cell r="CO422">
            <v>0</v>
          </cell>
          <cell r="CP422">
            <v>98997.6</v>
          </cell>
          <cell r="CQ422">
            <v>84147.96</v>
          </cell>
        </row>
        <row r="423">
          <cell r="A423" t="str">
            <v>310011L338</v>
          </cell>
          <cell r="B423">
            <v>1</v>
          </cell>
          <cell r="C423" t="str">
            <v>1.1.1</v>
          </cell>
          <cell r="D423" t="str">
            <v>OPKZP-PO1-SC111-2017-23</v>
          </cell>
          <cell r="E423" t="str">
            <v>odpady</v>
          </cell>
          <cell r="F423" t="str">
            <v>Obec Solčany</v>
          </cell>
          <cell r="G423" t="str">
            <v>Predchádzanie vzniku BRO v obci Solčany</v>
          </cell>
          <cell r="H423" t="str">
            <v>017</v>
          </cell>
          <cell r="I423" t="str">
            <v>NR</v>
          </cell>
          <cell r="J423" t="str">
            <v>regionálny</v>
          </cell>
          <cell r="K423" t="str">
            <v>Topoľčany</v>
          </cell>
          <cell r="L423" t="str">
            <v>áno</v>
          </cell>
          <cell r="N423">
            <v>43302</v>
          </cell>
          <cell r="O423" t="str">
            <v>Realizácia</v>
          </cell>
          <cell r="Q423" t="str">
            <v xml:space="preserve">https://www.crz.gov.sk/index.php?ID=3558873&amp;l=sk </v>
          </cell>
          <cell r="R423" t="str">
            <v xml:space="preserve">https://crp.gov.sk/predchadzanie-vzniku-bro-v-obci-solcany/ </v>
          </cell>
          <cell r="S423" t="str">
            <v>OPKZP-PO1-SC111-2017-23/139</v>
          </cell>
          <cell r="T423">
            <v>0.85</v>
          </cell>
          <cell r="U423">
            <v>0.1</v>
          </cell>
          <cell r="V423">
            <v>0.05</v>
          </cell>
          <cell r="W423" t="str">
            <v>verejné</v>
          </cell>
          <cell r="X423">
            <v>124572</v>
          </cell>
          <cell r="Y423">
            <v>105886.2</v>
          </cell>
          <cell r="Z423">
            <v>12457.2</v>
          </cell>
          <cell r="AA423">
            <v>118343.4</v>
          </cell>
          <cell r="AB423">
            <v>6228.6</v>
          </cell>
          <cell r="AC423">
            <v>124572</v>
          </cell>
          <cell r="AD423">
            <v>105886.2</v>
          </cell>
          <cell r="AE423">
            <v>12457.2</v>
          </cell>
          <cell r="AF423">
            <v>118343.4</v>
          </cell>
          <cell r="AG423">
            <v>6228.6</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Y423">
            <v>0</v>
          </cell>
          <cell r="CD423">
            <v>0</v>
          </cell>
          <cell r="CF423">
            <v>0</v>
          </cell>
          <cell r="CG423">
            <v>0</v>
          </cell>
          <cell r="CH423">
            <v>0</v>
          </cell>
          <cell r="CI423">
            <v>0</v>
          </cell>
          <cell r="CJ423">
            <v>0</v>
          </cell>
          <cell r="CK423" t="str">
            <v/>
          </cell>
          <cell r="CM423" t="str">
            <v>Nie</v>
          </cell>
          <cell r="CN423" t="str">
            <v>s DPH</v>
          </cell>
          <cell r="CO423">
            <v>0</v>
          </cell>
          <cell r="CP423">
            <v>124572</v>
          </cell>
          <cell r="CQ423">
            <v>105886.2</v>
          </cell>
        </row>
        <row r="424">
          <cell r="A424" t="str">
            <v>310011L339</v>
          </cell>
          <cell r="B424">
            <v>1</v>
          </cell>
          <cell r="C424" t="str">
            <v>1.1.1</v>
          </cell>
          <cell r="D424" t="str">
            <v>OPKZP-PO1-SC111-2017-23</v>
          </cell>
          <cell r="E424" t="str">
            <v>odpady</v>
          </cell>
          <cell r="F424" t="str">
            <v>MESTO  BOJNICE</v>
          </cell>
          <cell r="G424" t="str">
            <v>Podpora predchádzania vzniku biologicky rozložiteľných komunálnych odpadov v Bojniciach</v>
          </cell>
          <cell r="H424" t="str">
            <v>017</v>
          </cell>
          <cell r="I424" t="str">
            <v>TN</v>
          </cell>
          <cell r="J424" t="str">
            <v>regionálny</v>
          </cell>
          <cell r="K424" t="str">
            <v>Prievidza</v>
          </cell>
          <cell r="L424" t="str">
            <v>áno</v>
          </cell>
          <cell r="N424">
            <v>43293</v>
          </cell>
          <cell r="O424" t="str">
            <v>Realizácia</v>
          </cell>
          <cell r="Q424" t="str">
            <v xml:space="preserve">https://www.crz.gov.sk/index.php?ID=3542812&amp;l=sk </v>
          </cell>
          <cell r="R424" t="str">
            <v xml:space="preserve">https://crp.gov.sk/podpora-predchadzania-vzniku-biologicky-rozlozitelnych-komunalnych-odpadov-v-bojniciach/ </v>
          </cell>
          <cell r="S424" t="str">
            <v>OPKZP-PO1-SC111-2017-23/140</v>
          </cell>
          <cell r="T424">
            <v>0.85</v>
          </cell>
          <cell r="U424">
            <v>0.1</v>
          </cell>
          <cell r="V424">
            <v>0.05</v>
          </cell>
          <cell r="W424" t="str">
            <v>verejné</v>
          </cell>
          <cell r="X424">
            <v>189452.45</v>
          </cell>
          <cell r="Y424">
            <v>161034.57999999999</v>
          </cell>
          <cell r="Z424">
            <v>18945.25</v>
          </cell>
          <cell r="AA424">
            <v>179979.83</v>
          </cell>
          <cell r="AB424">
            <v>9472.6200000000008</v>
          </cell>
          <cell r="AC424">
            <v>189452.45</v>
          </cell>
          <cell r="AD424">
            <v>161034.57999999999</v>
          </cell>
          <cell r="AE424">
            <v>18945.25</v>
          </cell>
          <cell r="AF424">
            <v>179979.83</v>
          </cell>
          <cell r="AG424">
            <v>9472.6200000000008</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Y424">
            <v>0</v>
          </cell>
          <cell r="CD424">
            <v>0</v>
          </cell>
          <cell r="CF424">
            <v>0</v>
          </cell>
          <cell r="CG424">
            <v>0</v>
          </cell>
          <cell r="CH424">
            <v>0</v>
          </cell>
          <cell r="CI424">
            <v>0</v>
          </cell>
          <cell r="CJ424">
            <v>0</v>
          </cell>
          <cell r="CK424" t="str">
            <v/>
          </cell>
          <cell r="CM424" t="str">
            <v>Nie</v>
          </cell>
          <cell r="CN424" t="str">
            <v>s DPH</v>
          </cell>
          <cell r="CO424">
            <v>0</v>
          </cell>
          <cell r="CP424">
            <v>189452.45</v>
          </cell>
          <cell r="CQ424">
            <v>161034.57999999999</v>
          </cell>
        </row>
        <row r="425">
          <cell r="A425" t="str">
            <v>310011L342</v>
          </cell>
          <cell r="B425">
            <v>1</v>
          </cell>
          <cell r="C425" t="str">
            <v>1.1.1</v>
          </cell>
          <cell r="D425" t="str">
            <v>OPKZP-PO1-SC111-2017-23</v>
          </cell>
          <cell r="E425" t="str">
            <v>odpady</v>
          </cell>
          <cell r="F425" t="str">
            <v>Obec Nitrianske Pravno</v>
          </cell>
          <cell r="G425" t="str">
            <v>Predchádzanie vzniku BRO v obci Nitrianske Pravno</v>
          </cell>
          <cell r="H425" t="str">
            <v>017</v>
          </cell>
          <cell r="I425" t="str">
            <v>TN</v>
          </cell>
          <cell r="J425" t="str">
            <v>regionálny</v>
          </cell>
          <cell r="K425" t="str">
            <v>Prievidza</v>
          </cell>
          <cell r="L425" t="str">
            <v>áno</v>
          </cell>
          <cell r="N425">
            <v>43280</v>
          </cell>
          <cell r="O425" t="str">
            <v>Mimoriadne ukončený</v>
          </cell>
          <cell r="P425">
            <v>43517</v>
          </cell>
          <cell r="Q425" t="str">
            <v>https://www.crz.gov.sk/index.php?ID=3529317&amp;l=sk</v>
          </cell>
          <cell r="R425" t="str">
            <v>https://crp.gov.sk/predchadzanie-vzniku-bro-v-obci-nitrianske-pravno/</v>
          </cell>
          <cell r="S425" t="str">
            <v>OPKZP-PO1-SC111-2017-23/141</v>
          </cell>
          <cell r="T425">
            <v>0.85</v>
          </cell>
          <cell r="U425">
            <v>0.1</v>
          </cell>
          <cell r="V425">
            <v>0.05</v>
          </cell>
          <cell r="W425" t="str">
            <v>verejné</v>
          </cell>
          <cell r="X425">
            <v>117670.8</v>
          </cell>
          <cell r="Y425">
            <v>100020.18</v>
          </cell>
          <cell r="Z425">
            <v>11767.08</v>
          </cell>
          <cell r="AA425">
            <v>111787.26</v>
          </cell>
          <cell r="AB425">
            <v>5883.54</v>
          </cell>
          <cell r="AC425">
            <v>117670.8</v>
          </cell>
          <cell r="AD425">
            <v>100020.18</v>
          </cell>
          <cell r="AE425">
            <v>11767.08</v>
          </cell>
          <cell r="AF425">
            <v>111787.26</v>
          </cell>
          <cell r="AG425">
            <v>5883.54</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Y425">
            <v>0</v>
          </cell>
          <cell r="CD425">
            <v>0</v>
          </cell>
          <cell r="CF425">
            <v>0</v>
          </cell>
          <cell r="CG425">
            <v>0</v>
          </cell>
          <cell r="CH425">
            <v>0</v>
          </cell>
          <cell r="CI425">
            <v>0</v>
          </cell>
          <cell r="CJ425">
            <v>0</v>
          </cell>
          <cell r="CK425" t="str">
            <v/>
          </cell>
          <cell r="CM425" t="str">
            <v>Nie</v>
          </cell>
          <cell r="CN425" t="str">
            <v>s DPH</v>
          </cell>
          <cell r="CO425">
            <v>0</v>
          </cell>
          <cell r="CP425">
            <v>117670.8</v>
          </cell>
          <cell r="CQ425">
            <v>100020.18</v>
          </cell>
        </row>
        <row r="426">
          <cell r="A426" t="str">
            <v>310011L343</v>
          </cell>
          <cell r="B426">
            <v>1</v>
          </cell>
          <cell r="C426" t="str">
            <v>1.1.1</v>
          </cell>
          <cell r="D426" t="str">
            <v>OPKZP-PO1-SC111-2017-23</v>
          </cell>
          <cell r="E426" t="str">
            <v>odpady</v>
          </cell>
          <cell r="F426" t="str">
            <v>Združenie obcí Mikroregión Klátovské rameno - Tőkési-ág Kistérség</v>
          </cell>
          <cell r="G426" t="str">
            <v>Obstaranie kompostérov na predchádzanie vzniku BRKO</v>
          </cell>
          <cell r="H426" t="str">
            <v>017</v>
          </cell>
          <cell r="I426" t="str">
            <v>TT</v>
          </cell>
          <cell r="J426" t="str">
            <v>regionálny</v>
          </cell>
          <cell r="K426" t="str">
            <v>Dunajská Streda</v>
          </cell>
          <cell r="L426" t="str">
            <v>áno</v>
          </cell>
          <cell r="N426">
            <v>43288</v>
          </cell>
          <cell r="O426" t="str">
            <v>Riadne ukončený</v>
          </cell>
          <cell r="P426">
            <v>43635</v>
          </cell>
          <cell r="Q426" t="str">
            <v>https://www.crz.gov.sk/index.php?ID=3538950&amp;l=sk</v>
          </cell>
          <cell r="R426" t="str">
            <v>https://crp.gov.sk/obstaranie-komposterov-na-predchadzanie-vzniku-brko/</v>
          </cell>
          <cell r="S426" t="str">
            <v>OPKZP-PO1-SC111-2017-23/142</v>
          </cell>
          <cell r="T426">
            <v>0.85</v>
          </cell>
          <cell r="U426">
            <v>0.1</v>
          </cell>
          <cell r="V426">
            <v>0.05</v>
          </cell>
          <cell r="W426" t="str">
            <v>verejné</v>
          </cell>
          <cell r="X426">
            <v>191283</v>
          </cell>
          <cell r="Y426">
            <v>162590.54999999999</v>
          </cell>
          <cell r="Z426">
            <v>19128.3</v>
          </cell>
          <cell r="AA426">
            <v>181718.84999999998</v>
          </cell>
          <cell r="AB426">
            <v>9564.15</v>
          </cell>
          <cell r="AC426">
            <v>191283</v>
          </cell>
          <cell r="AD426">
            <v>162590.54999999999</v>
          </cell>
          <cell r="AE426">
            <v>19128.3</v>
          </cell>
          <cell r="AF426">
            <v>181718.84999999998</v>
          </cell>
          <cell r="AG426">
            <v>9564.15</v>
          </cell>
          <cell r="AH426">
            <v>0</v>
          </cell>
          <cell r="AI426">
            <v>0</v>
          </cell>
          <cell r="AJ426">
            <v>0</v>
          </cell>
          <cell r="AK426">
            <v>0</v>
          </cell>
          <cell r="AL426">
            <v>0</v>
          </cell>
          <cell r="AM426">
            <v>189303</v>
          </cell>
          <cell r="AN426">
            <v>160907.54999999999</v>
          </cell>
          <cell r="AO426">
            <v>18930.3</v>
          </cell>
          <cell r="AP426">
            <v>179837.84999999998</v>
          </cell>
          <cell r="AQ426">
            <v>9465.15</v>
          </cell>
          <cell r="AR426">
            <v>0</v>
          </cell>
          <cell r="AS426">
            <v>0</v>
          </cell>
          <cell r="AT426">
            <v>0</v>
          </cell>
          <cell r="AU426">
            <v>0</v>
          </cell>
          <cell r="AV426">
            <v>0</v>
          </cell>
          <cell r="AW426">
            <v>189303</v>
          </cell>
          <cell r="AX426">
            <v>160907.54999999999</v>
          </cell>
          <cell r="AY426">
            <v>18930.3</v>
          </cell>
          <cell r="AZ426">
            <v>179837.84999999998</v>
          </cell>
          <cell r="BA426">
            <v>9465.15</v>
          </cell>
          <cell r="BB426">
            <v>0</v>
          </cell>
          <cell r="BC426">
            <v>0</v>
          </cell>
          <cell r="BD426">
            <v>0</v>
          </cell>
          <cell r="BE426">
            <v>0</v>
          </cell>
          <cell r="BF426">
            <v>0</v>
          </cell>
          <cell r="BG426">
            <v>189303</v>
          </cell>
          <cell r="BH426">
            <v>160907.54999999999</v>
          </cell>
          <cell r="BI426">
            <v>18930.3</v>
          </cell>
          <cell r="BJ426">
            <v>179837.84999999998</v>
          </cell>
          <cell r="BK426">
            <v>9465.15</v>
          </cell>
          <cell r="BL426">
            <v>0</v>
          </cell>
          <cell r="BM426">
            <v>0</v>
          </cell>
          <cell r="BN426">
            <v>0</v>
          </cell>
          <cell r="BO426">
            <v>0</v>
          </cell>
          <cell r="BP426">
            <v>0</v>
          </cell>
          <cell r="BQ426">
            <v>189303</v>
          </cell>
          <cell r="BR426">
            <v>160907.54999999999</v>
          </cell>
          <cell r="BS426">
            <v>18930.3</v>
          </cell>
          <cell r="BT426">
            <v>179837.84999999998</v>
          </cell>
          <cell r="BU426">
            <v>9465.15</v>
          </cell>
          <cell r="BY426">
            <v>0</v>
          </cell>
          <cell r="CD426">
            <v>0</v>
          </cell>
          <cell r="CF426">
            <v>189303</v>
          </cell>
          <cell r="CG426">
            <v>160907.54999999999</v>
          </cell>
          <cell r="CH426">
            <v>18930.3</v>
          </cell>
          <cell r="CI426">
            <v>179837.84999999998</v>
          </cell>
          <cell r="CJ426">
            <v>9465.15</v>
          </cell>
          <cell r="CK426" t="str">
            <v/>
          </cell>
          <cell r="CM426" t="str">
            <v>Nie</v>
          </cell>
          <cell r="CN426" t="str">
            <v>s DPH</v>
          </cell>
          <cell r="CO426">
            <v>0.98964884490519278</v>
          </cell>
          <cell r="CP426">
            <v>189303</v>
          </cell>
          <cell r="CQ426">
            <v>160907.54999999999</v>
          </cell>
        </row>
        <row r="427">
          <cell r="A427" t="str">
            <v>310011L344</v>
          </cell>
          <cell r="B427">
            <v>1</v>
          </cell>
          <cell r="C427" t="str">
            <v>1.1.1</v>
          </cell>
          <cell r="D427" t="str">
            <v>OPKZP-PO1-SC111-2017-23</v>
          </cell>
          <cell r="E427" t="str">
            <v>odpady</v>
          </cell>
          <cell r="F427" t="str">
            <v>Obec Východná</v>
          </cell>
          <cell r="G427" t="str">
            <v>Zhodnocovanie biologicky rozložiteľného komunálneho odpadu prostredníctvom kompostérov v obci Východná</v>
          </cell>
          <cell r="H427" t="str">
            <v>017</v>
          </cell>
          <cell r="I427" t="str">
            <v>ZA</v>
          </cell>
          <cell r="J427" t="str">
            <v>regionálny</v>
          </cell>
          <cell r="K427" t="str">
            <v>Liptovský Mikuláš</v>
          </cell>
          <cell r="L427" t="str">
            <v>áno</v>
          </cell>
          <cell r="N427">
            <v>43286</v>
          </cell>
          <cell r="O427" t="str">
            <v>Realizácia</v>
          </cell>
          <cell r="Q427" t="str">
            <v xml:space="preserve">https://www.crz.gov.sk/index.php?ID=3536551&amp;l=sk </v>
          </cell>
          <cell r="R427" t="str">
            <v xml:space="preserve">https://crp.gov.sk/zhodnocovanie-biologicky-rozlozitelneho-komunalneho-odpadu-prostrednictvom-komposterov-v-obci-vychodna/ </v>
          </cell>
          <cell r="S427" t="str">
            <v>OPKZP-PO1-SC111-2017-23/143</v>
          </cell>
          <cell r="T427">
            <v>0.85</v>
          </cell>
          <cell r="U427">
            <v>0.1</v>
          </cell>
          <cell r="V427">
            <v>0.05</v>
          </cell>
          <cell r="W427" t="str">
            <v>verejné</v>
          </cell>
          <cell r="X427">
            <v>94113</v>
          </cell>
          <cell r="Y427">
            <v>79996.05</v>
          </cell>
          <cell r="Z427">
            <v>9411.2999999999993</v>
          </cell>
          <cell r="AA427">
            <v>89407.35</v>
          </cell>
          <cell r="AB427">
            <v>4705.6499999999996</v>
          </cell>
          <cell r="AC427">
            <v>94113</v>
          </cell>
          <cell r="AD427">
            <v>79996.05</v>
          </cell>
          <cell r="AE427">
            <v>9411.2999999999993</v>
          </cell>
          <cell r="AF427">
            <v>89407.35</v>
          </cell>
          <cell r="AG427">
            <v>4705.6499999999996</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Y427">
            <v>0</v>
          </cell>
          <cell r="CD427">
            <v>0</v>
          </cell>
          <cell r="CF427">
            <v>0</v>
          </cell>
          <cell r="CG427">
            <v>0</v>
          </cell>
          <cell r="CH427">
            <v>0</v>
          </cell>
          <cell r="CI427">
            <v>0</v>
          </cell>
          <cell r="CJ427">
            <v>0</v>
          </cell>
          <cell r="CK427" t="str">
            <v/>
          </cell>
          <cell r="CM427" t="str">
            <v>Nie</v>
          </cell>
          <cell r="CN427" t="str">
            <v>s DPH</v>
          </cell>
          <cell r="CO427">
            <v>0</v>
          </cell>
          <cell r="CP427">
            <v>94113</v>
          </cell>
          <cell r="CQ427">
            <v>79996.05</v>
          </cell>
        </row>
        <row r="428">
          <cell r="A428" t="str">
            <v>310011L345</v>
          </cell>
          <cell r="B428">
            <v>1</v>
          </cell>
          <cell r="C428" t="str">
            <v>1.1.1</v>
          </cell>
          <cell r="D428" t="str">
            <v>OPKZP-PO1-SC111-2017-23</v>
          </cell>
          <cell r="E428" t="str">
            <v>odpady</v>
          </cell>
          <cell r="F428" t="str">
            <v>Obec Lehota pod Vtáčnikom</v>
          </cell>
          <cell r="G428" t="str">
            <v>Predchádzanie vzniku BRO v obci Lehota pod Vtáčnikom</v>
          </cell>
          <cell r="H428" t="str">
            <v>017</v>
          </cell>
          <cell r="I428" t="str">
            <v>TN</v>
          </cell>
          <cell r="J428" t="str">
            <v>regionálny</v>
          </cell>
          <cell r="K428" t="str">
            <v>Prievidza</v>
          </cell>
          <cell r="L428" t="str">
            <v>áno</v>
          </cell>
          <cell r="N428">
            <v>43277</v>
          </cell>
          <cell r="O428" t="str">
            <v>Riadne ukončený</v>
          </cell>
          <cell r="P428">
            <v>43629</v>
          </cell>
          <cell r="Q428" t="str">
            <v>https://www.crz.gov.sk/index.php?ID=3519601&amp;l=sk</v>
          </cell>
          <cell r="R428" t="str">
            <v>https://crp.gov.sk/predchadzanie-vzniku-bro-v-obci-lehota-pod-vtacnikom/</v>
          </cell>
          <cell r="S428" t="str">
            <v>OPKZP-PO1-SC111-2017-23/144</v>
          </cell>
          <cell r="T428">
            <v>0.85</v>
          </cell>
          <cell r="U428">
            <v>0.1</v>
          </cell>
          <cell r="V428">
            <v>0.05</v>
          </cell>
          <cell r="W428" t="str">
            <v>verejné</v>
          </cell>
          <cell r="X428">
            <v>163993.20000000001</v>
          </cell>
          <cell r="Y428">
            <v>139394.22</v>
          </cell>
          <cell r="Z428">
            <v>16399.32</v>
          </cell>
          <cell r="AA428">
            <v>155793.54</v>
          </cell>
          <cell r="AB428">
            <v>8199.66</v>
          </cell>
          <cell r="AC428">
            <v>163993.20000000001</v>
          </cell>
          <cell r="AD428">
            <v>139394.22</v>
          </cell>
          <cell r="AE428">
            <v>16399.32</v>
          </cell>
          <cell r="AF428">
            <v>155793.54</v>
          </cell>
          <cell r="AG428">
            <v>8199.66</v>
          </cell>
          <cell r="AH428">
            <v>0</v>
          </cell>
          <cell r="AI428">
            <v>0</v>
          </cell>
          <cell r="AJ428">
            <v>0</v>
          </cell>
          <cell r="AK428">
            <v>0</v>
          </cell>
          <cell r="AL428">
            <v>0</v>
          </cell>
          <cell r="AM428">
            <v>157400</v>
          </cell>
          <cell r="AN428">
            <v>133790</v>
          </cell>
          <cell r="AO428">
            <v>15740</v>
          </cell>
          <cell r="AP428">
            <v>149530</v>
          </cell>
          <cell r="AQ428">
            <v>7870</v>
          </cell>
          <cell r="AR428">
            <v>0</v>
          </cell>
          <cell r="AS428">
            <v>0</v>
          </cell>
          <cell r="AT428">
            <v>0</v>
          </cell>
          <cell r="AU428">
            <v>0</v>
          </cell>
          <cell r="AV428">
            <v>0</v>
          </cell>
          <cell r="AW428">
            <v>157400</v>
          </cell>
          <cell r="AX428">
            <v>133790</v>
          </cell>
          <cell r="AY428">
            <v>15740</v>
          </cell>
          <cell r="AZ428">
            <v>149530</v>
          </cell>
          <cell r="BA428">
            <v>7870</v>
          </cell>
          <cell r="BB428">
            <v>0</v>
          </cell>
          <cell r="BC428">
            <v>0</v>
          </cell>
          <cell r="BD428">
            <v>0</v>
          </cell>
          <cell r="BE428">
            <v>0</v>
          </cell>
          <cell r="BF428">
            <v>0</v>
          </cell>
          <cell r="BG428">
            <v>157400</v>
          </cell>
          <cell r="BH428">
            <v>133790</v>
          </cell>
          <cell r="BI428">
            <v>15740</v>
          </cell>
          <cell r="BJ428">
            <v>149530</v>
          </cell>
          <cell r="BK428">
            <v>7870</v>
          </cell>
          <cell r="BL428">
            <v>0</v>
          </cell>
          <cell r="BM428">
            <v>0</v>
          </cell>
          <cell r="BN428">
            <v>0</v>
          </cell>
          <cell r="BO428">
            <v>0</v>
          </cell>
          <cell r="BP428">
            <v>0</v>
          </cell>
          <cell r="BQ428">
            <v>157400</v>
          </cell>
          <cell r="BR428">
            <v>133790</v>
          </cell>
          <cell r="BS428">
            <v>15740</v>
          </cell>
          <cell r="BT428">
            <v>149530</v>
          </cell>
          <cell r="BU428">
            <v>7870</v>
          </cell>
          <cell r="BY428">
            <v>0</v>
          </cell>
          <cell r="CD428">
            <v>0</v>
          </cell>
          <cell r="CF428">
            <v>157400</v>
          </cell>
          <cell r="CG428">
            <v>133790</v>
          </cell>
          <cell r="CH428">
            <v>15740</v>
          </cell>
          <cell r="CI428">
            <v>149530</v>
          </cell>
          <cell r="CJ428">
            <v>7870</v>
          </cell>
          <cell r="CK428" t="str">
            <v/>
          </cell>
          <cell r="CM428" t="str">
            <v>Nie</v>
          </cell>
          <cell r="CN428" t="str">
            <v>s DPH</v>
          </cell>
          <cell r="CO428">
            <v>0.95979589397609166</v>
          </cell>
          <cell r="CP428">
            <v>157400</v>
          </cell>
          <cell r="CQ428">
            <v>133790</v>
          </cell>
        </row>
        <row r="429">
          <cell r="A429" t="str">
            <v>310011L352</v>
          </cell>
          <cell r="B429">
            <v>1</v>
          </cell>
          <cell r="C429" t="str">
            <v>1.1.1</v>
          </cell>
          <cell r="D429" t="str">
            <v>OPKZP-PO1-SC111-2017-23</v>
          </cell>
          <cell r="E429" t="str">
            <v>odpady</v>
          </cell>
          <cell r="F429" t="str">
            <v>Obec Kozárovce</v>
          </cell>
          <cell r="G429" t="str">
            <v>Predchádzanie vzniku biologicky rozložiteľných komunálnych odpadov v obci Kozárovce prostredníctvom obstarania kompostérov</v>
          </cell>
          <cell r="H429" t="str">
            <v>017</v>
          </cell>
          <cell r="I429" t="str">
            <v>NR</v>
          </cell>
          <cell r="J429" t="str">
            <v>regionálny</v>
          </cell>
          <cell r="K429" t="str">
            <v>Levice</v>
          </cell>
          <cell r="L429" t="str">
            <v>áno</v>
          </cell>
          <cell r="N429">
            <v>43274</v>
          </cell>
          <cell r="O429" t="str">
            <v>Riadne ukončený</v>
          </cell>
          <cell r="P429">
            <v>43629</v>
          </cell>
          <cell r="Q429" t="str">
            <v>https://www.crz.gov.sk/index.php?ID=3517870&amp;l=sk</v>
          </cell>
          <cell r="R429" t="str">
            <v>https://crp.gov.sk/predchadzanie-vzniku-biologicky-rozlozitelnych-komunalnych-odpadov-v-obci-kozarovce-prostrednictvom-obstarania-komposterov/</v>
          </cell>
          <cell r="S429" t="str">
            <v>OPKZP-PO1-SC111-2017-23/145</v>
          </cell>
          <cell r="T429">
            <v>0.85</v>
          </cell>
          <cell r="U429">
            <v>0.1</v>
          </cell>
          <cell r="V429">
            <v>0.05</v>
          </cell>
          <cell r="W429" t="str">
            <v>verejné</v>
          </cell>
          <cell r="X429">
            <v>120450</v>
          </cell>
          <cell r="Y429">
            <v>102382.5</v>
          </cell>
          <cell r="Z429">
            <v>12045</v>
          </cell>
          <cell r="AA429">
            <v>114427.5</v>
          </cell>
          <cell r="AB429">
            <v>6022.5</v>
          </cell>
          <cell r="AC429">
            <v>120450</v>
          </cell>
          <cell r="AD429">
            <v>102382.5</v>
          </cell>
          <cell r="AE429">
            <v>12045</v>
          </cell>
          <cell r="AF429">
            <v>114427.5</v>
          </cell>
          <cell r="AG429">
            <v>6022.5</v>
          </cell>
          <cell r="AH429">
            <v>0</v>
          </cell>
          <cell r="AI429">
            <v>0</v>
          </cell>
          <cell r="AJ429">
            <v>0</v>
          </cell>
          <cell r="AK429">
            <v>0</v>
          </cell>
          <cell r="AL429">
            <v>0</v>
          </cell>
          <cell r="AM429">
            <v>119379.97</v>
          </cell>
          <cell r="AN429">
            <v>101472.97</v>
          </cell>
          <cell r="AO429">
            <v>11938</v>
          </cell>
          <cell r="AP429">
            <v>113410.97</v>
          </cell>
          <cell r="AQ429">
            <v>5969</v>
          </cell>
          <cell r="AR429">
            <v>0</v>
          </cell>
          <cell r="AS429">
            <v>0</v>
          </cell>
          <cell r="AT429">
            <v>0</v>
          </cell>
          <cell r="AU429">
            <v>0</v>
          </cell>
          <cell r="AV429">
            <v>0</v>
          </cell>
          <cell r="AW429">
            <v>119379.97</v>
          </cell>
          <cell r="AX429">
            <v>101472.97</v>
          </cell>
          <cell r="AY429">
            <v>11938</v>
          </cell>
          <cell r="AZ429">
            <v>113410.97</v>
          </cell>
          <cell r="BA429">
            <v>5969</v>
          </cell>
          <cell r="BB429">
            <v>0</v>
          </cell>
          <cell r="BC429">
            <v>0</v>
          </cell>
          <cell r="BD429">
            <v>0</v>
          </cell>
          <cell r="BE429">
            <v>0</v>
          </cell>
          <cell r="BF429">
            <v>0</v>
          </cell>
          <cell r="BG429">
            <v>119379.97</v>
          </cell>
          <cell r="BH429">
            <v>101472.97</v>
          </cell>
          <cell r="BI429">
            <v>11938</v>
          </cell>
          <cell r="BJ429">
            <v>113410.97</v>
          </cell>
          <cell r="BK429">
            <v>5969</v>
          </cell>
          <cell r="BL429">
            <v>0</v>
          </cell>
          <cell r="BM429">
            <v>0</v>
          </cell>
          <cell r="BN429">
            <v>0</v>
          </cell>
          <cell r="BO429">
            <v>0</v>
          </cell>
          <cell r="BP429">
            <v>0</v>
          </cell>
          <cell r="BQ429">
            <v>119379.97</v>
          </cell>
          <cell r="BR429">
            <v>101472.97</v>
          </cell>
          <cell r="BS429">
            <v>11938</v>
          </cell>
          <cell r="BT429">
            <v>113410.97</v>
          </cell>
          <cell r="BU429">
            <v>5969</v>
          </cell>
          <cell r="BY429">
            <v>0</v>
          </cell>
          <cell r="CD429">
            <v>0</v>
          </cell>
          <cell r="CF429">
            <v>119379.97</v>
          </cell>
          <cell r="CG429">
            <v>101472.97</v>
          </cell>
          <cell r="CH429">
            <v>11938</v>
          </cell>
          <cell r="CI429">
            <v>113410.97</v>
          </cell>
          <cell r="CJ429">
            <v>5969</v>
          </cell>
          <cell r="CK429" t="str">
            <v/>
          </cell>
          <cell r="CM429" t="str">
            <v>Nie</v>
          </cell>
          <cell r="CN429" t="str">
            <v>s DPH</v>
          </cell>
          <cell r="CO429">
            <v>0.99111638373642696</v>
          </cell>
          <cell r="CP429">
            <v>119379.97</v>
          </cell>
          <cell r="CQ429">
            <v>101472.97</v>
          </cell>
        </row>
        <row r="430">
          <cell r="A430" t="str">
            <v>310011L360</v>
          </cell>
          <cell r="B430">
            <v>1</v>
          </cell>
          <cell r="C430" t="str">
            <v>1.1.1</v>
          </cell>
          <cell r="D430" t="str">
            <v>OPKZP-PO1-SC111-2017-23</v>
          </cell>
          <cell r="E430" t="str">
            <v>odpady</v>
          </cell>
          <cell r="F430" t="str">
            <v>Mesto Giraltovce</v>
          </cell>
          <cell r="G430" t="str">
            <v>Predchádzanie vzniku biologicky rozložiteľných komunálnych odpadov v meste Giraltovce</v>
          </cell>
          <cell r="H430" t="str">
            <v>017</v>
          </cell>
          <cell r="I430" t="str">
            <v>PO</v>
          </cell>
          <cell r="J430" t="str">
            <v>regionálny</v>
          </cell>
          <cell r="K430" t="str">
            <v>Svidník</v>
          </cell>
          <cell r="L430" t="str">
            <v>áno</v>
          </cell>
          <cell r="N430">
            <v>43280</v>
          </cell>
          <cell r="O430" t="str">
            <v>Realizácia</v>
          </cell>
          <cell r="Q430" t="str">
            <v>https://www.crz.gov.sk/index.php?ID=3529582&amp;l=sk</v>
          </cell>
          <cell r="R430" t="str">
            <v>https://crp.gov.sk/predchadzanie-vzniku-biologicky-rozlozitelnych-komunalnych-odpadov-v-meste-giraltovce/</v>
          </cell>
          <cell r="S430" t="str">
            <v>OPKZP-PO1-SC111-2017-23/146</v>
          </cell>
          <cell r="T430">
            <v>0.85</v>
          </cell>
          <cell r="U430">
            <v>0.1</v>
          </cell>
          <cell r="V430">
            <v>0.05</v>
          </cell>
          <cell r="W430" t="str">
            <v>verejné</v>
          </cell>
          <cell r="X430">
            <v>93468</v>
          </cell>
          <cell r="Y430">
            <v>79447.8</v>
          </cell>
          <cell r="Z430">
            <v>9346.8000000000011</v>
          </cell>
          <cell r="AA430">
            <v>88794.6</v>
          </cell>
          <cell r="AB430">
            <v>4673.3999999999996</v>
          </cell>
          <cell r="AC430">
            <v>93468</v>
          </cell>
          <cell r="AD430">
            <v>79447.8</v>
          </cell>
          <cell r="AE430">
            <v>9346.8000000000011</v>
          </cell>
          <cell r="AF430">
            <v>88794.6</v>
          </cell>
          <cell r="AG430">
            <v>4673.3999999999996</v>
          </cell>
          <cell r="AH430">
            <v>72000</v>
          </cell>
          <cell r="AI430">
            <v>61200</v>
          </cell>
          <cell r="AJ430">
            <v>7200</v>
          </cell>
          <cell r="AK430">
            <v>68400</v>
          </cell>
          <cell r="AL430">
            <v>3600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Y430">
            <v>0</v>
          </cell>
          <cell r="CD430">
            <v>0</v>
          </cell>
          <cell r="CF430">
            <v>0</v>
          </cell>
          <cell r="CG430">
            <v>0</v>
          </cell>
          <cell r="CH430">
            <v>0</v>
          </cell>
          <cell r="CI430">
            <v>0</v>
          </cell>
          <cell r="CJ430">
            <v>0</v>
          </cell>
          <cell r="CK430" t="str">
            <v/>
          </cell>
          <cell r="CM430" t="str">
            <v>Nie</v>
          </cell>
          <cell r="CN430" t="str">
            <v>s DPH</v>
          </cell>
          <cell r="CO430">
            <v>0.77031711387854662</v>
          </cell>
          <cell r="CP430">
            <v>93468</v>
          </cell>
          <cell r="CQ430">
            <v>79447.8</v>
          </cell>
        </row>
        <row r="431">
          <cell r="A431" t="str">
            <v>310011L362</v>
          </cell>
          <cell r="B431">
            <v>1</v>
          </cell>
          <cell r="C431" t="str">
            <v>1.1.1</v>
          </cell>
          <cell r="D431" t="str">
            <v>OPKZP-PO1-SC111-2017-23</v>
          </cell>
          <cell r="E431" t="str">
            <v>odpady</v>
          </cell>
          <cell r="F431" t="str">
            <v>Mesto Tvrdošín</v>
          </cell>
          <cell r="G431" t="str">
            <v>Podpora predchádzania vzniku biologicky rozložiteľných komunálnych odpadov v Tvrdošíne</v>
          </cell>
          <cell r="H431" t="str">
            <v>017</v>
          </cell>
          <cell r="I431" t="str">
            <v>ZA</v>
          </cell>
          <cell r="J431" t="str">
            <v>regionálny</v>
          </cell>
          <cell r="K431" t="str">
            <v>Tvrdošín</v>
          </cell>
          <cell r="L431" t="str">
            <v>áno</v>
          </cell>
          <cell r="N431">
            <v>43293</v>
          </cell>
          <cell r="O431" t="str">
            <v>Realizácia</v>
          </cell>
          <cell r="Q431" t="str">
            <v>https://www.crz.gov.sk/index.php?ID=3546039&amp;l=sk</v>
          </cell>
          <cell r="R431" t="str">
            <v>https://crp.gov.sk/podpora-predchadzania-vzniku-biologicky-rozlozitelnych-komunalnych-odpadov-v-tvrdosine/</v>
          </cell>
          <cell r="S431" t="str">
            <v>OPKZP-PO1-SC111-2017-23/147</v>
          </cell>
          <cell r="T431">
            <v>0.85</v>
          </cell>
          <cell r="U431">
            <v>0.1</v>
          </cell>
          <cell r="V431">
            <v>0.05</v>
          </cell>
          <cell r="W431" t="str">
            <v>verejné</v>
          </cell>
          <cell r="X431">
            <v>189750.45</v>
          </cell>
          <cell r="Y431">
            <v>161287.88</v>
          </cell>
          <cell r="Z431">
            <v>18975.05</v>
          </cell>
          <cell r="AA431">
            <v>180262.93</v>
          </cell>
          <cell r="AB431">
            <v>9487.52</v>
          </cell>
          <cell r="AC431">
            <v>189750.45</v>
          </cell>
          <cell r="AD431">
            <v>161287.88</v>
          </cell>
          <cell r="AE431">
            <v>18975.05</v>
          </cell>
          <cell r="AF431">
            <v>180262.93</v>
          </cell>
          <cell r="AG431">
            <v>9487.52</v>
          </cell>
          <cell r="AH431">
            <v>181908.07</v>
          </cell>
          <cell r="AI431">
            <v>154621.85949999999</v>
          </cell>
          <cell r="AJ431">
            <v>18190.807000000001</v>
          </cell>
          <cell r="AK431">
            <v>172812.66649999999</v>
          </cell>
          <cell r="AL431">
            <v>9095.4035000000003</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Y431">
            <v>0</v>
          </cell>
          <cell r="CD431">
            <v>0</v>
          </cell>
          <cell r="CF431">
            <v>0</v>
          </cell>
          <cell r="CG431">
            <v>0</v>
          </cell>
          <cell r="CH431">
            <v>0</v>
          </cell>
          <cell r="CI431">
            <v>0</v>
          </cell>
          <cell r="CJ431">
            <v>0</v>
          </cell>
          <cell r="CK431" t="str">
            <v/>
          </cell>
          <cell r="CM431" t="str">
            <v>Nie</v>
          </cell>
          <cell r="CN431" t="str">
            <v>s DPH</v>
          </cell>
          <cell r="CO431">
            <v>0.9586700188441406</v>
          </cell>
          <cell r="CP431">
            <v>189750.45</v>
          </cell>
          <cell r="CQ431">
            <v>161287.88</v>
          </cell>
        </row>
        <row r="432">
          <cell r="A432" t="str">
            <v>310011L364</v>
          </cell>
          <cell r="B432">
            <v>1</v>
          </cell>
          <cell r="C432" t="str">
            <v>1.1.1</v>
          </cell>
          <cell r="D432" t="str">
            <v>OPKZP-PO1-SC111-2017-23</v>
          </cell>
          <cell r="E432" t="str">
            <v>odpady</v>
          </cell>
          <cell r="F432" t="str">
            <v>Obec Veľké Ripňany</v>
          </cell>
          <cell r="G432" t="str">
            <v>„Obstaranie záhradných kompostérov v obci Veľké
Ripňany“</v>
          </cell>
          <cell r="H432" t="str">
            <v>017</v>
          </cell>
          <cell r="I432" t="str">
            <v>NR</v>
          </cell>
          <cell r="J432" t="str">
            <v>regionálny</v>
          </cell>
          <cell r="K432" t="str">
            <v>Topoľčany</v>
          </cell>
          <cell r="L432" t="str">
            <v>áno</v>
          </cell>
          <cell r="N432">
            <v>43273</v>
          </cell>
          <cell r="O432" t="str">
            <v>Riadne ukončený</v>
          </cell>
          <cell r="P432">
            <v>43500</v>
          </cell>
          <cell r="Q432" t="str">
            <v xml:space="preserve">https://www.crz.gov.sk/index.php?ID=3516734&amp;l=sk </v>
          </cell>
          <cell r="R432" t="str">
            <v xml:space="preserve">https://crp.gov.sk/opkzp-po1-sc111-2017-23148/ </v>
          </cell>
          <cell r="S432" t="str">
            <v>OPKZP-PO1-SC111-2017-23/148</v>
          </cell>
          <cell r="T432">
            <v>0.85</v>
          </cell>
          <cell r="U432">
            <v>0.1</v>
          </cell>
          <cell r="V432">
            <v>0.05</v>
          </cell>
          <cell r="W432" t="str">
            <v>verejné</v>
          </cell>
          <cell r="X432">
            <v>101365.2</v>
          </cell>
          <cell r="Y432">
            <v>86160.42</v>
          </cell>
          <cell r="Z432">
            <v>10136.52</v>
          </cell>
          <cell r="AA432">
            <v>96296.94</v>
          </cell>
          <cell r="AB432">
            <v>5068.26</v>
          </cell>
          <cell r="AC432">
            <v>86160.42</v>
          </cell>
          <cell r="AD432">
            <v>73236.36</v>
          </cell>
          <cell r="AE432">
            <v>8616.0400000000009</v>
          </cell>
          <cell r="AF432">
            <v>81852.399999999994</v>
          </cell>
          <cell r="AG432">
            <v>4308.0200000000004</v>
          </cell>
          <cell r="AH432">
            <v>0</v>
          </cell>
          <cell r="AI432">
            <v>0</v>
          </cell>
          <cell r="AJ432">
            <v>0</v>
          </cell>
          <cell r="AK432">
            <v>0</v>
          </cell>
          <cell r="AL432">
            <v>0</v>
          </cell>
          <cell r="AM432">
            <v>86160.42</v>
          </cell>
          <cell r="AN432">
            <v>73236.36</v>
          </cell>
          <cell r="AO432">
            <v>8616.0400000000009</v>
          </cell>
          <cell r="AP432">
            <v>81852.399999999994</v>
          </cell>
          <cell r="AQ432">
            <v>4308.0200000000004</v>
          </cell>
          <cell r="AR432">
            <v>0</v>
          </cell>
          <cell r="AS432">
            <v>0</v>
          </cell>
          <cell r="AT432">
            <v>0</v>
          </cell>
          <cell r="AU432">
            <v>0</v>
          </cell>
          <cell r="AV432">
            <v>0</v>
          </cell>
          <cell r="AW432">
            <v>86160.42</v>
          </cell>
          <cell r="AX432">
            <v>73236.36</v>
          </cell>
          <cell r="AY432">
            <v>8616.0400000000009</v>
          </cell>
          <cell r="AZ432">
            <v>81852.399999999994</v>
          </cell>
          <cell r="BA432">
            <v>4308.0200000000004</v>
          </cell>
          <cell r="BB432">
            <v>0</v>
          </cell>
          <cell r="BC432">
            <v>0</v>
          </cell>
          <cell r="BD432">
            <v>0</v>
          </cell>
          <cell r="BE432">
            <v>0</v>
          </cell>
          <cell r="BF432">
            <v>0</v>
          </cell>
          <cell r="BG432">
            <v>86160.42</v>
          </cell>
          <cell r="BH432">
            <v>73236.36</v>
          </cell>
          <cell r="BI432">
            <v>8616.0400000000009</v>
          </cell>
          <cell r="BJ432">
            <v>81852.399999999994</v>
          </cell>
          <cell r="BK432">
            <v>4308.0200000000004</v>
          </cell>
          <cell r="BL432">
            <v>0</v>
          </cell>
          <cell r="BM432">
            <v>0</v>
          </cell>
          <cell r="BN432">
            <v>0</v>
          </cell>
          <cell r="BO432">
            <v>0</v>
          </cell>
          <cell r="BP432">
            <v>0</v>
          </cell>
          <cell r="BQ432">
            <v>86160.42</v>
          </cell>
          <cell r="BR432">
            <v>73236.36</v>
          </cell>
          <cell r="BS432">
            <v>8616.0400000000009</v>
          </cell>
          <cell r="BT432">
            <v>81852.399999999994</v>
          </cell>
          <cell r="BU432">
            <v>4308.0200000000004</v>
          </cell>
          <cell r="BY432">
            <v>0</v>
          </cell>
          <cell r="CD432">
            <v>0</v>
          </cell>
          <cell r="CF432">
            <v>86160.42</v>
          </cell>
          <cell r="CG432">
            <v>73236.36</v>
          </cell>
          <cell r="CH432">
            <v>8616.0400000000009</v>
          </cell>
          <cell r="CI432">
            <v>81852.399999999994</v>
          </cell>
          <cell r="CJ432">
            <v>4308.0200000000004</v>
          </cell>
          <cell r="CK432" t="str">
            <v/>
          </cell>
          <cell r="CM432" t="str">
            <v>Nie</v>
          </cell>
          <cell r="CN432" t="str">
            <v>s DPH</v>
          </cell>
          <cell r="CO432">
            <v>1</v>
          </cell>
          <cell r="CP432">
            <v>86160.42</v>
          </cell>
          <cell r="CQ432">
            <v>73236.36</v>
          </cell>
        </row>
        <row r="433">
          <cell r="A433" t="str">
            <v>310011L367</v>
          </cell>
          <cell r="B433">
            <v>1</v>
          </cell>
          <cell r="C433" t="str">
            <v>1.1.1</v>
          </cell>
          <cell r="D433" t="str">
            <v>OPKZP-PO1-SC111-2017-23</v>
          </cell>
          <cell r="E433" t="str">
            <v>odpady</v>
          </cell>
          <cell r="F433" t="str">
            <v>Obec Chynorany</v>
          </cell>
          <cell r="G433" t="str">
            <v>Obstaranie záhradných kompostérov Chynorany</v>
          </cell>
          <cell r="H433" t="str">
            <v>017</v>
          </cell>
          <cell r="I433" t="str">
            <v>TN</v>
          </cell>
          <cell r="J433" t="str">
            <v>regionálny</v>
          </cell>
          <cell r="K433" t="str">
            <v>Partizánske</v>
          </cell>
          <cell r="L433" t="str">
            <v>áno</v>
          </cell>
          <cell r="N433">
            <v>43270</v>
          </cell>
          <cell r="O433" t="str">
            <v>Riadne ukončený</v>
          </cell>
          <cell r="P433">
            <v>43623</v>
          </cell>
          <cell r="Q433" t="str">
            <v>https://www.crz.gov.sk/index.php?ID=3508277&amp;l=sk</v>
          </cell>
          <cell r="R433" t="str">
            <v>https://crp.gov.sk/obstaranie-zahradnych-komposterov-chynorany/</v>
          </cell>
          <cell r="S433" t="str">
            <v>OPKZP-PO1-SC111-2017-23/149</v>
          </cell>
          <cell r="T433">
            <v>0.85</v>
          </cell>
          <cell r="U433">
            <v>0.1</v>
          </cell>
          <cell r="V433">
            <v>0.05</v>
          </cell>
          <cell r="W433" t="str">
            <v>verejné</v>
          </cell>
          <cell r="X433">
            <v>139080.9</v>
          </cell>
          <cell r="Y433">
            <v>118218.77</v>
          </cell>
          <cell r="Z433">
            <v>13908.09</v>
          </cell>
          <cell r="AA433">
            <v>132126.86000000002</v>
          </cell>
          <cell r="AB433">
            <v>6954.05</v>
          </cell>
          <cell r="AC433">
            <v>139080.9</v>
          </cell>
          <cell r="AD433">
            <v>118218.77</v>
          </cell>
          <cell r="AE433">
            <v>13908.09</v>
          </cell>
          <cell r="AF433">
            <v>132126.86000000002</v>
          </cell>
          <cell r="AG433">
            <v>6954.05</v>
          </cell>
          <cell r="AH433">
            <v>0</v>
          </cell>
          <cell r="AI433">
            <v>0</v>
          </cell>
          <cell r="AJ433">
            <v>0</v>
          </cell>
          <cell r="AK433">
            <v>0</v>
          </cell>
          <cell r="AL433">
            <v>0</v>
          </cell>
          <cell r="AM433">
            <v>138183.1</v>
          </cell>
          <cell r="AN433">
            <v>117455.64</v>
          </cell>
          <cell r="AO433">
            <v>13818.300000000001</v>
          </cell>
          <cell r="AP433">
            <v>131273.94</v>
          </cell>
          <cell r="AQ433">
            <v>6909.1600000000008</v>
          </cell>
          <cell r="AR433">
            <v>0</v>
          </cell>
          <cell r="AS433">
            <v>0</v>
          </cell>
          <cell r="AT433">
            <v>0</v>
          </cell>
          <cell r="AU433">
            <v>0</v>
          </cell>
          <cell r="AV433">
            <v>0</v>
          </cell>
          <cell r="AW433">
            <v>138183.1</v>
          </cell>
          <cell r="AX433">
            <v>117455.64</v>
          </cell>
          <cell r="AY433">
            <v>13818.300000000001</v>
          </cell>
          <cell r="AZ433">
            <v>131273.94</v>
          </cell>
          <cell r="BA433">
            <v>6909.1600000000008</v>
          </cell>
          <cell r="BB433">
            <v>0</v>
          </cell>
          <cell r="BC433">
            <v>0</v>
          </cell>
          <cell r="BD433">
            <v>0</v>
          </cell>
          <cell r="BE433">
            <v>0</v>
          </cell>
          <cell r="BF433">
            <v>0</v>
          </cell>
          <cell r="BG433">
            <v>138183.1</v>
          </cell>
          <cell r="BH433">
            <v>117455.64</v>
          </cell>
          <cell r="BI433">
            <v>13818.300000000001</v>
          </cell>
          <cell r="BJ433">
            <v>131273.94</v>
          </cell>
          <cell r="BK433">
            <v>6909.1600000000008</v>
          </cell>
          <cell r="BL433">
            <v>0</v>
          </cell>
          <cell r="BM433">
            <v>0</v>
          </cell>
          <cell r="BN433">
            <v>0</v>
          </cell>
          <cell r="BO433">
            <v>0</v>
          </cell>
          <cell r="BP433">
            <v>0</v>
          </cell>
          <cell r="BQ433">
            <v>138183.1</v>
          </cell>
          <cell r="BR433">
            <v>117455.64</v>
          </cell>
          <cell r="BS433">
            <v>13818.300000000001</v>
          </cell>
          <cell r="BT433">
            <v>131273.94</v>
          </cell>
          <cell r="BU433">
            <v>6909.1600000000008</v>
          </cell>
          <cell r="BY433">
            <v>0</v>
          </cell>
          <cell r="CD433">
            <v>0</v>
          </cell>
          <cell r="CF433">
            <v>138183.1</v>
          </cell>
          <cell r="CG433">
            <v>117455.64</v>
          </cell>
          <cell r="CH433">
            <v>13818.300000000001</v>
          </cell>
          <cell r="CI433">
            <v>131273.94</v>
          </cell>
          <cell r="CJ433">
            <v>6909.1600000000008</v>
          </cell>
          <cell r="CK433" t="str">
            <v/>
          </cell>
          <cell r="CM433" t="str">
            <v>Nie</v>
          </cell>
          <cell r="CN433" t="str">
            <v>s DPH</v>
          </cell>
          <cell r="CO433">
            <v>0.99354468879378488</v>
          </cell>
          <cell r="CP433">
            <v>138183.1</v>
          </cell>
          <cell r="CQ433">
            <v>117455.64</v>
          </cell>
        </row>
        <row r="434">
          <cell r="A434" t="str">
            <v>310011L369</v>
          </cell>
          <cell r="B434">
            <v>1</v>
          </cell>
          <cell r="C434" t="str">
            <v>1.1.1</v>
          </cell>
          <cell r="D434" t="str">
            <v>OPKZP-PO1-SC111-2017-23</v>
          </cell>
          <cell r="E434" t="str">
            <v>odpady</v>
          </cell>
          <cell r="F434" t="str">
            <v>Spoločenstvo obcí topoľčiansko-duchonského mikroregiónu - združenie obcí</v>
          </cell>
          <cell r="G434" t="str">
            <v>Kompostéry pre SOTDUM - ZO</v>
          </cell>
          <cell r="H434" t="str">
            <v>017</v>
          </cell>
          <cell r="I434" t="str">
            <v>NR</v>
          </cell>
          <cell r="J434" t="str">
            <v>regionálny</v>
          </cell>
          <cell r="K434" t="str">
            <v>Topoľčany</v>
          </cell>
          <cell r="L434" t="str">
            <v>áno</v>
          </cell>
          <cell r="N434">
            <v>43280</v>
          </cell>
          <cell r="O434" t="str">
            <v>Riadne ukončený</v>
          </cell>
          <cell r="P434">
            <v>43570</v>
          </cell>
          <cell r="Q434" t="str">
            <v>https://www.crz.gov.sk/index.php?ID=3526915&amp;l=sk</v>
          </cell>
          <cell r="R434" t="str">
            <v>https://crp.gov.sk/kompostery-pre-sotdum-zo/</v>
          </cell>
          <cell r="S434" t="str">
            <v>OPKZP-PO1-SC111-2017-23/150</v>
          </cell>
          <cell r="T434">
            <v>0.85</v>
          </cell>
          <cell r="U434">
            <v>0.1</v>
          </cell>
          <cell r="V434">
            <v>0.05</v>
          </cell>
          <cell r="W434" t="str">
            <v>verejné</v>
          </cell>
          <cell r="X434">
            <v>180500</v>
          </cell>
          <cell r="Y434">
            <v>153425</v>
          </cell>
          <cell r="Z434">
            <v>18050</v>
          </cell>
          <cell r="AA434">
            <v>171475</v>
          </cell>
          <cell r="AB434">
            <v>9025</v>
          </cell>
          <cell r="AC434">
            <v>180500</v>
          </cell>
          <cell r="AD434">
            <v>153425</v>
          </cell>
          <cell r="AE434">
            <v>18050</v>
          </cell>
          <cell r="AF434">
            <v>171475</v>
          </cell>
          <cell r="AG434">
            <v>9025</v>
          </cell>
          <cell r="AH434">
            <v>0</v>
          </cell>
          <cell r="AI434">
            <v>0</v>
          </cell>
          <cell r="AJ434">
            <v>0</v>
          </cell>
          <cell r="AK434">
            <v>0</v>
          </cell>
          <cell r="AL434">
            <v>0</v>
          </cell>
          <cell r="AM434">
            <v>172800</v>
          </cell>
          <cell r="AN434">
            <v>146880</v>
          </cell>
          <cell r="AO434">
            <v>17280</v>
          </cell>
          <cell r="AP434">
            <v>164160</v>
          </cell>
          <cell r="AQ434">
            <v>8640</v>
          </cell>
          <cell r="AR434">
            <v>0</v>
          </cell>
          <cell r="AS434">
            <v>0</v>
          </cell>
          <cell r="AT434">
            <v>0</v>
          </cell>
          <cell r="AU434">
            <v>0</v>
          </cell>
          <cell r="AV434">
            <v>0</v>
          </cell>
          <cell r="AW434">
            <v>172800</v>
          </cell>
          <cell r="AX434">
            <v>146880</v>
          </cell>
          <cell r="AY434">
            <v>17280</v>
          </cell>
          <cell r="AZ434">
            <v>164160</v>
          </cell>
          <cell r="BA434">
            <v>8640</v>
          </cell>
          <cell r="BB434">
            <v>0</v>
          </cell>
          <cell r="BC434">
            <v>0</v>
          </cell>
          <cell r="BD434">
            <v>0</v>
          </cell>
          <cell r="BE434">
            <v>0</v>
          </cell>
          <cell r="BF434">
            <v>0</v>
          </cell>
          <cell r="BG434">
            <v>172800</v>
          </cell>
          <cell r="BH434">
            <v>146880</v>
          </cell>
          <cell r="BI434">
            <v>17280</v>
          </cell>
          <cell r="BJ434">
            <v>164160</v>
          </cell>
          <cell r="BK434">
            <v>8640</v>
          </cell>
          <cell r="BL434">
            <v>0</v>
          </cell>
          <cell r="BM434">
            <v>0</v>
          </cell>
          <cell r="BN434">
            <v>0</v>
          </cell>
          <cell r="BO434">
            <v>0</v>
          </cell>
          <cell r="BP434">
            <v>0</v>
          </cell>
          <cell r="BQ434">
            <v>172800</v>
          </cell>
          <cell r="BR434">
            <v>146880</v>
          </cell>
          <cell r="BS434">
            <v>17280</v>
          </cell>
          <cell r="BT434">
            <v>164160</v>
          </cell>
          <cell r="BU434">
            <v>8640</v>
          </cell>
          <cell r="BY434">
            <v>0</v>
          </cell>
          <cell r="CD434">
            <v>0</v>
          </cell>
          <cell r="CF434">
            <v>172800</v>
          </cell>
          <cell r="CG434">
            <v>146880</v>
          </cell>
          <cell r="CH434">
            <v>17280</v>
          </cell>
          <cell r="CI434">
            <v>164160</v>
          </cell>
          <cell r="CJ434">
            <v>8640</v>
          </cell>
          <cell r="CK434" t="str">
            <v/>
          </cell>
          <cell r="CM434" t="str">
            <v>Nie</v>
          </cell>
          <cell r="CN434" t="str">
            <v>s DPH</v>
          </cell>
          <cell r="CO434">
            <v>0.95734072022160666</v>
          </cell>
          <cell r="CP434">
            <v>172800</v>
          </cell>
          <cell r="CQ434">
            <v>146880</v>
          </cell>
        </row>
        <row r="435">
          <cell r="A435" t="str">
            <v>310011L376</v>
          </cell>
          <cell r="B435">
            <v>1</v>
          </cell>
          <cell r="C435" t="str">
            <v>1.1.1</v>
          </cell>
          <cell r="D435" t="str">
            <v>OPKZP-PO1-SC111-2017-23</v>
          </cell>
          <cell r="E435" t="str">
            <v>odpady</v>
          </cell>
          <cell r="F435" t="str">
            <v>Združenie obcí Bánovecko</v>
          </cell>
          <cell r="G435" t="str">
            <v>Obstaranie záhradných kompostérov na predchádzanie vzniku BRKO - Združenie obcí Bánovecko.</v>
          </cell>
          <cell r="H435" t="str">
            <v>017</v>
          </cell>
          <cell r="I435" t="str">
            <v>TN</v>
          </cell>
          <cell r="J435" t="str">
            <v>regionálny</v>
          </cell>
          <cell r="K435" t="str">
            <v>Bánovce nad Bebravou</v>
          </cell>
          <cell r="L435" t="str">
            <v>áno</v>
          </cell>
          <cell r="N435">
            <v>43294</v>
          </cell>
          <cell r="O435" t="str">
            <v>Riadne ukončený</v>
          </cell>
          <cell r="P435">
            <v>43448</v>
          </cell>
          <cell r="Q435" t="str">
            <v xml:space="preserve">https://www.crz.gov.sk/index.php?ID=3548356&amp;l=sk </v>
          </cell>
          <cell r="R435" t="str">
            <v xml:space="preserve">https://crp.gov.sk/opkzp-po1-sc111-2017-23151/ </v>
          </cell>
          <cell r="S435" t="str">
            <v>OPKZP-PO1-SC111-2017-23/151</v>
          </cell>
          <cell r="T435">
            <v>0.85</v>
          </cell>
          <cell r="U435">
            <v>0.1</v>
          </cell>
          <cell r="V435">
            <v>0.05</v>
          </cell>
          <cell r="W435" t="str">
            <v>verejné</v>
          </cell>
          <cell r="X435">
            <v>184482</v>
          </cell>
          <cell r="Y435">
            <v>156809.70000000001</v>
          </cell>
          <cell r="Z435">
            <v>18448.2</v>
          </cell>
          <cell r="AA435">
            <v>175257.90000000002</v>
          </cell>
          <cell r="AB435">
            <v>9224.1</v>
          </cell>
          <cell r="AC435">
            <v>184482</v>
          </cell>
          <cell r="AD435">
            <v>156809.70000000001</v>
          </cell>
          <cell r="AE435">
            <v>18448.2</v>
          </cell>
          <cell r="AF435">
            <v>175257.90000000002</v>
          </cell>
          <cell r="AG435">
            <v>9224.1</v>
          </cell>
          <cell r="AH435">
            <v>0</v>
          </cell>
          <cell r="AI435">
            <v>0</v>
          </cell>
          <cell r="AJ435">
            <v>0</v>
          </cell>
          <cell r="AK435">
            <v>0</v>
          </cell>
          <cell r="AL435">
            <v>0</v>
          </cell>
          <cell r="AM435">
            <v>136440</v>
          </cell>
          <cell r="AN435">
            <v>115974</v>
          </cell>
          <cell r="AO435">
            <v>13644</v>
          </cell>
          <cell r="AP435">
            <v>129618</v>
          </cell>
          <cell r="AQ435">
            <v>6822</v>
          </cell>
          <cell r="AR435">
            <v>0</v>
          </cell>
          <cell r="AS435">
            <v>0</v>
          </cell>
          <cell r="AT435">
            <v>0</v>
          </cell>
          <cell r="AU435">
            <v>0</v>
          </cell>
          <cell r="AV435">
            <v>0</v>
          </cell>
          <cell r="AW435">
            <v>136440</v>
          </cell>
          <cell r="AX435">
            <v>115974</v>
          </cell>
          <cell r="AY435">
            <v>13644</v>
          </cell>
          <cell r="AZ435">
            <v>129618</v>
          </cell>
          <cell r="BA435">
            <v>6822</v>
          </cell>
          <cell r="BB435">
            <v>0</v>
          </cell>
          <cell r="BC435">
            <v>0</v>
          </cell>
          <cell r="BD435">
            <v>0</v>
          </cell>
          <cell r="BE435">
            <v>0</v>
          </cell>
          <cell r="BF435">
            <v>0</v>
          </cell>
          <cell r="BG435">
            <v>136440</v>
          </cell>
          <cell r="BH435">
            <v>115974</v>
          </cell>
          <cell r="BI435">
            <v>13644</v>
          </cell>
          <cell r="BJ435">
            <v>129618</v>
          </cell>
          <cell r="BK435">
            <v>6822</v>
          </cell>
          <cell r="BL435">
            <v>0</v>
          </cell>
          <cell r="BM435">
            <v>0</v>
          </cell>
          <cell r="BN435">
            <v>0</v>
          </cell>
          <cell r="BO435">
            <v>0</v>
          </cell>
          <cell r="BP435">
            <v>0</v>
          </cell>
          <cell r="BQ435">
            <v>136440</v>
          </cell>
          <cell r="BR435">
            <v>115974</v>
          </cell>
          <cell r="BS435">
            <v>13644</v>
          </cell>
          <cell r="BT435">
            <v>129618</v>
          </cell>
          <cell r="BU435">
            <v>6822</v>
          </cell>
          <cell r="BY435">
            <v>0</v>
          </cell>
          <cell r="CD435">
            <v>0</v>
          </cell>
          <cell r="CF435">
            <v>136440</v>
          </cell>
          <cell r="CG435">
            <v>115974</v>
          </cell>
          <cell r="CH435">
            <v>13644</v>
          </cell>
          <cell r="CI435">
            <v>129618</v>
          </cell>
          <cell r="CJ435">
            <v>6822</v>
          </cell>
          <cell r="CK435" t="str">
            <v/>
          </cell>
          <cell r="CM435" t="str">
            <v>Nie</v>
          </cell>
          <cell r="CN435" t="str">
            <v>s DPH</v>
          </cell>
          <cell r="CO435">
            <v>0.73958434969265285</v>
          </cell>
          <cell r="CP435">
            <v>136440</v>
          </cell>
          <cell r="CQ435">
            <v>115974</v>
          </cell>
        </row>
        <row r="436">
          <cell r="A436" t="str">
            <v>310011L377</v>
          </cell>
          <cell r="B436">
            <v>1</v>
          </cell>
          <cell r="C436" t="str">
            <v>1.1.1</v>
          </cell>
          <cell r="D436" t="str">
            <v>OPKZP-PO1-SC111-2017-23</v>
          </cell>
          <cell r="E436" t="str">
            <v>odpady</v>
          </cell>
          <cell r="F436" t="str">
            <v>Obec Markušovce</v>
          </cell>
          <cell r="G436" t="str">
            <v>Nákup kompostérov v obci Markušovce</v>
          </cell>
          <cell r="H436" t="str">
            <v>017</v>
          </cell>
          <cell r="I436" t="str">
            <v>KE</v>
          </cell>
          <cell r="J436" t="str">
            <v>regionálny</v>
          </cell>
          <cell r="K436" t="str">
            <v>Spišská Nová Ves</v>
          </cell>
          <cell r="L436" t="str">
            <v>áno</v>
          </cell>
          <cell r="N436">
            <v>43292</v>
          </cell>
          <cell r="O436" t="str">
            <v>Riadne ukončený</v>
          </cell>
          <cell r="P436">
            <v>43420</v>
          </cell>
          <cell r="Q436" t="str">
            <v>https://www.crz.gov.sk/index.php?ID=3542926&amp;l=sk</v>
          </cell>
          <cell r="R436" t="str">
            <v>https://crp.gov.sk/nakup-komposterov-v-obci-markusovce/</v>
          </cell>
          <cell r="S436" t="str">
            <v>OPKZP-PO1-SC111-2017-23/152</v>
          </cell>
          <cell r="T436">
            <v>0.85</v>
          </cell>
          <cell r="U436">
            <v>0.1</v>
          </cell>
          <cell r="V436">
            <v>0.05</v>
          </cell>
          <cell r="W436" t="str">
            <v>verejné</v>
          </cell>
          <cell r="X436">
            <v>84376.8</v>
          </cell>
          <cell r="Y436">
            <v>71720.28</v>
          </cell>
          <cell r="Z436">
            <v>8437.68</v>
          </cell>
          <cell r="AA436">
            <v>80157.959999999992</v>
          </cell>
          <cell r="AB436">
            <v>4218.84</v>
          </cell>
          <cell r="AC436">
            <v>84376.8</v>
          </cell>
          <cell r="AD436">
            <v>71720.28</v>
          </cell>
          <cell r="AE436">
            <v>8437.68</v>
          </cell>
          <cell r="AF436">
            <v>80157.959999999992</v>
          </cell>
          <cell r="AG436">
            <v>4218.84</v>
          </cell>
          <cell r="AH436">
            <v>0</v>
          </cell>
          <cell r="AI436">
            <v>0</v>
          </cell>
          <cell r="AJ436">
            <v>0</v>
          </cell>
          <cell r="AK436">
            <v>0</v>
          </cell>
          <cell r="AL436">
            <v>0</v>
          </cell>
          <cell r="AM436">
            <v>84376.8</v>
          </cell>
          <cell r="AN436">
            <v>71720.28</v>
          </cell>
          <cell r="AO436">
            <v>8437.68</v>
          </cell>
          <cell r="AP436">
            <v>80157.959999999992</v>
          </cell>
          <cell r="AQ436">
            <v>4218.84</v>
          </cell>
          <cell r="AR436">
            <v>0</v>
          </cell>
          <cell r="AS436">
            <v>0</v>
          </cell>
          <cell r="AT436">
            <v>0</v>
          </cell>
          <cell r="AU436">
            <v>0</v>
          </cell>
          <cell r="AV436">
            <v>0</v>
          </cell>
          <cell r="AW436">
            <v>84376.8</v>
          </cell>
          <cell r="AX436">
            <v>71720.28</v>
          </cell>
          <cell r="AY436">
            <v>8437.68</v>
          </cell>
          <cell r="AZ436">
            <v>80157.959999999992</v>
          </cell>
          <cell r="BA436">
            <v>4218.84</v>
          </cell>
          <cell r="BB436">
            <v>0</v>
          </cell>
          <cell r="BC436">
            <v>0</v>
          </cell>
          <cell r="BD436">
            <v>0</v>
          </cell>
          <cell r="BE436">
            <v>0</v>
          </cell>
          <cell r="BF436">
            <v>0</v>
          </cell>
          <cell r="BG436">
            <v>84376.8</v>
          </cell>
          <cell r="BH436">
            <v>71720.28</v>
          </cell>
          <cell r="BI436">
            <v>8437.68</v>
          </cell>
          <cell r="BJ436">
            <v>80157.959999999992</v>
          </cell>
          <cell r="BK436">
            <v>4218.84</v>
          </cell>
          <cell r="BL436">
            <v>0</v>
          </cell>
          <cell r="BM436">
            <v>0</v>
          </cell>
          <cell r="BN436">
            <v>0</v>
          </cell>
          <cell r="BO436">
            <v>0</v>
          </cell>
          <cell r="BP436">
            <v>0</v>
          </cell>
          <cell r="BQ436">
            <v>84376.8</v>
          </cell>
          <cell r="BR436">
            <v>71720.28</v>
          </cell>
          <cell r="BS436">
            <v>8437.68</v>
          </cell>
          <cell r="BT436">
            <v>80157.959999999992</v>
          </cell>
          <cell r="BU436">
            <v>4218.84</v>
          </cell>
          <cell r="BY436">
            <v>0</v>
          </cell>
          <cell r="CD436">
            <v>0</v>
          </cell>
          <cell r="CF436">
            <v>84376.8</v>
          </cell>
          <cell r="CG436">
            <v>71720.28</v>
          </cell>
          <cell r="CH436">
            <v>8437.68</v>
          </cell>
          <cell r="CI436">
            <v>80157.959999999992</v>
          </cell>
          <cell r="CJ436">
            <v>4218.84</v>
          </cell>
          <cell r="CK436" t="str">
            <v/>
          </cell>
          <cell r="CM436" t="str">
            <v>Nie</v>
          </cell>
          <cell r="CN436" t="str">
            <v>s DPH</v>
          </cell>
          <cell r="CO436">
            <v>1</v>
          </cell>
          <cell r="CP436">
            <v>84376.8</v>
          </cell>
          <cell r="CQ436">
            <v>71720.28</v>
          </cell>
        </row>
        <row r="437">
          <cell r="A437" t="str">
            <v>310011L379</v>
          </cell>
          <cell r="B437">
            <v>1</v>
          </cell>
          <cell r="C437" t="str">
            <v>1.1.1</v>
          </cell>
          <cell r="D437" t="str">
            <v>OPKZP-PO1-SC111-2017-23</v>
          </cell>
          <cell r="E437" t="str">
            <v>odpady</v>
          </cell>
          <cell r="F437" t="str">
            <v>Mikroregión Branč-združenie obcí</v>
          </cell>
          <cell r="G437" t="str">
            <v>Podpora predchádzania vzniku biologicky rozložiteľných komunálnych odpadov v Mikroregióne Branč</v>
          </cell>
          <cell r="H437" t="str">
            <v>017</v>
          </cell>
          <cell r="I437" t="str">
            <v>TN,TT</v>
          </cell>
          <cell r="J437" t="str">
            <v>nadregionálny</v>
          </cell>
          <cell r="K437" t="str">
            <v>Myjava, Senica</v>
          </cell>
          <cell r="L437" t="str">
            <v>áno</v>
          </cell>
          <cell r="N437">
            <v>43278</v>
          </cell>
          <cell r="O437" t="str">
            <v>Realizácia</v>
          </cell>
          <cell r="Q437" t="str">
            <v>https://www.crz.gov.sk/index.php?ID=3522654&amp;l=sk</v>
          </cell>
          <cell r="R437" t="str">
            <v>https://crp.gov.sk/podpora-predchadzania-vzniku-biologicky-rozlozitelnych-komunalnych-odpadov-v-mikroregione-branc/</v>
          </cell>
          <cell r="S437" t="str">
            <v>OPKZP-PO1-SC111-2017-23/153</v>
          </cell>
          <cell r="T437">
            <v>0.85</v>
          </cell>
          <cell r="U437">
            <v>0.1</v>
          </cell>
          <cell r="V437">
            <v>0.05</v>
          </cell>
          <cell r="W437" t="str">
            <v>verejné</v>
          </cell>
          <cell r="X437">
            <v>207000</v>
          </cell>
          <cell r="Y437">
            <v>175950</v>
          </cell>
          <cell r="Z437">
            <v>20700</v>
          </cell>
          <cell r="AA437">
            <v>196650</v>
          </cell>
          <cell r="AB437">
            <v>10350</v>
          </cell>
          <cell r="AC437">
            <v>180000</v>
          </cell>
          <cell r="AD437">
            <v>153000</v>
          </cell>
          <cell r="AE437">
            <v>18000</v>
          </cell>
          <cell r="AF437">
            <v>171000</v>
          </cell>
          <cell r="AG437">
            <v>9000</v>
          </cell>
          <cell r="AH437">
            <v>0</v>
          </cell>
          <cell r="AI437">
            <v>0</v>
          </cell>
          <cell r="AJ437">
            <v>0</v>
          </cell>
          <cell r="AK437">
            <v>0</v>
          </cell>
          <cell r="AL437">
            <v>0</v>
          </cell>
          <cell r="AM437">
            <v>180000</v>
          </cell>
          <cell r="AN437">
            <v>153000</v>
          </cell>
          <cell r="AO437">
            <v>18000</v>
          </cell>
          <cell r="AP437">
            <v>171000</v>
          </cell>
          <cell r="AQ437">
            <v>9000</v>
          </cell>
          <cell r="AR437">
            <v>0</v>
          </cell>
          <cell r="AS437">
            <v>0</v>
          </cell>
          <cell r="AT437">
            <v>0</v>
          </cell>
          <cell r="AU437">
            <v>0</v>
          </cell>
          <cell r="AV437">
            <v>0</v>
          </cell>
          <cell r="AW437">
            <v>180000</v>
          </cell>
          <cell r="AX437">
            <v>153000</v>
          </cell>
          <cell r="AY437">
            <v>18000</v>
          </cell>
          <cell r="AZ437">
            <v>171000</v>
          </cell>
          <cell r="BA437">
            <v>9000</v>
          </cell>
          <cell r="BB437">
            <v>0</v>
          </cell>
          <cell r="BC437">
            <v>0</v>
          </cell>
          <cell r="BD437">
            <v>0</v>
          </cell>
          <cell r="BE437">
            <v>0</v>
          </cell>
          <cell r="BF437">
            <v>0</v>
          </cell>
          <cell r="BG437">
            <v>180000</v>
          </cell>
          <cell r="BH437">
            <v>153000</v>
          </cell>
          <cell r="BI437">
            <v>18000</v>
          </cell>
          <cell r="BJ437">
            <v>171000</v>
          </cell>
          <cell r="BK437">
            <v>9000</v>
          </cell>
          <cell r="BL437">
            <v>180000</v>
          </cell>
          <cell r="BM437">
            <v>153000</v>
          </cell>
          <cell r="BN437">
            <v>18000</v>
          </cell>
          <cell r="BO437">
            <v>171000</v>
          </cell>
          <cell r="BP437">
            <v>9000</v>
          </cell>
          <cell r="BQ437">
            <v>0</v>
          </cell>
          <cell r="BR437">
            <v>0</v>
          </cell>
          <cell r="BS437">
            <v>0</v>
          </cell>
          <cell r="BT437">
            <v>0</v>
          </cell>
          <cell r="BU437">
            <v>0</v>
          </cell>
          <cell r="BY437">
            <v>0</v>
          </cell>
          <cell r="CD437">
            <v>0</v>
          </cell>
          <cell r="CF437">
            <v>0</v>
          </cell>
          <cell r="CG437">
            <v>0</v>
          </cell>
          <cell r="CH437">
            <v>0</v>
          </cell>
          <cell r="CI437">
            <v>0</v>
          </cell>
          <cell r="CJ437">
            <v>0</v>
          </cell>
          <cell r="CK437" t="str">
            <v/>
          </cell>
          <cell r="CM437" t="str">
            <v>Nie</v>
          </cell>
          <cell r="CN437" t="str">
            <v>s DPH</v>
          </cell>
          <cell r="CO437">
            <v>1</v>
          </cell>
          <cell r="CP437">
            <v>180000</v>
          </cell>
          <cell r="CQ437">
            <v>153000</v>
          </cell>
        </row>
        <row r="438">
          <cell r="A438" t="str">
            <v>310011L381</v>
          </cell>
          <cell r="B438">
            <v>1</v>
          </cell>
          <cell r="C438" t="str">
            <v>1.1.1</v>
          </cell>
          <cell r="D438" t="str">
            <v>OPKZP-PO1-SC111-2017-23</v>
          </cell>
          <cell r="E438" t="str">
            <v>odpady</v>
          </cell>
          <cell r="F438" t="str">
            <v>Obec Liptovská Teplička</v>
          </cell>
          <cell r="G438" t="str">
            <v>Nákup kompostérov v obci Liptovská Teplička</v>
          </cell>
          <cell r="H438" t="str">
            <v>017</v>
          </cell>
          <cell r="I438" t="str">
            <v>PO</v>
          </cell>
          <cell r="J438" t="str">
            <v>regionálny</v>
          </cell>
          <cell r="K438" t="str">
            <v>Poprad</v>
          </cell>
          <cell r="L438" t="str">
            <v>áno</v>
          </cell>
          <cell r="N438">
            <v>43277</v>
          </cell>
          <cell r="O438" t="str">
            <v>Riadne ukončený</v>
          </cell>
          <cell r="P438">
            <v>43420</v>
          </cell>
          <cell r="Q438" t="str">
            <v>https://www.crz.gov.sk/index.php?ID=3519989&amp;l=sk</v>
          </cell>
          <cell r="R438" t="str">
            <v>https://crp.gov.sk/nakup-komposterov-v-obci-liptovska-teplicka/</v>
          </cell>
          <cell r="S438" t="str">
            <v>OPKZP-PO1-SC111-2017-23/154</v>
          </cell>
          <cell r="T438">
            <v>0.85</v>
          </cell>
          <cell r="U438">
            <v>0.1</v>
          </cell>
          <cell r="V438">
            <v>0.05</v>
          </cell>
          <cell r="W438" t="str">
            <v>verejné</v>
          </cell>
          <cell r="X438">
            <v>84376.8</v>
          </cell>
          <cell r="Y438">
            <v>71720.28</v>
          </cell>
          <cell r="Z438">
            <v>8437.68</v>
          </cell>
          <cell r="AA438">
            <v>80157.959999999992</v>
          </cell>
          <cell r="AB438">
            <v>4218.84</v>
          </cell>
          <cell r="AC438">
            <v>84376.8</v>
          </cell>
          <cell r="AD438">
            <v>71720.28</v>
          </cell>
          <cell r="AE438">
            <v>8437.68</v>
          </cell>
          <cell r="AF438">
            <v>80157.959999999992</v>
          </cell>
          <cell r="AG438">
            <v>4218.84</v>
          </cell>
          <cell r="AH438">
            <v>0</v>
          </cell>
          <cell r="AI438">
            <v>0</v>
          </cell>
          <cell r="AJ438">
            <v>0</v>
          </cell>
          <cell r="AK438">
            <v>0</v>
          </cell>
          <cell r="AL438">
            <v>0</v>
          </cell>
          <cell r="AM438">
            <v>83700</v>
          </cell>
          <cell r="AN438">
            <v>71145</v>
          </cell>
          <cell r="AO438">
            <v>8370</v>
          </cell>
          <cell r="AP438">
            <v>79515</v>
          </cell>
          <cell r="AQ438">
            <v>4185</v>
          </cell>
          <cell r="AR438">
            <v>0</v>
          </cell>
          <cell r="AS438">
            <v>0</v>
          </cell>
          <cell r="AT438">
            <v>0</v>
          </cell>
          <cell r="AU438">
            <v>0</v>
          </cell>
          <cell r="AV438">
            <v>0</v>
          </cell>
          <cell r="AW438">
            <v>83700</v>
          </cell>
          <cell r="AX438">
            <v>71145</v>
          </cell>
          <cell r="AY438">
            <v>8370</v>
          </cell>
          <cell r="AZ438">
            <v>79515</v>
          </cell>
          <cell r="BA438">
            <v>4185</v>
          </cell>
          <cell r="BB438">
            <v>0</v>
          </cell>
          <cell r="BC438">
            <v>0</v>
          </cell>
          <cell r="BD438">
            <v>0</v>
          </cell>
          <cell r="BE438">
            <v>0</v>
          </cell>
          <cell r="BF438">
            <v>0</v>
          </cell>
          <cell r="BG438">
            <v>83700</v>
          </cell>
          <cell r="BH438">
            <v>71145</v>
          </cell>
          <cell r="BI438">
            <v>8370</v>
          </cell>
          <cell r="BJ438">
            <v>79515</v>
          </cell>
          <cell r="BK438">
            <v>4185</v>
          </cell>
          <cell r="BL438">
            <v>0</v>
          </cell>
          <cell r="BM438">
            <v>0</v>
          </cell>
          <cell r="BN438">
            <v>0</v>
          </cell>
          <cell r="BO438">
            <v>0</v>
          </cell>
          <cell r="BP438">
            <v>0</v>
          </cell>
          <cell r="BQ438">
            <v>83700</v>
          </cell>
          <cell r="BR438">
            <v>71145</v>
          </cell>
          <cell r="BS438">
            <v>8370</v>
          </cell>
          <cell r="BT438">
            <v>79515</v>
          </cell>
          <cell r="BU438">
            <v>4185</v>
          </cell>
          <cell r="BY438">
            <v>0</v>
          </cell>
          <cell r="CD438">
            <v>0</v>
          </cell>
          <cell r="CF438">
            <v>83700</v>
          </cell>
          <cell r="CG438">
            <v>71145</v>
          </cell>
          <cell r="CH438">
            <v>8370</v>
          </cell>
          <cell r="CI438">
            <v>79515</v>
          </cell>
          <cell r="CJ438">
            <v>4185</v>
          </cell>
          <cell r="CK438" t="str">
            <v/>
          </cell>
          <cell r="CM438" t="str">
            <v>Nie</v>
          </cell>
          <cell r="CN438" t="str">
            <v>s DPH</v>
          </cell>
          <cell r="CO438">
            <v>0.99197883778479401</v>
          </cell>
          <cell r="CP438">
            <v>83700</v>
          </cell>
          <cell r="CQ438">
            <v>71145</v>
          </cell>
        </row>
        <row r="439">
          <cell r="A439" t="str">
            <v>310011L386</v>
          </cell>
          <cell r="B439">
            <v>1</v>
          </cell>
          <cell r="C439" t="str">
            <v>1.1.1</v>
          </cell>
          <cell r="D439" t="str">
            <v>OPKZP-PO1-SC111-2017-23</v>
          </cell>
          <cell r="E439" t="str">
            <v>odpady</v>
          </cell>
          <cell r="F439" t="str">
            <v>Obec Bánov</v>
          </cell>
          <cell r="G439" t="str">
            <v>Obstaranie záhradných kompostérov Bánov</v>
          </cell>
          <cell r="H439" t="str">
            <v>017</v>
          </cell>
          <cell r="I439" t="str">
            <v>NR</v>
          </cell>
          <cell r="J439" t="str">
            <v>regionálny</v>
          </cell>
          <cell r="K439" t="str">
            <v>Nové Zámky</v>
          </cell>
          <cell r="L439" t="str">
            <v>áno</v>
          </cell>
          <cell r="N439">
            <v>43266</v>
          </cell>
          <cell r="O439" t="str">
            <v>Riadne ukončený</v>
          </cell>
          <cell r="P439">
            <v>43623</v>
          </cell>
          <cell r="Q439" t="str">
            <v>https://www.crz.gov.sk/index.php?ID=3502269&amp;l=sk</v>
          </cell>
          <cell r="R439" t="str">
            <v>https://crp.gov.sk/obstaranie-zahradnych-komposterov-banov/</v>
          </cell>
          <cell r="S439" t="str">
            <v>OPKZP-PO1-SC111-2017-23/155</v>
          </cell>
          <cell r="T439">
            <v>0.85</v>
          </cell>
          <cell r="U439">
            <v>0.1</v>
          </cell>
          <cell r="V439">
            <v>0.05</v>
          </cell>
          <cell r="W439" t="str">
            <v>verejné</v>
          </cell>
          <cell r="X439">
            <v>197460</v>
          </cell>
          <cell r="Y439">
            <v>167841</v>
          </cell>
          <cell r="Z439">
            <v>19746</v>
          </cell>
          <cell r="AA439">
            <v>187587</v>
          </cell>
          <cell r="AB439">
            <v>9873</v>
          </cell>
          <cell r="AC439">
            <v>197460</v>
          </cell>
          <cell r="AD439">
            <v>167841</v>
          </cell>
          <cell r="AE439">
            <v>19746</v>
          </cell>
          <cell r="AF439">
            <v>187587</v>
          </cell>
          <cell r="AG439">
            <v>9873</v>
          </cell>
          <cell r="AH439">
            <v>0</v>
          </cell>
          <cell r="AI439">
            <v>0</v>
          </cell>
          <cell r="AJ439">
            <v>0</v>
          </cell>
          <cell r="AK439">
            <v>0</v>
          </cell>
          <cell r="AL439">
            <v>0</v>
          </cell>
          <cell r="AM439">
            <v>195591.1</v>
          </cell>
          <cell r="AN439">
            <v>166252.44</v>
          </cell>
          <cell r="AO439">
            <v>19559.099999999999</v>
          </cell>
          <cell r="AP439">
            <v>185811.54</v>
          </cell>
          <cell r="AQ439">
            <v>9779.56</v>
          </cell>
          <cell r="AR439">
            <v>0</v>
          </cell>
          <cell r="AS439">
            <v>0</v>
          </cell>
          <cell r="AT439">
            <v>0</v>
          </cell>
          <cell r="AU439">
            <v>0</v>
          </cell>
          <cell r="AV439">
            <v>0</v>
          </cell>
          <cell r="AW439">
            <v>195591.1</v>
          </cell>
          <cell r="AX439">
            <v>166252.44</v>
          </cell>
          <cell r="AY439">
            <v>19559.099999999999</v>
          </cell>
          <cell r="AZ439">
            <v>185811.54</v>
          </cell>
          <cell r="BA439">
            <v>9779.56</v>
          </cell>
          <cell r="BB439">
            <v>0</v>
          </cell>
          <cell r="BC439">
            <v>0</v>
          </cell>
          <cell r="BD439">
            <v>0</v>
          </cell>
          <cell r="BE439">
            <v>0</v>
          </cell>
          <cell r="BF439">
            <v>0</v>
          </cell>
          <cell r="BG439">
            <v>195591.1</v>
          </cell>
          <cell r="BH439">
            <v>166252.44</v>
          </cell>
          <cell r="BI439">
            <v>19559.099999999999</v>
          </cell>
          <cell r="BJ439">
            <v>185811.54</v>
          </cell>
          <cell r="BK439">
            <v>9779.56</v>
          </cell>
          <cell r="BL439">
            <v>0</v>
          </cell>
          <cell r="BM439">
            <v>0</v>
          </cell>
          <cell r="BN439">
            <v>0</v>
          </cell>
          <cell r="BO439">
            <v>0</v>
          </cell>
          <cell r="BP439">
            <v>0</v>
          </cell>
          <cell r="BQ439">
            <v>195591.1</v>
          </cell>
          <cell r="BR439">
            <v>166252.44</v>
          </cell>
          <cell r="BS439">
            <v>19559.099999999999</v>
          </cell>
          <cell r="BT439">
            <v>185811.54</v>
          </cell>
          <cell r="BU439">
            <v>9779.56</v>
          </cell>
          <cell r="BY439">
            <v>0</v>
          </cell>
          <cell r="CD439">
            <v>0</v>
          </cell>
          <cell r="CF439">
            <v>195591.1</v>
          </cell>
          <cell r="CG439">
            <v>166252.44</v>
          </cell>
          <cell r="CH439">
            <v>19559.099999999999</v>
          </cell>
          <cell r="CI439">
            <v>185811.54</v>
          </cell>
          <cell r="CJ439">
            <v>9779.56</v>
          </cell>
          <cell r="CK439" t="str">
            <v/>
          </cell>
          <cell r="CM439" t="str">
            <v>Nie</v>
          </cell>
          <cell r="CN439" t="str">
            <v>s DPH</v>
          </cell>
          <cell r="CO439">
            <v>0.99053527163396193</v>
          </cell>
          <cell r="CP439">
            <v>195591.1</v>
          </cell>
          <cell r="CQ439">
            <v>166252.44</v>
          </cell>
        </row>
        <row r="440">
          <cell r="A440" t="str">
            <v>310011L388</v>
          </cell>
          <cell r="B440">
            <v>1</v>
          </cell>
          <cell r="C440" t="str">
            <v>1.1.1</v>
          </cell>
          <cell r="D440" t="str">
            <v>OPKZP-PO1-SC111-2017-23</v>
          </cell>
          <cell r="E440" t="str">
            <v>odpady</v>
          </cell>
          <cell r="F440" t="str">
            <v>Obec Strekov</v>
          </cell>
          <cell r="G440" t="str">
            <v>Predchádzanie vzniku biologicky rozložiteľných komunálnych odpadov zakúpením kompostérov do domácností v obci Strekov</v>
          </cell>
          <cell r="H440" t="str">
            <v>017</v>
          </cell>
          <cell r="I440" t="str">
            <v>NR</v>
          </cell>
          <cell r="J440" t="str">
            <v>regionálny</v>
          </cell>
          <cell r="K440" t="str">
            <v>Nové Zámky</v>
          </cell>
          <cell r="L440" t="str">
            <v>áno</v>
          </cell>
          <cell r="N440">
            <v>43271</v>
          </cell>
          <cell r="O440" t="str">
            <v>Realizácia</v>
          </cell>
          <cell r="Q440" t="str">
            <v>https://www.crz.gov.sk/index.php?ID=3509788&amp;l=sk</v>
          </cell>
          <cell r="R440" t="str">
            <v>https://crp.gov.sk/predchadzanie-vzniku-biologicky-rozlozitelnych-komunalnych-odpadov-zakupenim-komposterov-do-domacnosti-v-obci-strekov/</v>
          </cell>
          <cell r="S440" t="str">
            <v>OPKZP-PO1-SC111-2017-23/156</v>
          </cell>
          <cell r="T440">
            <v>0.85</v>
          </cell>
          <cell r="U440">
            <v>0.1</v>
          </cell>
          <cell r="V440">
            <v>0.05</v>
          </cell>
          <cell r="W440" t="str">
            <v>verejné</v>
          </cell>
          <cell r="X440">
            <v>129349.2</v>
          </cell>
          <cell r="Y440">
            <v>109946.82</v>
          </cell>
          <cell r="Z440">
            <v>12934.92</v>
          </cell>
          <cell r="AA440">
            <v>122881.74</v>
          </cell>
          <cell r="AB440">
            <v>6467.46</v>
          </cell>
          <cell r="AC440">
            <v>129349.2</v>
          </cell>
          <cell r="AD440">
            <v>109946.82</v>
          </cell>
          <cell r="AE440">
            <v>12934.92</v>
          </cell>
          <cell r="AF440">
            <v>122881.74</v>
          </cell>
          <cell r="AG440">
            <v>6467.46</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Y440">
            <v>0</v>
          </cell>
          <cell r="CD440">
            <v>0</v>
          </cell>
          <cell r="CF440">
            <v>0</v>
          </cell>
          <cell r="CG440">
            <v>0</v>
          </cell>
          <cell r="CH440">
            <v>0</v>
          </cell>
          <cell r="CI440">
            <v>0</v>
          </cell>
          <cell r="CJ440">
            <v>0</v>
          </cell>
          <cell r="CK440" t="str">
            <v/>
          </cell>
          <cell r="CM440" t="str">
            <v>Nie</v>
          </cell>
          <cell r="CN440" t="str">
            <v>s DPH</v>
          </cell>
          <cell r="CO440">
            <v>0</v>
          </cell>
          <cell r="CP440">
            <v>129349.2</v>
          </cell>
          <cell r="CQ440">
            <v>109946.82</v>
          </cell>
        </row>
        <row r="441">
          <cell r="A441" t="str">
            <v>310011L389</v>
          </cell>
          <cell r="B441">
            <v>1</v>
          </cell>
          <cell r="C441" t="str">
            <v>1.1.1</v>
          </cell>
          <cell r="D441" t="str">
            <v>OPKZP-PO1-SC111-2017-23</v>
          </cell>
          <cell r="E441" t="str">
            <v>odpady</v>
          </cell>
          <cell r="F441" t="str">
            <v>Obec Dubník</v>
          </cell>
          <cell r="G441" t="str">
            <v>Obstaranie záhradných kompostérov Dubník</v>
          </cell>
          <cell r="H441" t="str">
            <v>017</v>
          </cell>
          <cell r="I441" t="str">
            <v>NR</v>
          </cell>
          <cell r="J441" t="str">
            <v>regionálny</v>
          </cell>
          <cell r="K441" t="str">
            <v>Nové Zámky</v>
          </cell>
          <cell r="L441" t="str">
            <v>áno</v>
          </cell>
          <cell r="N441">
            <v>43265</v>
          </cell>
          <cell r="O441" t="str">
            <v>Riadne ukončený</v>
          </cell>
          <cell r="P441">
            <v>43636</v>
          </cell>
          <cell r="Q441" t="str">
            <v>https://www.crz.gov.sk/index.php?ID=3500416&amp;l=sk</v>
          </cell>
          <cell r="R441" t="str">
            <v>https://crp.gov.sk/obstaranie-zahradnych-komposterov-dubnik/</v>
          </cell>
          <cell r="S441" t="str">
            <v>OPKZP-PO1-SC111-2017-23/157</v>
          </cell>
          <cell r="T441">
            <v>0.85</v>
          </cell>
          <cell r="U441">
            <v>0.1</v>
          </cell>
          <cell r="V441">
            <v>0.05</v>
          </cell>
          <cell r="W441" t="str">
            <v>verejné</v>
          </cell>
          <cell r="X441">
            <v>98477.06</v>
          </cell>
          <cell r="Y441">
            <v>83705.5</v>
          </cell>
          <cell r="Z441">
            <v>9847.7099999999991</v>
          </cell>
          <cell r="AA441">
            <v>93553.209999999992</v>
          </cell>
          <cell r="AB441">
            <v>4923.8500000000004</v>
          </cell>
          <cell r="AC441">
            <v>98477.06</v>
          </cell>
          <cell r="AD441">
            <v>83705.5</v>
          </cell>
          <cell r="AE441">
            <v>9847.7099999999991</v>
          </cell>
          <cell r="AF441">
            <v>93553.209999999992</v>
          </cell>
          <cell r="AG441">
            <v>4923.8500000000004</v>
          </cell>
          <cell r="AH441">
            <v>0</v>
          </cell>
          <cell r="AI441">
            <v>0</v>
          </cell>
          <cell r="AJ441">
            <v>0</v>
          </cell>
          <cell r="AK441">
            <v>0</v>
          </cell>
          <cell r="AL441">
            <v>0</v>
          </cell>
          <cell r="AM441">
            <v>98078.659999999989</v>
          </cell>
          <cell r="AN441">
            <v>83366.86</v>
          </cell>
          <cell r="AO441">
            <v>9807.8700000000008</v>
          </cell>
          <cell r="AP441">
            <v>93174.73</v>
          </cell>
          <cell r="AQ441">
            <v>4903.93</v>
          </cell>
          <cell r="AR441">
            <v>0</v>
          </cell>
          <cell r="AS441">
            <v>0</v>
          </cell>
          <cell r="AT441">
            <v>0</v>
          </cell>
          <cell r="AU441">
            <v>0</v>
          </cell>
          <cell r="AV441">
            <v>0</v>
          </cell>
          <cell r="AW441">
            <v>98078.659999999989</v>
          </cell>
          <cell r="AX441">
            <v>83366.86</v>
          </cell>
          <cell r="AY441">
            <v>9807.8700000000008</v>
          </cell>
          <cell r="AZ441">
            <v>93174.73</v>
          </cell>
          <cell r="BA441">
            <v>4903.93</v>
          </cell>
          <cell r="BB441">
            <v>0</v>
          </cell>
          <cell r="BC441">
            <v>0</v>
          </cell>
          <cell r="BD441">
            <v>0</v>
          </cell>
          <cell r="BE441">
            <v>0</v>
          </cell>
          <cell r="BF441">
            <v>0</v>
          </cell>
          <cell r="BG441">
            <v>98078.659999999989</v>
          </cell>
          <cell r="BH441">
            <v>83366.86</v>
          </cell>
          <cell r="BI441">
            <v>9807.8700000000008</v>
          </cell>
          <cell r="BJ441">
            <v>93174.73</v>
          </cell>
          <cell r="BK441">
            <v>4903.93</v>
          </cell>
          <cell r="BL441">
            <v>0</v>
          </cell>
          <cell r="BM441">
            <v>0</v>
          </cell>
          <cell r="BN441">
            <v>0</v>
          </cell>
          <cell r="BO441">
            <v>0</v>
          </cell>
          <cell r="BP441">
            <v>0</v>
          </cell>
          <cell r="BQ441">
            <v>98078.659999999989</v>
          </cell>
          <cell r="BR441">
            <v>83366.86</v>
          </cell>
          <cell r="BS441">
            <v>9807.8700000000008</v>
          </cell>
          <cell r="BT441">
            <v>93174.73</v>
          </cell>
          <cell r="BU441">
            <v>4903.93</v>
          </cell>
          <cell r="BY441">
            <v>0</v>
          </cell>
          <cell r="CD441">
            <v>0</v>
          </cell>
          <cell r="CF441">
            <v>98078.659999999989</v>
          </cell>
          <cell r="CG441">
            <v>83366.86</v>
          </cell>
          <cell r="CH441">
            <v>9807.8700000000008</v>
          </cell>
          <cell r="CI441">
            <v>93174.73</v>
          </cell>
          <cell r="CJ441">
            <v>4903.93</v>
          </cell>
          <cell r="CK441" t="str">
            <v/>
          </cell>
          <cell r="CM441" t="str">
            <v>Nie</v>
          </cell>
          <cell r="CN441" t="str">
            <v>s DPH</v>
          </cell>
          <cell r="CO441">
            <v>0.99595438788257507</v>
          </cell>
          <cell r="CP441">
            <v>98078.659999999989</v>
          </cell>
          <cell r="CQ441">
            <v>83366.86</v>
          </cell>
        </row>
        <row r="442">
          <cell r="A442" t="str">
            <v>310011L391</v>
          </cell>
          <cell r="B442">
            <v>1</v>
          </cell>
          <cell r="C442" t="str">
            <v>1.1.1</v>
          </cell>
          <cell r="D442" t="str">
            <v>OPKZP-PO1-SC111-2017-23</v>
          </cell>
          <cell r="E442" t="str">
            <v>odpady</v>
          </cell>
          <cell r="F442" t="str">
            <v>Združenie mesta a obcí Dolných Kysúc</v>
          </cell>
          <cell r="G442" t="str">
            <v>Predchádzanie vzniku biologicky rozložiteľného komunálneho odpadu na území Dolných Kysúc</v>
          </cell>
          <cell r="H442" t="str">
            <v>017</v>
          </cell>
          <cell r="I442" t="str">
            <v>ZA</v>
          </cell>
          <cell r="J442" t="str">
            <v>regionálny</v>
          </cell>
          <cell r="K442" t="str">
            <v>Kysucké Nové Mesto</v>
          </cell>
          <cell r="L442" t="str">
            <v>áno</v>
          </cell>
          <cell r="N442">
            <v>43278</v>
          </cell>
          <cell r="O442" t="str">
            <v>Realizácia</v>
          </cell>
          <cell r="Q442" t="str">
            <v>https://www.crz.gov.sk/index.php?ID=3523873&amp;l=sk</v>
          </cell>
          <cell r="R442" t="str">
            <v>https://crp.gov.sk/predchadzanie-vzniku-biologicky-rozlozitelneho-komunalneho-odpadu-na-uzemi-dolnych-kysuc/</v>
          </cell>
          <cell r="S442" t="str">
            <v>OPKZP-PO1-SC111-2017-23/158</v>
          </cell>
          <cell r="T442">
            <v>0.85</v>
          </cell>
          <cell r="U442">
            <v>0.1</v>
          </cell>
          <cell r="V442">
            <v>0.05</v>
          </cell>
          <cell r="W442" t="str">
            <v>verejné</v>
          </cell>
          <cell r="X442">
            <v>197035</v>
          </cell>
          <cell r="Y442">
            <v>167479.75</v>
          </cell>
          <cell r="Z442">
            <v>19703.5</v>
          </cell>
          <cell r="AA442">
            <v>187183.25</v>
          </cell>
          <cell r="AB442">
            <v>9851.75</v>
          </cell>
          <cell r="AC442">
            <v>197035</v>
          </cell>
          <cell r="AD442">
            <v>167479.75</v>
          </cell>
          <cell r="AE442">
            <v>19703.5</v>
          </cell>
          <cell r="AF442">
            <v>187183.25</v>
          </cell>
          <cell r="AG442">
            <v>9851.75</v>
          </cell>
          <cell r="AH442">
            <v>192800</v>
          </cell>
          <cell r="AI442">
            <v>163880</v>
          </cell>
          <cell r="AJ442">
            <v>19280</v>
          </cell>
          <cell r="AK442">
            <v>183160</v>
          </cell>
          <cell r="AL442">
            <v>9640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Y442">
            <v>0</v>
          </cell>
          <cell r="CD442">
            <v>0</v>
          </cell>
          <cell r="CF442">
            <v>0</v>
          </cell>
          <cell r="CG442">
            <v>0</v>
          </cell>
          <cell r="CH442">
            <v>0</v>
          </cell>
          <cell r="CI442">
            <v>0</v>
          </cell>
          <cell r="CJ442">
            <v>0</v>
          </cell>
          <cell r="CK442" t="str">
            <v/>
          </cell>
          <cell r="CM442" t="str">
            <v>Nie</v>
          </cell>
          <cell r="CN442" t="str">
            <v>s DPH</v>
          </cell>
          <cell r="CO442">
            <v>0.9785063567386505</v>
          </cell>
          <cell r="CP442">
            <v>197035</v>
          </cell>
          <cell r="CQ442">
            <v>167479.75</v>
          </cell>
        </row>
        <row r="443">
          <cell r="A443" t="str">
            <v>310011L395</v>
          </cell>
          <cell r="B443">
            <v>1</v>
          </cell>
          <cell r="C443" t="str">
            <v>1.1.1</v>
          </cell>
          <cell r="D443" t="str">
            <v>OPKZP-PO1-SC111-2017-23</v>
          </cell>
          <cell r="E443" t="str">
            <v>odpady</v>
          </cell>
          <cell r="F443" t="str">
            <v>"KOMPLEX", záujmové združenie obcí</v>
          </cell>
          <cell r="G443" t="str">
            <v>Kompostéry pre "KOMPLEX", záujmové združenie obcí</v>
          </cell>
          <cell r="H443" t="str">
            <v>017</v>
          </cell>
          <cell r="I443" t="str">
            <v>TT</v>
          </cell>
          <cell r="J443" t="str">
            <v>regionálny</v>
          </cell>
          <cell r="K443" t="str">
            <v>Galanta</v>
          </cell>
          <cell r="L443" t="str">
            <v>áno</v>
          </cell>
          <cell r="N443">
            <v>43288</v>
          </cell>
          <cell r="O443" t="str">
            <v>Realizácia</v>
          </cell>
          <cell r="Q443" t="str">
            <v xml:space="preserve">https://www.crz.gov.sk/index.php?ID=3538866&amp;l=sk </v>
          </cell>
          <cell r="R443" t="str">
            <v xml:space="preserve">https://crp.gov.sk/opkzp-po1-sc111-2017-23159/ </v>
          </cell>
          <cell r="S443" t="str">
            <v>OPKZP-PO1-SC111-2017-23/159</v>
          </cell>
          <cell r="T443">
            <v>0.85</v>
          </cell>
          <cell r="U443">
            <v>0.1</v>
          </cell>
          <cell r="V443">
            <v>0.05</v>
          </cell>
          <cell r="W443" t="str">
            <v>verejné</v>
          </cell>
          <cell r="X443">
            <v>146400</v>
          </cell>
          <cell r="Y443">
            <v>124440</v>
          </cell>
          <cell r="Z443">
            <v>14640</v>
          </cell>
          <cell r="AA443">
            <v>139080</v>
          </cell>
          <cell r="AB443">
            <v>7320</v>
          </cell>
          <cell r="AC443">
            <v>146400</v>
          </cell>
          <cell r="AD443">
            <v>124440</v>
          </cell>
          <cell r="AE443">
            <v>14640</v>
          </cell>
          <cell r="AF443">
            <v>139080</v>
          </cell>
          <cell r="AG443">
            <v>7320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Y443">
            <v>0</v>
          </cell>
          <cell r="CD443">
            <v>0</v>
          </cell>
          <cell r="CF443">
            <v>0</v>
          </cell>
          <cell r="CG443">
            <v>0</v>
          </cell>
          <cell r="CH443">
            <v>0</v>
          </cell>
          <cell r="CI443">
            <v>0</v>
          </cell>
          <cell r="CJ443">
            <v>0</v>
          </cell>
          <cell r="CK443" t="str">
            <v/>
          </cell>
          <cell r="CM443" t="str">
            <v>Nie</v>
          </cell>
          <cell r="CN443" t="str">
            <v>s DPH</v>
          </cell>
          <cell r="CO443">
            <v>0</v>
          </cell>
          <cell r="CP443">
            <v>146400</v>
          </cell>
          <cell r="CQ443">
            <v>124440</v>
          </cell>
        </row>
        <row r="444">
          <cell r="A444" t="str">
            <v>310011L396</v>
          </cell>
          <cell r="B444">
            <v>1</v>
          </cell>
          <cell r="C444" t="str">
            <v>1.1.1</v>
          </cell>
          <cell r="D444" t="str">
            <v>OPKZP-PO1-SC111-2017-23</v>
          </cell>
          <cell r="E444" t="str">
            <v>odpady</v>
          </cell>
          <cell r="F444" t="str">
            <v>Mesto Krásno nad Kysucou</v>
          </cell>
          <cell r="G444" t="str">
            <v>Predchádzanie vzniku BRO v meste Krásno nad Kysucou</v>
          </cell>
          <cell r="H444" t="str">
            <v>017</v>
          </cell>
          <cell r="I444" t="str">
            <v>ZA</v>
          </cell>
          <cell r="J444" t="str">
            <v>regionálny</v>
          </cell>
          <cell r="K444" t="str">
            <v>Čadca</v>
          </cell>
          <cell r="L444" t="str">
            <v>áno</v>
          </cell>
          <cell r="N444">
            <v>43277</v>
          </cell>
          <cell r="O444" t="str">
            <v>Realizácia</v>
          </cell>
          <cell r="Q444" t="str">
            <v>https://www.crz.gov.sk/index.php?ID=3520311&amp;l=sk</v>
          </cell>
          <cell r="R444" t="str">
            <v>https://crp.gov.sk/predchadzanie-vzniku-bro-v-meste-krasno-nad-kysucou/</v>
          </cell>
          <cell r="S444" t="str">
            <v>OPKZP-PO1-SC111-2017-23/160</v>
          </cell>
          <cell r="T444">
            <v>0.85</v>
          </cell>
          <cell r="U444">
            <v>0.1</v>
          </cell>
          <cell r="V444">
            <v>0.05</v>
          </cell>
          <cell r="W444" t="str">
            <v>verejné</v>
          </cell>
          <cell r="X444">
            <v>138571.20000000001</v>
          </cell>
          <cell r="Y444">
            <v>117785.52</v>
          </cell>
          <cell r="Z444">
            <v>13857.12</v>
          </cell>
          <cell r="AA444">
            <v>131642.64000000001</v>
          </cell>
          <cell r="AB444">
            <v>6928.56</v>
          </cell>
          <cell r="AC444">
            <v>125680.32000000001</v>
          </cell>
          <cell r="AD444">
            <v>106828.27</v>
          </cell>
          <cell r="AE444">
            <v>12568.03</v>
          </cell>
          <cell r="AF444">
            <v>119396.3</v>
          </cell>
          <cell r="AG444">
            <v>6284.02</v>
          </cell>
          <cell r="AH444">
            <v>0</v>
          </cell>
          <cell r="AI444">
            <v>0</v>
          </cell>
          <cell r="AJ444">
            <v>0</v>
          </cell>
          <cell r="AK444">
            <v>0</v>
          </cell>
          <cell r="AL444">
            <v>0</v>
          </cell>
          <cell r="AM444">
            <v>125680.32000000001</v>
          </cell>
          <cell r="AN444">
            <v>106828.27</v>
          </cell>
          <cell r="AO444">
            <v>12568.03</v>
          </cell>
          <cell r="AP444">
            <v>119396.3</v>
          </cell>
          <cell r="AQ444">
            <v>6284.02</v>
          </cell>
          <cell r="AR444">
            <v>0</v>
          </cell>
          <cell r="AS444">
            <v>0</v>
          </cell>
          <cell r="AT444">
            <v>0</v>
          </cell>
          <cell r="AU444">
            <v>0</v>
          </cell>
          <cell r="AV444">
            <v>0</v>
          </cell>
          <cell r="AW444">
            <v>125680.32000000001</v>
          </cell>
          <cell r="AX444">
            <v>106828.27</v>
          </cell>
          <cell r="AY444">
            <v>12568.03</v>
          </cell>
          <cell r="AZ444">
            <v>119396.3</v>
          </cell>
          <cell r="BA444">
            <v>6284.02</v>
          </cell>
          <cell r="BB444">
            <v>125680.32000000001</v>
          </cell>
          <cell r="BC444">
            <v>106828.272</v>
          </cell>
          <cell r="BD444">
            <v>12568.032000000001</v>
          </cell>
          <cell r="BE444">
            <v>119396.304</v>
          </cell>
          <cell r="BF444">
            <v>6284.0160000000005</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Y444">
            <v>0</v>
          </cell>
          <cell r="CD444">
            <v>0</v>
          </cell>
          <cell r="CF444">
            <v>0</v>
          </cell>
          <cell r="CG444">
            <v>0</v>
          </cell>
          <cell r="CH444">
            <v>0</v>
          </cell>
          <cell r="CI444">
            <v>0</v>
          </cell>
          <cell r="CJ444">
            <v>0</v>
          </cell>
          <cell r="CK444" t="str">
            <v/>
          </cell>
          <cell r="CM444" t="str">
            <v>Nie</v>
          </cell>
          <cell r="CN444" t="str">
            <v>s DPH</v>
          </cell>
          <cell r="CO444">
            <v>1</v>
          </cell>
          <cell r="CP444">
            <v>125680.32000000001</v>
          </cell>
          <cell r="CQ444">
            <v>106828.27</v>
          </cell>
        </row>
        <row r="445">
          <cell r="A445" t="str">
            <v>310011L397</v>
          </cell>
          <cell r="B445">
            <v>1</v>
          </cell>
          <cell r="C445" t="str">
            <v>1.1.1</v>
          </cell>
          <cell r="D445" t="str">
            <v>OPKZP-PO1-SC111-2017-23</v>
          </cell>
          <cell r="E445" t="str">
            <v>odpady</v>
          </cell>
          <cell r="F445" t="str">
            <v>Skládka TKO Vyšehradné -Záujmové združenie obcí Nitrianske Pravno, Tužina, Pravenec, Kľačno, Malinová, Poluvsie a Chvojnica</v>
          </cell>
          <cell r="G445" t="str">
            <v>Zhodnocovanie BRKO v mikroregióne Skládka TKO Vyšehradné</v>
          </cell>
          <cell r="H445" t="str">
            <v>017</v>
          </cell>
          <cell r="I445" t="str">
            <v>TN</v>
          </cell>
          <cell r="J445" t="str">
            <v>regionálny</v>
          </cell>
          <cell r="K445" t="str">
            <v>Prievidza</v>
          </cell>
          <cell r="L445" t="str">
            <v>áno</v>
          </cell>
          <cell r="N445">
            <v>43294</v>
          </cell>
          <cell r="O445" t="str">
            <v>Realizácia</v>
          </cell>
          <cell r="Q445" t="str">
            <v xml:space="preserve">https://www.crz.gov.sk/index.php?ID=3548024&amp;l=sk </v>
          </cell>
          <cell r="R445" t="str">
            <v xml:space="preserve">https://crp.gov.sk/zhodnocovanie-brko-v-mikroregione-skladka-tko-vysehradne/ </v>
          </cell>
          <cell r="S445" t="str">
            <v>OPKZP-PO1-SC111-2017-23/161</v>
          </cell>
          <cell r="T445">
            <v>0.85</v>
          </cell>
          <cell r="U445">
            <v>0.1</v>
          </cell>
          <cell r="V445">
            <v>0.05</v>
          </cell>
          <cell r="W445" t="str">
            <v>verejné</v>
          </cell>
          <cell r="X445">
            <v>115883.33</v>
          </cell>
          <cell r="Y445">
            <v>98500.83</v>
          </cell>
          <cell r="Z445">
            <v>11588.33</v>
          </cell>
          <cell r="AA445">
            <v>110089.16</v>
          </cell>
          <cell r="AB445">
            <v>5794.17</v>
          </cell>
          <cell r="AC445">
            <v>115883.33</v>
          </cell>
          <cell r="AD445">
            <v>98500.83</v>
          </cell>
          <cell r="AE445">
            <v>11588.33</v>
          </cell>
          <cell r="AF445">
            <v>110089.16</v>
          </cell>
          <cell r="AG445">
            <v>5794.17</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Y445">
            <v>0</v>
          </cell>
          <cell r="CD445">
            <v>0</v>
          </cell>
          <cell r="CF445">
            <v>0</v>
          </cell>
          <cell r="CG445">
            <v>0</v>
          </cell>
          <cell r="CH445">
            <v>0</v>
          </cell>
          <cell r="CI445">
            <v>0</v>
          </cell>
          <cell r="CJ445">
            <v>0</v>
          </cell>
          <cell r="CK445" t="str">
            <v/>
          </cell>
          <cell r="CM445" t="str">
            <v>Áno</v>
          </cell>
          <cell r="CN445" t="str">
            <v>s DPH</v>
          </cell>
          <cell r="CO445">
            <v>0</v>
          </cell>
          <cell r="CP445">
            <v>115883.33</v>
          </cell>
          <cell r="CQ445">
            <v>98500.83</v>
          </cell>
        </row>
        <row r="446">
          <cell r="A446" t="str">
            <v>310011L400</v>
          </cell>
          <cell r="B446">
            <v>1</v>
          </cell>
          <cell r="C446" t="str">
            <v>1.1.1</v>
          </cell>
          <cell r="D446" t="str">
            <v>OPKZP-PO1-SC111-2017-23</v>
          </cell>
          <cell r="E446" t="str">
            <v>odpady</v>
          </cell>
          <cell r="F446" t="str">
            <v>Obec Bučany</v>
          </cell>
          <cell r="G446" t="str">
            <v>Obstaranie záhradných kompostérov do obce Bučany</v>
          </cell>
          <cell r="H446" t="str">
            <v>017</v>
          </cell>
          <cell r="I446" t="str">
            <v>TT</v>
          </cell>
          <cell r="J446" t="str">
            <v>regionálny</v>
          </cell>
          <cell r="K446" t="str">
            <v>Trnava</v>
          </cell>
          <cell r="L446" t="str">
            <v>áno</v>
          </cell>
          <cell r="N446">
            <v>43285</v>
          </cell>
          <cell r="O446" t="str">
            <v>Realizácia</v>
          </cell>
          <cell r="Q446" t="str">
            <v xml:space="preserve">https://www.crz.gov.sk/index.php?ID=3536149&amp;l=sk </v>
          </cell>
          <cell r="R446" t="str">
            <v xml:space="preserve">https://crp.gov.sk/obstaranie-zahradnych-komposterov-do-obce-bucany/ </v>
          </cell>
          <cell r="S446" t="str">
            <v>OPKZP-PO1-SC111-2017-23/162</v>
          </cell>
          <cell r="T446">
            <v>0.85</v>
          </cell>
          <cell r="U446">
            <v>0.1</v>
          </cell>
          <cell r="V446">
            <v>0.05</v>
          </cell>
          <cell r="W446" t="str">
            <v>verejné</v>
          </cell>
          <cell r="X446">
            <v>91587.6</v>
          </cell>
          <cell r="Y446">
            <v>77849.460000000006</v>
          </cell>
          <cell r="Z446">
            <v>9158.76</v>
          </cell>
          <cell r="AA446">
            <v>87008.22</v>
          </cell>
          <cell r="AB446">
            <v>4579.38</v>
          </cell>
          <cell r="AC446">
            <v>91587.6</v>
          </cell>
          <cell r="AD446">
            <v>77849.460000000006</v>
          </cell>
          <cell r="AE446">
            <v>9158.76</v>
          </cell>
          <cell r="AF446">
            <v>87008.22</v>
          </cell>
          <cell r="AG446">
            <v>4579.38</v>
          </cell>
          <cell r="AH446">
            <v>0</v>
          </cell>
          <cell r="AI446">
            <v>0</v>
          </cell>
          <cell r="AJ446">
            <v>0</v>
          </cell>
          <cell r="AK446">
            <v>0</v>
          </cell>
          <cell r="AL446">
            <v>0</v>
          </cell>
          <cell r="AM446">
            <v>90779.28</v>
          </cell>
          <cell r="AN446">
            <v>77162.39</v>
          </cell>
          <cell r="AO446">
            <v>9077.93</v>
          </cell>
          <cell r="AP446">
            <v>86240.320000000007</v>
          </cell>
          <cell r="AQ446">
            <v>4538.96</v>
          </cell>
          <cell r="AR446">
            <v>2219.2799999999988</v>
          </cell>
          <cell r="AS446">
            <v>1886.3899999999994</v>
          </cell>
          <cell r="AT446">
            <v>221.93000000000029</v>
          </cell>
          <cell r="AU446">
            <v>2108.320000000007</v>
          </cell>
          <cell r="AV446">
            <v>110.96000000000004</v>
          </cell>
          <cell r="AW446">
            <v>88560</v>
          </cell>
          <cell r="AX446">
            <v>75276</v>
          </cell>
          <cell r="AY446">
            <v>8856</v>
          </cell>
          <cell r="AZ446">
            <v>84132</v>
          </cell>
          <cell r="BA446">
            <v>4428</v>
          </cell>
          <cell r="BB446">
            <v>0</v>
          </cell>
          <cell r="BC446">
            <v>0</v>
          </cell>
          <cell r="BD446">
            <v>0</v>
          </cell>
          <cell r="BE446">
            <v>0</v>
          </cell>
          <cell r="BF446">
            <v>0</v>
          </cell>
          <cell r="BG446">
            <v>90779.28</v>
          </cell>
          <cell r="BH446">
            <v>77162.39</v>
          </cell>
          <cell r="BI446">
            <v>9077.93</v>
          </cell>
          <cell r="BJ446">
            <v>86240.320000000007</v>
          </cell>
          <cell r="BK446">
            <v>4538.96</v>
          </cell>
          <cell r="BL446">
            <v>2219.2799999999988</v>
          </cell>
          <cell r="BM446">
            <v>1886.3899999999994</v>
          </cell>
          <cell r="BN446">
            <v>221.93000000000029</v>
          </cell>
          <cell r="BO446">
            <v>2108.320000000007</v>
          </cell>
          <cell r="BP446">
            <v>110.96000000000004</v>
          </cell>
          <cell r="BQ446">
            <v>88560</v>
          </cell>
          <cell r="BR446">
            <v>75276</v>
          </cell>
          <cell r="BS446">
            <v>8856</v>
          </cell>
          <cell r="BT446">
            <v>84132</v>
          </cell>
          <cell r="BU446">
            <v>4428</v>
          </cell>
          <cell r="BY446">
            <v>0</v>
          </cell>
          <cell r="CD446">
            <v>0</v>
          </cell>
          <cell r="CF446">
            <v>88560</v>
          </cell>
          <cell r="CG446">
            <v>75276</v>
          </cell>
          <cell r="CH446">
            <v>8856</v>
          </cell>
          <cell r="CI446">
            <v>84132</v>
          </cell>
          <cell r="CJ446">
            <v>4428</v>
          </cell>
          <cell r="CK446" t="str">
            <v/>
          </cell>
          <cell r="CM446" t="str">
            <v>Nie</v>
          </cell>
          <cell r="CN446" t="str">
            <v>s DPH</v>
          </cell>
          <cell r="CO446">
            <v>0.99117439708570065</v>
          </cell>
          <cell r="CP446">
            <v>91587.6</v>
          </cell>
          <cell r="CQ446">
            <v>77849.460000000006</v>
          </cell>
        </row>
        <row r="447">
          <cell r="A447" t="str">
            <v>310011L403</v>
          </cell>
          <cell r="B447">
            <v>1</v>
          </cell>
          <cell r="C447" t="str">
            <v>1.1.1</v>
          </cell>
          <cell r="D447" t="str">
            <v>OPKZP-PO1-SC111-2017-23</v>
          </cell>
          <cell r="E447" t="str">
            <v>odpady</v>
          </cell>
          <cell r="F447" t="str">
            <v>Záujmové regionálne združenie podtribečských obcí - Záhrada Európy</v>
          </cell>
          <cell r="G447" t="str">
            <v>Kompostéry pre združenie Záhrada Európy</v>
          </cell>
          <cell r="H447" t="str">
            <v>017</v>
          </cell>
          <cell r="I447" t="str">
            <v>NR</v>
          </cell>
          <cell r="J447" t="str">
            <v>regionálny</v>
          </cell>
          <cell r="K447" t="str">
            <v>Zlaté Moravce</v>
          </cell>
          <cell r="L447" t="str">
            <v>áno</v>
          </cell>
          <cell r="N447">
            <v>43271</v>
          </cell>
          <cell r="O447" t="str">
            <v>Realizácia</v>
          </cell>
          <cell r="Q447" t="str">
            <v>https://www.crz.gov.sk/index.php?ID=3510093&amp;l=sk</v>
          </cell>
          <cell r="R447" t="str">
            <v>https://crp.gov.sk/kompostery-pre-zdruzenie-zahrada-europy/</v>
          </cell>
          <cell r="S447" t="str">
            <v>OPKZP-PO1-SC111-2017-23/163</v>
          </cell>
          <cell r="T447">
            <v>0.85</v>
          </cell>
          <cell r="U447">
            <v>0.1</v>
          </cell>
          <cell r="V447">
            <v>0.05</v>
          </cell>
          <cell r="W447" t="str">
            <v>verejné</v>
          </cell>
          <cell r="X447">
            <v>194000</v>
          </cell>
          <cell r="Y447">
            <v>164900</v>
          </cell>
          <cell r="Z447">
            <v>19400</v>
          </cell>
          <cell r="AA447">
            <v>184300</v>
          </cell>
          <cell r="AB447">
            <v>9700</v>
          </cell>
          <cell r="AC447">
            <v>194000</v>
          </cell>
          <cell r="AD447">
            <v>164900</v>
          </cell>
          <cell r="AE447">
            <v>19400</v>
          </cell>
          <cell r="AF447">
            <v>184300</v>
          </cell>
          <cell r="AG447">
            <v>9700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Y447">
            <v>0</v>
          </cell>
          <cell r="CD447">
            <v>0</v>
          </cell>
          <cell r="CF447">
            <v>0</v>
          </cell>
          <cell r="CG447">
            <v>0</v>
          </cell>
          <cell r="CH447">
            <v>0</v>
          </cell>
          <cell r="CI447">
            <v>0</v>
          </cell>
          <cell r="CJ447">
            <v>0</v>
          </cell>
          <cell r="CK447" t="str">
            <v/>
          </cell>
          <cell r="CM447" t="str">
            <v>Nie</v>
          </cell>
          <cell r="CN447" t="str">
            <v>s DPH</v>
          </cell>
          <cell r="CO447">
            <v>0</v>
          </cell>
          <cell r="CP447">
            <v>194000</v>
          </cell>
          <cell r="CQ447">
            <v>164900</v>
          </cell>
        </row>
        <row r="448">
          <cell r="A448" t="str">
            <v>310011L405</v>
          </cell>
          <cell r="B448">
            <v>1</v>
          </cell>
          <cell r="C448" t="str">
            <v>1.1.1</v>
          </cell>
          <cell r="D448" t="str">
            <v>OPKZP-PO1-SC111-2017-23</v>
          </cell>
          <cell r="E448" t="str">
            <v>odpady</v>
          </cell>
          <cell r="F448" t="str">
            <v>„MIKROREGIÓN HRIČOV" združenie obcí</v>
          </cell>
          <cell r="G448" t="str">
            <v>Predchádzanie vzniku BRKO produkovaného v domácnostiach na území obcí Mikroregiónu Hričov</v>
          </cell>
          <cell r="H448" t="str">
            <v>017</v>
          </cell>
          <cell r="I448" t="str">
            <v>ZA</v>
          </cell>
          <cell r="J448" t="str">
            <v>regionálny</v>
          </cell>
          <cell r="K448" t="str">
            <v>Žilina</v>
          </cell>
          <cell r="L448" t="str">
            <v>áno</v>
          </cell>
          <cell r="N448">
            <v>43279</v>
          </cell>
          <cell r="O448" t="str">
            <v>Riadne ukončený</v>
          </cell>
          <cell r="P448">
            <v>43448</v>
          </cell>
          <cell r="Q448" t="str">
            <v>https://www.crz.gov.sk/index.php?ID=3524879&amp;l=sk</v>
          </cell>
          <cell r="R448" t="str">
            <v>https://crp.gov.sk/predchadzanie-vzniku-brko-produkovaneho-v-domacnostiach-na-uzemi-obci-mikroregionu-hricov/</v>
          </cell>
          <cell r="S448" t="str">
            <v>OPKZP-PO1-SC111-2017-23/164</v>
          </cell>
          <cell r="T448">
            <v>0.85</v>
          </cell>
          <cell r="U448">
            <v>0.1</v>
          </cell>
          <cell r="V448">
            <v>0.05</v>
          </cell>
          <cell r="W448" t="str">
            <v>verejné</v>
          </cell>
          <cell r="X448">
            <v>155000</v>
          </cell>
          <cell r="Y448">
            <v>131750</v>
          </cell>
          <cell r="Z448">
            <v>15500</v>
          </cell>
          <cell r="AA448">
            <v>147250</v>
          </cell>
          <cell r="AB448">
            <v>7750</v>
          </cell>
          <cell r="AC448">
            <v>155000</v>
          </cell>
          <cell r="AD448">
            <v>131750</v>
          </cell>
          <cell r="AE448">
            <v>15500</v>
          </cell>
          <cell r="AF448">
            <v>147250</v>
          </cell>
          <cell r="AG448">
            <v>7750</v>
          </cell>
          <cell r="AH448">
            <v>0</v>
          </cell>
          <cell r="AI448">
            <v>0</v>
          </cell>
          <cell r="AJ448">
            <v>0</v>
          </cell>
          <cell r="AK448">
            <v>0</v>
          </cell>
          <cell r="AL448">
            <v>0</v>
          </cell>
          <cell r="AM448">
            <v>154998.88</v>
          </cell>
          <cell r="AN448">
            <v>131749.04999999999</v>
          </cell>
          <cell r="AO448">
            <v>15499.89</v>
          </cell>
          <cell r="AP448">
            <v>147248.94</v>
          </cell>
          <cell r="AQ448">
            <v>7749.94</v>
          </cell>
          <cell r="AR448">
            <v>0</v>
          </cell>
          <cell r="AS448">
            <v>0</v>
          </cell>
          <cell r="AT448">
            <v>0</v>
          </cell>
          <cell r="AU448">
            <v>0</v>
          </cell>
          <cell r="AV448">
            <v>0</v>
          </cell>
          <cell r="AW448">
            <v>154998.88</v>
          </cell>
          <cell r="AX448">
            <v>131749.04999999999</v>
          </cell>
          <cell r="AY448">
            <v>15499.89</v>
          </cell>
          <cell r="AZ448">
            <v>147248.94</v>
          </cell>
          <cell r="BA448">
            <v>7749.94</v>
          </cell>
          <cell r="BB448">
            <v>0</v>
          </cell>
          <cell r="BC448">
            <v>0</v>
          </cell>
          <cell r="BD448">
            <v>0</v>
          </cell>
          <cell r="BE448">
            <v>0</v>
          </cell>
          <cell r="BF448">
            <v>0</v>
          </cell>
          <cell r="BG448">
            <v>154998.88</v>
          </cell>
          <cell r="BH448">
            <v>131749.04999999999</v>
          </cell>
          <cell r="BI448">
            <v>15499.89</v>
          </cell>
          <cell r="BJ448">
            <v>147248.94</v>
          </cell>
          <cell r="BK448">
            <v>7749.94</v>
          </cell>
          <cell r="BL448">
            <v>0</v>
          </cell>
          <cell r="BM448">
            <v>0</v>
          </cell>
          <cell r="BN448">
            <v>0</v>
          </cell>
          <cell r="BO448">
            <v>0</v>
          </cell>
          <cell r="BP448">
            <v>0</v>
          </cell>
          <cell r="BQ448">
            <v>154998.88</v>
          </cell>
          <cell r="BR448">
            <v>131749.04999999999</v>
          </cell>
          <cell r="BS448">
            <v>15499.89</v>
          </cell>
          <cell r="BT448">
            <v>147248.94</v>
          </cell>
          <cell r="BU448">
            <v>7749.94</v>
          </cell>
          <cell r="BY448">
            <v>0</v>
          </cell>
          <cell r="CD448">
            <v>0</v>
          </cell>
          <cell r="CF448">
            <v>154998.88</v>
          </cell>
          <cell r="CG448">
            <v>131749.04999999999</v>
          </cell>
          <cell r="CH448">
            <v>15499.89</v>
          </cell>
          <cell r="CI448">
            <v>147248.94</v>
          </cell>
          <cell r="CJ448">
            <v>7749.94</v>
          </cell>
          <cell r="CK448" t="str">
            <v/>
          </cell>
          <cell r="CM448" t="str">
            <v>Nie</v>
          </cell>
          <cell r="CN448" t="str">
            <v>s DPH</v>
          </cell>
          <cell r="CO448">
            <v>0.99999280135823432</v>
          </cell>
          <cell r="CP448">
            <v>154998.88</v>
          </cell>
          <cell r="CQ448">
            <v>131749.04999999999</v>
          </cell>
        </row>
        <row r="449">
          <cell r="A449" t="str">
            <v>310011L409</v>
          </cell>
          <cell r="B449">
            <v>1</v>
          </cell>
          <cell r="C449" t="str">
            <v>1.1.1</v>
          </cell>
          <cell r="D449" t="str">
            <v>OPKZP-PO1-SC111-2017-23</v>
          </cell>
          <cell r="E449" t="str">
            <v>odpady</v>
          </cell>
          <cell r="F449" t="str">
            <v>Obec Raslavice</v>
          </cell>
          <cell r="G449" t="str">
            <v>Predchádzanie vzniku BRKO obstaraním záhradných kompostérov v obci Raslavice</v>
          </cell>
          <cell r="H449" t="str">
            <v>017</v>
          </cell>
          <cell r="I449" t="str">
            <v>PO</v>
          </cell>
          <cell r="J449" t="str">
            <v>regionálny</v>
          </cell>
          <cell r="K449" t="str">
            <v>Bardejov</v>
          </cell>
          <cell r="L449" t="str">
            <v>áno</v>
          </cell>
          <cell r="N449">
            <v>43291</v>
          </cell>
          <cell r="O449" t="str">
            <v>Realizácia</v>
          </cell>
          <cell r="Q449" t="str">
            <v>https://www.crz.gov.sk/index.php?ID=3539906&amp;l=sk</v>
          </cell>
          <cell r="R449" t="str">
            <v>https://crp.gov.sk/predchadzanie-vzniku-brko-obstaranim-zahradnych-komposterov-v-obci-raslavice/</v>
          </cell>
          <cell r="S449" t="str">
            <v>OPKZP-PO1-SC111-2017-23/165</v>
          </cell>
          <cell r="T449">
            <v>0.85</v>
          </cell>
          <cell r="U449">
            <v>0.1</v>
          </cell>
          <cell r="V449">
            <v>0.05</v>
          </cell>
          <cell r="W449" t="str">
            <v>verejné</v>
          </cell>
          <cell r="X449">
            <v>137980.29999999999</v>
          </cell>
          <cell r="Y449">
            <v>117283.26</v>
          </cell>
          <cell r="Z449">
            <v>13798.03</v>
          </cell>
          <cell r="AA449">
            <v>131081.29</v>
          </cell>
          <cell r="AB449">
            <v>6899.02</v>
          </cell>
          <cell r="AC449">
            <v>137980.29999999999</v>
          </cell>
          <cell r="AD449">
            <v>117283.26</v>
          </cell>
          <cell r="AE449">
            <v>13798.03</v>
          </cell>
          <cell r="AF449">
            <v>131081.29</v>
          </cell>
          <cell r="AG449">
            <v>6899.02</v>
          </cell>
          <cell r="AH449">
            <v>103999.56</v>
          </cell>
          <cell r="AI449">
            <v>88399.625999999989</v>
          </cell>
          <cell r="AJ449">
            <v>10399.956</v>
          </cell>
          <cell r="AK449">
            <v>98799.581999999995</v>
          </cell>
          <cell r="AL449">
            <v>5199.9780000000001</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Y449">
            <v>0</v>
          </cell>
          <cell r="CD449">
            <v>0</v>
          </cell>
          <cell r="CF449">
            <v>0</v>
          </cell>
          <cell r="CG449">
            <v>0</v>
          </cell>
          <cell r="CH449">
            <v>0</v>
          </cell>
          <cell r="CI449">
            <v>0</v>
          </cell>
          <cell r="CJ449">
            <v>0</v>
          </cell>
          <cell r="CK449" t="str">
            <v/>
          </cell>
          <cell r="CM449" t="str">
            <v>Nie</v>
          </cell>
          <cell r="CN449" t="str">
            <v>s DPH</v>
          </cell>
          <cell r="CO449">
            <v>0.75372756859502976</v>
          </cell>
          <cell r="CP449">
            <v>137980.29999999999</v>
          </cell>
          <cell r="CQ449">
            <v>117283.26</v>
          </cell>
        </row>
        <row r="450">
          <cell r="A450" t="str">
            <v>310011L411</v>
          </cell>
          <cell r="B450">
            <v>1</v>
          </cell>
          <cell r="C450" t="str">
            <v>1.1.1</v>
          </cell>
          <cell r="D450" t="str">
            <v>OPKZP-PO1-SC111-2017-23</v>
          </cell>
          <cell r="E450" t="str">
            <v>odpady</v>
          </cell>
          <cell r="F450" t="str">
            <v>Mesto Sobrance</v>
          </cell>
          <cell r="G450" t="str">
            <v>Predchádzanie vzniku BRKO obstaraním záhradných kompostérov v meste Sobrance</v>
          </cell>
          <cell r="H450" t="str">
            <v>017</v>
          </cell>
          <cell r="I450" t="str">
            <v>KE</v>
          </cell>
          <cell r="J450" t="str">
            <v>regionálny</v>
          </cell>
          <cell r="K450" t="str">
            <v>Sobrance</v>
          </cell>
          <cell r="L450" t="str">
            <v>áno</v>
          </cell>
          <cell r="N450">
            <v>43270</v>
          </cell>
          <cell r="O450" t="str">
            <v>Realizácia</v>
          </cell>
          <cell r="Q450" t="str">
            <v>https://www.crz.gov.sk/index.php?ID=3509168&amp;l=sk</v>
          </cell>
          <cell r="R450" t="str">
            <v>https://crp.gov.sk/predchadzanie-vzniku-brko-obstaranim-zahradnych-komposterov-v-meste-sobrance/</v>
          </cell>
          <cell r="S450" t="str">
            <v>OPKZP-PO1-SC111-2017-23/166</v>
          </cell>
          <cell r="T450">
            <v>0.85</v>
          </cell>
          <cell r="U450">
            <v>0.1</v>
          </cell>
          <cell r="V450">
            <v>0.05</v>
          </cell>
          <cell r="W450" t="str">
            <v>verejné</v>
          </cell>
          <cell r="X450">
            <v>159228.5</v>
          </cell>
          <cell r="Y450">
            <v>135344.23000000001</v>
          </cell>
          <cell r="Z450">
            <v>15922.85</v>
          </cell>
          <cell r="AA450">
            <v>151267.08000000002</v>
          </cell>
          <cell r="AB450">
            <v>7961.43</v>
          </cell>
          <cell r="AC450">
            <v>159228.5</v>
          </cell>
          <cell r="AD450">
            <v>135344.23000000001</v>
          </cell>
          <cell r="AE450">
            <v>15922.85</v>
          </cell>
          <cell r="AF450">
            <v>151267.08000000002</v>
          </cell>
          <cell r="AG450">
            <v>7961.43</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Y450">
            <v>0</v>
          </cell>
          <cell r="CD450">
            <v>0</v>
          </cell>
          <cell r="CF450">
            <v>0</v>
          </cell>
          <cell r="CG450">
            <v>0</v>
          </cell>
          <cell r="CH450">
            <v>0</v>
          </cell>
          <cell r="CI450">
            <v>0</v>
          </cell>
          <cell r="CJ450">
            <v>0</v>
          </cell>
          <cell r="CK450" t="str">
            <v/>
          </cell>
          <cell r="CM450" t="str">
            <v>Nie</v>
          </cell>
          <cell r="CN450" t="str">
            <v>s DPH</v>
          </cell>
          <cell r="CO450">
            <v>0</v>
          </cell>
          <cell r="CP450">
            <v>159228.5</v>
          </cell>
          <cell r="CQ450">
            <v>135344.23000000001</v>
          </cell>
        </row>
        <row r="451">
          <cell r="A451" t="str">
            <v>310011L412</v>
          </cell>
          <cell r="B451">
            <v>1</v>
          </cell>
          <cell r="C451" t="str">
            <v>1.1.1</v>
          </cell>
          <cell r="D451" t="str">
            <v>OPKZP-PO1-SC111-2017-23</v>
          </cell>
          <cell r="E451" t="str">
            <v>odpady</v>
          </cell>
          <cell r="F451" t="str">
            <v>Združenie obcí Ondava</v>
          </cell>
          <cell r="G451" t="str">
            <v>Podpora predchádzania vzniku BRKO vybavením domácností kompostérmi v obciach Združenia obcí Ondava</v>
          </cell>
          <cell r="H451" t="str">
            <v>017</v>
          </cell>
          <cell r="I451" t="str">
            <v>KE</v>
          </cell>
          <cell r="J451" t="str">
            <v>regionálny</v>
          </cell>
          <cell r="K451" t="str">
            <v>Michalovce</v>
          </cell>
          <cell r="L451" t="str">
            <v>áno</v>
          </cell>
          <cell r="N451">
            <v>43285</v>
          </cell>
          <cell r="O451" t="str">
            <v>Realizácia</v>
          </cell>
          <cell r="Q451" t="str">
            <v xml:space="preserve">https://www.crz.gov.sk/index.php?ID=3535112&amp;l=sk </v>
          </cell>
          <cell r="R451" t="str">
            <v xml:space="preserve">https://crp.gov.sk/podpora-predchadzania-vzniku-brko-vybavenim-domacnosti-kompostermi-v-obciach-zdruzenia-obci-ondava/ </v>
          </cell>
          <cell r="S451" t="str">
            <v>OPKZP-PO1-SC111-2017-23/167</v>
          </cell>
          <cell r="T451">
            <v>0.85</v>
          </cell>
          <cell r="U451">
            <v>0.1</v>
          </cell>
          <cell r="V451">
            <v>0.05</v>
          </cell>
          <cell r="W451" t="str">
            <v>verejné</v>
          </cell>
          <cell r="X451">
            <v>199982.3</v>
          </cell>
          <cell r="Y451">
            <v>169984.96</v>
          </cell>
          <cell r="Z451">
            <v>19998.23</v>
          </cell>
          <cell r="AA451">
            <v>189983.19</v>
          </cell>
          <cell r="AB451">
            <v>9999.1200000000008</v>
          </cell>
          <cell r="AC451">
            <v>199982.3</v>
          </cell>
          <cell r="AD451">
            <v>169984.96</v>
          </cell>
          <cell r="AE451">
            <v>19998.23</v>
          </cell>
          <cell r="AF451">
            <v>189983.19</v>
          </cell>
          <cell r="AG451">
            <v>9999.1200000000008</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Y451">
            <v>0</v>
          </cell>
          <cell r="CD451">
            <v>0</v>
          </cell>
          <cell r="CF451">
            <v>0</v>
          </cell>
          <cell r="CG451">
            <v>0</v>
          </cell>
          <cell r="CH451">
            <v>0</v>
          </cell>
          <cell r="CI451">
            <v>0</v>
          </cell>
          <cell r="CJ451">
            <v>0</v>
          </cell>
          <cell r="CK451" t="str">
            <v/>
          </cell>
          <cell r="CM451" t="str">
            <v>Nie</v>
          </cell>
          <cell r="CN451" t="str">
            <v>s DPH</v>
          </cell>
          <cell r="CO451">
            <v>0</v>
          </cell>
          <cell r="CP451">
            <v>199982.3</v>
          </cell>
          <cell r="CQ451">
            <v>169984.96</v>
          </cell>
        </row>
        <row r="452">
          <cell r="A452" t="str">
            <v>310011L414</v>
          </cell>
          <cell r="B452">
            <v>1</v>
          </cell>
          <cell r="C452" t="str">
            <v>1.1.1</v>
          </cell>
          <cell r="D452" t="str">
            <v>OPKZP-PO1-SC111-2017-23</v>
          </cell>
          <cell r="E452" t="str">
            <v>odpady</v>
          </cell>
          <cell r="F452" t="str">
            <v>Obec Váhovce</v>
          </cell>
          <cell r="G452" t="str">
            <v>Obstaranie záhradných kompostérov do obce Váhovce</v>
          </cell>
          <cell r="H452" t="str">
            <v>017</v>
          </cell>
          <cell r="I452" t="str">
            <v>TT</v>
          </cell>
          <cell r="J452" t="str">
            <v>regionálny</v>
          </cell>
          <cell r="K452" t="str">
            <v>Galanta</v>
          </cell>
          <cell r="L452" t="str">
            <v>áno</v>
          </cell>
          <cell r="N452">
            <v>43284</v>
          </cell>
          <cell r="O452" t="str">
            <v>Realizácia</v>
          </cell>
          <cell r="Q452" t="str">
            <v xml:space="preserve">https://www.crz.gov.sk/index.php?ID=3534150&amp;l=sk </v>
          </cell>
          <cell r="R452" t="str">
            <v>https://crp.gov.sk/obstaranie-zahradnych-komposterov-pre-obec-vahovce/</v>
          </cell>
          <cell r="S452" t="str">
            <v>OPKZP-PO1-SC111-2017-23/168</v>
          </cell>
          <cell r="T452">
            <v>0.85</v>
          </cell>
          <cell r="U452">
            <v>0.1</v>
          </cell>
          <cell r="V452">
            <v>0.05</v>
          </cell>
          <cell r="W452" t="str">
            <v>verejné</v>
          </cell>
          <cell r="X452">
            <v>103545.9</v>
          </cell>
          <cell r="Y452">
            <v>88014.02</v>
          </cell>
          <cell r="Z452">
            <v>10354.59</v>
          </cell>
          <cell r="AA452">
            <v>98368.61</v>
          </cell>
          <cell r="AB452">
            <v>5177.3</v>
          </cell>
          <cell r="AC452">
            <v>103545.9</v>
          </cell>
          <cell r="AD452">
            <v>88014.02</v>
          </cell>
          <cell r="AE452">
            <v>10354.59</v>
          </cell>
          <cell r="AF452">
            <v>98368.61</v>
          </cell>
          <cell r="AG452">
            <v>5177.3</v>
          </cell>
          <cell r="AH452">
            <v>0</v>
          </cell>
          <cell r="AI452">
            <v>0</v>
          </cell>
          <cell r="AJ452">
            <v>0</v>
          </cell>
          <cell r="AK452">
            <v>0</v>
          </cell>
          <cell r="AL452">
            <v>0</v>
          </cell>
          <cell r="AM452">
            <v>102515.56</v>
          </cell>
          <cell r="AN452">
            <v>87138.23</v>
          </cell>
          <cell r="AO452">
            <v>10251.549999999999</v>
          </cell>
          <cell r="AP452">
            <v>97389.78</v>
          </cell>
          <cell r="AQ452">
            <v>5125.78</v>
          </cell>
          <cell r="AR452">
            <v>2705.5599999999977</v>
          </cell>
          <cell r="AS452">
            <v>2299.7299999999959</v>
          </cell>
          <cell r="AT452">
            <v>270.54999999999927</v>
          </cell>
          <cell r="AU452">
            <v>2570.2799999999988</v>
          </cell>
          <cell r="AV452">
            <v>135.27999999999975</v>
          </cell>
          <cell r="AW452">
            <v>99810</v>
          </cell>
          <cell r="AX452">
            <v>84838.5</v>
          </cell>
          <cell r="AY452">
            <v>9981</v>
          </cell>
          <cell r="AZ452">
            <v>94819.5</v>
          </cell>
          <cell r="BA452">
            <v>4990.5</v>
          </cell>
          <cell r="BB452">
            <v>0</v>
          </cell>
          <cell r="BC452">
            <v>0</v>
          </cell>
          <cell r="BD452">
            <v>0</v>
          </cell>
          <cell r="BE452">
            <v>0</v>
          </cell>
          <cell r="BF452">
            <v>0</v>
          </cell>
          <cell r="BG452">
            <v>102515.56</v>
          </cell>
          <cell r="BH452">
            <v>87138.23</v>
          </cell>
          <cell r="BI452">
            <v>10251.549999999999</v>
          </cell>
          <cell r="BJ452">
            <v>97389.78</v>
          </cell>
          <cell r="BK452">
            <v>5125.78</v>
          </cell>
          <cell r="BL452">
            <v>2705.5599999999977</v>
          </cell>
          <cell r="BM452">
            <v>2299.7299999999959</v>
          </cell>
          <cell r="BN452">
            <v>270.54999999999927</v>
          </cell>
          <cell r="BO452">
            <v>2570.2799999999988</v>
          </cell>
          <cell r="BP452">
            <v>135.27999999999975</v>
          </cell>
          <cell r="BQ452">
            <v>99810</v>
          </cell>
          <cell r="BR452">
            <v>84838.5</v>
          </cell>
          <cell r="BS452">
            <v>9981</v>
          </cell>
          <cell r="BT452">
            <v>94819.5</v>
          </cell>
          <cell r="BU452">
            <v>4990.5</v>
          </cell>
          <cell r="BY452">
            <v>0</v>
          </cell>
          <cell r="CD452">
            <v>0</v>
          </cell>
          <cell r="CF452">
            <v>99810</v>
          </cell>
          <cell r="CG452">
            <v>84838.5</v>
          </cell>
          <cell r="CH452">
            <v>9981</v>
          </cell>
          <cell r="CI452">
            <v>94819.5</v>
          </cell>
          <cell r="CJ452">
            <v>4990.5</v>
          </cell>
          <cell r="CK452" t="str">
            <v/>
          </cell>
          <cell r="CM452" t="str">
            <v>Nie</v>
          </cell>
          <cell r="CN452" t="str">
            <v>s DPH</v>
          </cell>
          <cell r="CO452">
            <v>0.99004936635782492</v>
          </cell>
          <cell r="CP452">
            <v>103545.9</v>
          </cell>
          <cell r="CQ452">
            <v>88014.02</v>
          </cell>
        </row>
        <row r="453">
          <cell r="A453" t="str">
            <v>310011L419</v>
          </cell>
          <cell r="B453">
            <v>1</v>
          </cell>
          <cell r="C453" t="str">
            <v>1.1.1</v>
          </cell>
          <cell r="D453" t="str">
            <v>OPKZP-PO1-SC111-2017-23</v>
          </cell>
          <cell r="E453" t="str">
            <v>odpady</v>
          </cell>
          <cell r="F453" t="str">
            <v>Javorníky - východ</v>
          </cell>
          <cell r="G453" t="str">
            <v>Obstaranie záhradných kompostérov na predchádzanie vzniku BRKO na území obcí Združenia Javorníky – východ</v>
          </cell>
          <cell r="H453" t="str">
            <v>017</v>
          </cell>
          <cell r="I453" t="str">
            <v>ZA</v>
          </cell>
          <cell r="J453" t="str">
            <v>regionálny</v>
          </cell>
          <cell r="K453" t="str">
            <v>Žilina</v>
          </cell>
          <cell r="L453" t="str">
            <v>áno</v>
          </cell>
          <cell r="N453">
            <v>43277</v>
          </cell>
          <cell r="O453" t="str">
            <v>Riadne ukončený</v>
          </cell>
          <cell r="P453">
            <v>43496</v>
          </cell>
          <cell r="Q453" t="str">
            <v>https://www.crz.gov.sk/index.php?ID=3519958&amp;l=sk</v>
          </cell>
          <cell r="R453" t="str">
            <v>https://crp.gov.sk/obstaranie-zahradnych-komposterov-na-predchadzanie-vzniku-brko-na-uzemi-obci-zdruzenia-javorniky-%E2%80%93-vychod/</v>
          </cell>
          <cell r="S453" t="str">
            <v>OPKZP-PO1-SC111-2017-23/169</v>
          </cell>
          <cell r="T453">
            <v>0.85</v>
          </cell>
          <cell r="U453">
            <v>0.1</v>
          </cell>
          <cell r="V453">
            <v>0.05</v>
          </cell>
          <cell r="W453" t="str">
            <v>verejné</v>
          </cell>
          <cell r="X453">
            <v>194000</v>
          </cell>
          <cell r="Y453">
            <v>164900</v>
          </cell>
          <cell r="Z453">
            <v>19400</v>
          </cell>
          <cell r="AA453">
            <v>184300</v>
          </cell>
          <cell r="AB453">
            <v>9700</v>
          </cell>
          <cell r="AC453">
            <v>194000</v>
          </cell>
          <cell r="AD453">
            <v>164900</v>
          </cell>
          <cell r="AE453">
            <v>19400</v>
          </cell>
          <cell r="AF453">
            <v>184300</v>
          </cell>
          <cell r="AG453">
            <v>9700</v>
          </cell>
          <cell r="AH453">
            <v>0</v>
          </cell>
          <cell r="AI453">
            <v>0</v>
          </cell>
          <cell r="AJ453">
            <v>0</v>
          </cell>
          <cell r="AK453">
            <v>0</v>
          </cell>
          <cell r="AL453">
            <v>0</v>
          </cell>
          <cell r="AM453">
            <v>193700</v>
          </cell>
          <cell r="AN453">
            <v>164645</v>
          </cell>
          <cell r="AO453">
            <v>19370</v>
          </cell>
          <cell r="AP453">
            <v>184015</v>
          </cell>
          <cell r="AQ453">
            <v>9685</v>
          </cell>
          <cell r="AR453">
            <v>0</v>
          </cell>
          <cell r="AS453">
            <v>0</v>
          </cell>
          <cell r="AT453">
            <v>0</v>
          </cell>
          <cell r="AU453">
            <v>0</v>
          </cell>
          <cell r="AV453">
            <v>0</v>
          </cell>
          <cell r="AW453">
            <v>193700</v>
          </cell>
          <cell r="AX453">
            <v>164645</v>
          </cell>
          <cell r="AY453">
            <v>19370</v>
          </cell>
          <cell r="AZ453">
            <v>184015</v>
          </cell>
          <cell r="BA453">
            <v>9685</v>
          </cell>
          <cell r="BB453">
            <v>0</v>
          </cell>
          <cell r="BC453">
            <v>0</v>
          </cell>
          <cell r="BD453">
            <v>0</v>
          </cell>
          <cell r="BE453">
            <v>0</v>
          </cell>
          <cell r="BF453">
            <v>0</v>
          </cell>
          <cell r="BG453">
            <v>193700</v>
          </cell>
          <cell r="BH453">
            <v>164645</v>
          </cell>
          <cell r="BI453">
            <v>19370</v>
          </cell>
          <cell r="BJ453">
            <v>184015</v>
          </cell>
          <cell r="BK453">
            <v>9685</v>
          </cell>
          <cell r="BL453">
            <v>0</v>
          </cell>
          <cell r="BM453">
            <v>0</v>
          </cell>
          <cell r="BN453">
            <v>0</v>
          </cell>
          <cell r="BO453">
            <v>0</v>
          </cell>
          <cell r="BP453">
            <v>0</v>
          </cell>
          <cell r="BQ453">
            <v>193700</v>
          </cell>
          <cell r="BR453">
            <v>164645</v>
          </cell>
          <cell r="BS453">
            <v>19370</v>
          </cell>
          <cell r="BT453">
            <v>184015</v>
          </cell>
          <cell r="BU453">
            <v>9685</v>
          </cell>
          <cell r="BY453">
            <v>0</v>
          </cell>
          <cell r="CD453">
            <v>0</v>
          </cell>
          <cell r="CF453">
            <v>193700</v>
          </cell>
          <cell r="CG453">
            <v>164645</v>
          </cell>
          <cell r="CH453">
            <v>19370</v>
          </cell>
          <cell r="CI453">
            <v>184015</v>
          </cell>
          <cell r="CJ453">
            <v>9685</v>
          </cell>
          <cell r="CK453" t="str">
            <v/>
          </cell>
          <cell r="CM453" t="str">
            <v>Nie</v>
          </cell>
          <cell r="CN453" t="str">
            <v>s DPH</v>
          </cell>
          <cell r="CO453">
            <v>0.99845360824742269</v>
          </cell>
          <cell r="CP453">
            <v>193700</v>
          </cell>
          <cell r="CQ453">
            <v>164645</v>
          </cell>
        </row>
        <row r="454">
          <cell r="A454" t="str">
            <v>310011L422</v>
          </cell>
          <cell r="B454">
            <v>1</v>
          </cell>
          <cell r="C454" t="str">
            <v>1.1.1</v>
          </cell>
          <cell r="D454" t="str">
            <v>OPKZP-PO1-SC111-2017-23</v>
          </cell>
          <cell r="E454" t="str">
            <v>odpady</v>
          </cell>
          <cell r="F454" t="str">
            <v>Obec Brestovany</v>
          </cell>
          <cell r="G454" t="str">
            <v>Predchádzanie vzniku BRO v obci Brestovany</v>
          </cell>
          <cell r="H454" t="str">
            <v>017</v>
          </cell>
          <cell r="I454" t="str">
            <v>TT</v>
          </cell>
          <cell r="J454" t="str">
            <v>regionálny</v>
          </cell>
          <cell r="K454" t="str">
            <v>Trnava</v>
          </cell>
          <cell r="L454" t="str">
            <v>áno</v>
          </cell>
          <cell r="N454">
            <v>43298</v>
          </cell>
          <cell r="O454" t="str">
            <v>Realizácia</v>
          </cell>
          <cell r="Q454" t="str">
            <v xml:space="preserve">https://www.crz.gov.sk/index.php?ID=3550740&amp;l=sk </v>
          </cell>
          <cell r="R454" t="str">
            <v xml:space="preserve">https://crp.gov.sk/opkzp-po1-sc111-2017-23170/ </v>
          </cell>
          <cell r="S454" t="str">
            <v>OPKZP-PO1-SC111-2017-23/170</v>
          </cell>
          <cell r="T454">
            <v>0.85</v>
          </cell>
          <cell r="U454">
            <v>0.1</v>
          </cell>
          <cell r="V454">
            <v>0.05</v>
          </cell>
          <cell r="W454" t="str">
            <v>verejné</v>
          </cell>
          <cell r="X454">
            <v>93534</v>
          </cell>
          <cell r="Y454">
            <v>79503.899999999994</v>
          </cell>
          <cell r="Z454">
            <v>9353.4</v>
          </cell>
          <cell r="AA454">
            <v>88857.299999999988</v>
          </cell>
          <cell r="AB454">
            <v>4676.7</v>
          </cell>
          <cell r="AC454">
            <v>72500</v>
          </cell>
          <cell r="AD454">
            <v>61625</v>
          </cell>
          <cell r="AE454">
            <v>7250</v>
          </cell>
          <cell r="AF454">
            <v>68875</v>
          </cell>
          <cell r="AG454">
            <v>3625</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Y454">
            <v>0</v>
          </cell>
          <cell r="CD454">
            <v>0</v>
          </cell>
          <cell r="CF454">
            <v>0</v>
          </cell>
          <cell r="CG454">
            <v>0</v>
          </cell>
          <cell r="CH454">
            <v>0</v>
          </cell>
          <cell r="CI454">
            <v>0</v>
          </cell>
          <cell r="CJ454">
            <v>0</v>
          </cell>
          <cell r="CK454" t="str">
            <v/>
          </cell>
          <cell r="CM454" t="str">
            <v>Nie</v>
          </cell>
          <cell r="CN454" t="str">
            <v>s DPH</v>
          </cell>
          <cell r="CO454">
            <v>0</v>
          </cell>
          <cell r="CP454">
            <v>72500</v>
          </cell>
          <cell r="CQ454">
            <v>61625</v>
          </cell>
        </row>
        <row r="455">
          <cell r="A455" t="str">
            <v>310011L423</v>
          </cell>
          <cell r="B455">
            <v>1</v>
          </cell>
          <cell r="C455" t="str">
            <v>1.1.1</v>
          </cell>
          <cell r="D455" t="str">
            <v>OPKZP-PO1-SC111-2017-23</v>
          </cell>
          <cell r="E455" t="str">
            <v>odpady</v>
          </cell>
          <cell r="F455" t="str">
            <v>Obec Gajary</v>
          </cell>
          <cell r="G455" t="str">
            <v>Predchádzanie vzniku BRKO - Obce Gajary</v>
          </cell>
          <cell r="H455" t="str">
            <v>017</v>
          </cell>
          <cell r="I455" t="str">
            <v>BA</v>
          </cell>
          <cell r="J455" t="str">
            <v>regionálny</v>
          </cell>
          <cell r="K455" t="str">
            <v>Malacky</v>
          </cell>
          <cell r="L455" t="str">
            <v>áno</v>
          </cell>
          <cell r="N455">
            <v>43285</v>
          </cell>
          <cell r="O455" t="str">
            <v>Riadne ukončený</v>
          </cell>
          <cell r="P455">
            <v>43620</v>
          </cell>
          <cell r="Q455" t="str">
            <v xml:space="preserve">https://www.crz.gov.sk/index.php?ID=3535920&amp;l=sk </v>
          </cell>
          <cell r="R455" t="str">
            <v xml:space="preserve">https://crp.gov.sk/predchadzanie-vzniku-brko-obce-gajary/ </v>
          </cell>
          <cell r="S455" t="str">
            <v>OPKZP-PO1-SC111-2017-23/171</v>
          </cell>
          <cell r="T455">
            <v>0.85</v>
          </cell>
          <cell r="U455">
            <v>0.1</v>
          </cell>
          <cell r="V455">
            <v>0.05</v>
          </cell>
          <cell r="W455" t="str">
            <v>verejné</v>
          </cell>
          <cell r="X455">
            <v>146520</v>
          </cell>
          <cell r="Y455">
            <v>124542</v>
          </cell>
          <cell r="Z455">
            <v>14652</v>
          </cell>
          <cell r="AA455">
            <v>139194</v>
          </cell>
          <cell r="AB455">
            <v>7326</v>
          </cell>
          <cell r="AC455">
            <v>146520</v>
          </cell>
          <cell r="AD455">
            <v>124542</v>
          </cell>
          <cell r="AE455">
            <v>14652</v>
          </cell>
          <cell r="AF455">
            <v>139194</v>
          </cell>
          <cell r="AG455">
            <v>7326</v>
          </cell>
          <cell r="AH455">
            <v>0</v>
          </cell>
          <cell r="AI455">
            <v>0</v>
          </cell>
          <cell r="AJ455">
            <v>0</v>
          </cell>
          <cell r="AK455">
            <v>0</v>
          </cell>
          <cell r="AL455">
            <v>0</v>
          </cell>
          <cell r="AM455">
            <v>144500</v>
          </cell>
          <cell r="AN455">
            <v>122825</v>
          </cell>
          <cell r="AO455">
            <v>14450</v>
          </cell>
          <cell r="AP455">
            <v>137275</v>
          </cell>
          <cell r="AQ455">
            <v>7225</v>
          </cell>
          <cell r="AR455">
            <v>0</v>
          </cell>
          <cell r="AS455">
            <v>0</v>
          </cell>
          <cell r="AT455">
            <v>0</v>
          </cell>
          <cell r="AU455">
            <v>0</v>
          </cell>
          <cell r="AV455">
            <v>0</v>
          </cell>
          <cell r="AW455">
            <v>144500</v>
          </cell>
          <cell r="AX455">
            <v>122825</v>
          </cell>
          <cell r="AY455">
            <v>14450</v>
          </cell>
          <cell r="AZ455">
            <v>137275</v>
          </cell>
          <cell r="BA455">
            <v>7225</v>
          </cell>
          <cell r="BB455">
            <v>0</v>
          </cell>
          <cell r="BC455">
            <v>0</v>
          </cell>
          <cell r="BD455">
            <v>0</v>
          </cell>
          <cell r="BE455">
            <v>0</v>
          </cell>
          <cell r="BF455">
            <v>0</v>
          </cell>
          <cell r="BG455">
            <v>144500</v>
          </cell>
          <cell r="BH455">
            <v>122825</v>
          </cell>
          <cell r="BI455">
            <v>14450</v>
          </cell>
          <cell r="BJ455">
            <v>137275</v>
          </cell>
          <cell r="BK455">
            <v>7225</v>
          </cell>
          <cell r="BL455">
            <v>0</v>
          </cell>
          <cell r="BM455">
            <v>0</v>
          </cell>
          <cell r="BN455">
            <v>0</v>
          </cell>
          <cell r="BO455">
            <v>0</v>
          </cell>
          <cell r="BP455">
            <v>0</v>
          </cell>
          <cell r="BQ455">
            <v>144500</v>
          </cell>
          <cell r="BR455">
            <v>122825</v>
          </cell>
          <cell r="BS455">
            <v>14450</v>
          </cell>
          <cell r="BT455">
            <v>137275</v>
          </cell>
          <cell r="BU455">
            <v>7225</v>
          </cell>
          <cell r="BY455">
            <v>0</v>
          </cell>
          <cell r="CD455">
            <v>0</v>
          </cell>
          <cell r="CF455">
            <v>144500</v>
          </cell>
          <cell r="CG455">
            <v>122825</v>
          </cell>
          <cell r="CH455">
            <v>14450</v>
          </cell>
          <cell r="CI455">
            <v>137275</v>
          </cell>
          <cell r="CJ455">
            <v>7225</v>
          </cell>
          <cell r="CK455" t="str">
            <v/>
          </cell>
          <cell r="CM455" t="str">
            <v>Nie</v>
          </cell>
          <cell r="CN455" t="str">
            <v>s DPH</v>
          </cell>
          <cell r="CO455">
            <v>0.98621348621348626</v>
          </cell>
          <cell r="CP455">
            <v>144500</v>
          </cell>
          <cell r="CQ455">
            <v>122825</v>
          </cell>
        </row>
        <row r="456">
          <cell r="A456" t="str">
            <v>310011L424</v>
          </cell>
          <cell r="B456">
            <v>1</v>
          </cell>
          <cell r="C456" t="str">
            <v>1.1.1</v>
          </cell>
          <cell r="D456" t="str">
            <v>OPKZP-PO1-SC111-2017-23</v>
          </cell>
          <cell r="E456" t="str">
            <v>odpady</v>
          </cell>
          <cell r="F456" t="str">
            <v>Združenie obcí mikroregiónu BOROLO</v>
          </cell>
          <cell r="G456" t="str">
            <v>Kompostéry pre Združenie obcí mikroregiónu BOROLO</v>
          </cell>
          <cell r="H456" t="str">
            <v>017</v>
          </cell>
          <cell r="I456" t="str">
            <v>KE</v>
          </cell>
          <cell r="J456" t="str">
            <v>regionálny</v>
          </cell>
          <cell r="K456" t="str">
            <v>Sobrance</v>
          </cell>
          <cell r="L456" t="str">
            <v>áno</v>
          </cell>
          <cell r="N456">
            <v>43266</v>
          </cell>
          <cell r="O456" t="str">
            <v>Realizácia</v>
          </cell>
          <cell r="Q456" t="str">
            <v>https://www.crz.gov.sk/index.php?ID=3504434&amp;l=sk</v>
          </cell>
          <cell r="R456" t="str">
            <v>https://crp.gov.sk/kompostery-pre-zdruzenie-obci-mikroregionu-borolo/</v>
          </cell>
          <cell r="S456" t="str">
            <v>OPKZP-PO1-SC111-2017-23/172</v>
          </cell>
          <cell r="T456">
            <v>0.85</v>
          </cell>
          <cell r="U456">
            <v>0.1</v>
          </cell>
          <cell r="V456">
            <v>0.05</v>
          </cell>
          <cell r="W456" t="str">
            <v>verejné</v>
          </cell>
          <cell r="X456">
            <v>156750</v>
          </cell>
          <cell r="Y456">
            <v>133237.5</v>
          </cell>
          <cell r="Z456">
            <v>15675</v>
          </cell>
          <cell r="AA456">
            <v>148912.5</v>
          </cell>
          <cell r="AB456">
            <v>7837.5</v>
          </cell>
          <cell r="AC456">
            <v>156750</v>
          </cell>
          <cell r="AD456">
            <v>133237.5</v>
          </cell>
          <cell r="AE456">
            <v>15675</v>
          </cell>
          <cell r="AF456">
            <v>148912.5</v>
          </cell>
          <cell r="AG456">
            <v>7837.5</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Y456">
            <v>0</v>
          </cell>
          <cell r="CD456">
            <v>0</v>
          </cell>
          <cell r="CF456">
            <v>0</v>
          </cell>
          <cell r="CG456">
            <v>0</v>
          </cell>
          <cell r="CH456">
            <v>0</v>
          </cell>
          <cell r="CI456">
            <v>0</v>
          </cell>
          <cell r="CJ456">
            <v>0</v>
          </cell>
          <cell r="CK456" t="str">
            <v/>
          </cell>
          <cell r="CM456" t="str">
            <v>Nie</v>
          </cell>
          <cell r="CN456" t="str">
            <v>s DPH</v>
          </cell>
          <cell r="CO456">
            <v>0</v>
          </cell>
          <cell r="CP456">
            <v>156750</v>
          </cell>
          <cell r="CQ456">
            <v>133237.5</v>
          </cell>
        </row>
        <row r="457">
          <cell r="A457" t="str">
            <v>310011L425</v>
          </cell>
          <cell r="B457">
            <v>1</v>
          </cell>
          <cell r="C457" t="str">
            <v>1.1.1</v>
          </cell>
          <cell r="D457" t="str">
            <v>OPKZP-PO1-SC111-2017-23</v>
          </cell>
          <cell r="E457" t="str">
            <v>odpady</v>
          </cell>
          <cell r="F457" t="str">
            <v>Obec Svodín</v>
          </cell>
          <cell r="G457" t="str">
            <v>Kompostéry pre obec Svodín</v>
          </cell>
          <cell r="H457" t="str">
            <v>017</v>
          </cell>
          <cell r="I457" t="str">
            <v>NR</v>
          </cell>
          <cell r="J457" t="str">
            <v>regionálny</v>
          </cell>
          <cell r="K457" t="str">
            <v>Nové Zámky</v>
          </cell>
          <cell r="L457" t="str">
            <v>áno</v>
          </cell>
          <cell r="N457">
            <v>43288</v>
          </cell>
          <cell r="O457" t="str">
            <v>Riadne ukončený</v>
          </cell>
          <cell r="P457">
            <v>43525</v>
          </cell>
          <cell r="Q457" t="str">
            <v>https://www.crz.gov.sk/index.php?ID=3539497&amp;l=sk</v>
          </cell>
          <cell r="R457" t="str">
            <v>https://crp.gov.sk/kompostery-pre-obec-svodin/</v>
          </cell>
          <cell r="S457" t="str">
            <v>OPKZP-PO1-SC111-2017-23/173</v>
          </cell>
          <cell r="T457">
            <v>0.85</v>
          </cell>
          <cell r="U457">
            <v>0.1</v>
          </cell>
          <cell r="V457">
            <v>0.05</v>
          </cell>
          <cell r="W457" t="str">
            <v>verejné</v>
          </cell>
          <cell r="X457">
            <v>88999</v>
          </cell>
          <cell r="Y457">
            <v>75649.149999999994</v>
          </cell>
          <cell r="Z457">
            <v>8899.9</v>
          </cell>
          <cell r="AA457">
            <v>84549.049999999988</v>
          </cell>
          <cell r="AB457">
            <v>4449.95</v>
          </cell>
          <cell r="AC457">
            <v>72499.990000000005</v>
          </cell>
          <cell r="AD457">
            <v>61624.99</v>
          </cell>
          <cell r="AE457">
            <v>7250</v>
          </cell>
          <cell r="AF457">
            <v>68874.989999999991</v>
          </cell>
          <cell r="AG457">
            <v>3625</v>
          </cell>
          <cell r="AH457">
            <v>0</v>
          </cell>
          <cell r="AI457">
            <v>0</v>
          </cell>
          <cell r="AJ457">
            <v>0</v>
          </cell>
          <cell r="AK457">
            <v>0</v>
          </cell>
          <cell r="AL457">
            <v>0</v>
          </cell>
          <cell r="AM457">
            <v>72499.990000000005</v>
          </cell>
          <cell r="AN457">
            <v>61624.99</v>
          </cell>
          <cell r="AO457">
            <v>7250</v>
          </cell>
          <cell r="AP457">
            <v>68874.989999999991</v>
          </cell>
          <cell r="AQ457">
            <v>3625</v>
          </cell>
          <cell r="AR457">
            <v>0</v>
          </cell>
          <cell r="AS457">
            <v>0</v>
          </cell>
          <cell r="AT457">
            <v>0</v>
          </cell>
          <cell r="AU457">
            <v>0</v>
          </cell>
          <cell r="AV457">
            <v>0</v>
          </cell>
          <cell r="AW457">
            <v>72499.990000000005</v>
          </cell>
          <cell r="AX457">
            <v>61624.99</v>
          </cell>
          <cell r="AY457">
            <v>7250</v>
          </cell>
          <cell r="AZ457">
            <v>68874.989999999991</v>
          </cell>
          <cell r="BA457">
            <v>3625</v>
          </cell>
          <cell r="BB457">
            <v>0</v>
          </cell>
          <cell r="BC457">
            <v>0</v>
          </cell>
          <cell r="BD457">
            <v>0</v>
          </cell>
          <cell r="BE457">
            <v>0</v>
          </cell>
          <cell r="BF457">
            <v>0</v>
          </cell>
          <cell r="BG457">
            <v>72499.990000000005</v>
          </cell>
          <cell r="BH457">
            <v>61624.99</v>
          </cell>
          <cell r="BI457">
            <v>7250</v>
          </cell>
          <cell r="BJ457">
            <v>68874.989999999991</v>
          </cell>
          <cell r="BK457">
            <v>3625</v>
          </cell>
          <cell r="BL457">
            <v>0</v>
          </cell>
          <cell r="BM457">
            <v>0</v>
          </cell>
          <cell r="BN457">
            <v>0</v>
          </cell>
          <cell r="BO457">
            <v>0</v>
          </cell>
          <cell r="BP457">
            <v>0</v>
          </cell>
          <cell r="BQ457">
            <v>72499.990000000005</v>
          </cell>
          <cell r="BR457">
            <v>61624.99</v>
          </cell>
          <cell r="BS457">
            <v>7250</v>
          </cell>
          <cell r="BT457">
            <v>68874.989999999991</v>
          </cell>
          <cell r="BU457">
            <v>3625</v>
          </cell>
          <cell r="BY457">
            <v>0</v>
          </cell>
          <cell r="CD457">
            <v>0</v>
          </cell>
          <cell r="CF457">
            <v>72499.990000000005</v>
          </cell>
          <cell r="CG457">
            <v>61624.99</v>
          </cell>
          <cell r="CH457">
            <v>7250</v>
          </cell>
          <cell r="CI457">
            <v>68874.989999999991</v>
          </cell>
          <cell r="CJ457">
            <v>3625</v>
          </cell>
          <cell r="CK457" t="str">
            <v/>
          </cell>
          <cell r="CM457" t="str">
            <v>Nie</v>
          </cell>
          <cell r="CN457" t="str">
            <v>s DPH</v>
          </cell>
          <cell r="CO457">
            <v>1</v>
          </cell>
          <cell r="CP457">
            <v>72499.990000000005</v>
          </cell>
          <cell r="CQ457">
            <v>61624.99</v>
          </cell>
        </row>
        <row r="458">
          <cell r="A458" t="str">
            <v>310011L426</v>
          </cell>
          <cell r="B458">
            <v>1</v>
          </cell>
          <cell r="C458" t="str">
            <v>1.1.1</v>
          </cell>
          <cell r="D458" t="str">
            <v>OPKZP-PO1-SC111-2017-23</v>
          </cell>
          <cell r="E458" t="str">
            <v>odpady</v>
          </cell>
          <cell r="F458" t="str">
            <v>Združenie obcí Lužianka</v>
          </cell>
          <cell r="G458" t="str">
            <v>Zvýšenie miery zhodnocovania odpadov – ZO Lužianka</v>
          </cell>
          <cell r="H458" t="str">
            <v>017</v>
          </cell>
          <cell r="I458" t="str">
            <v>NR</v>
          </cell>
          <cell r="J458" t="str">
            <v>regionálny</v>
          </cell>
          <cell r="K458" t="str">
            <v>Levice</v>
          </cell>
          <cell r="L458" t="str">
            <v>áno</v>
          </cell>
          <cell r="N458">
            <v>43270</v>
          </cell>
          <cell r="O458" t="str">
            <v>Riadne ukončený</v>
          </cell>
          <cell r="P458">
            <v>43623</v>
          </cell>
          <cell r="Q458" t="str">
            <v>https://www.crz.gov.sk/index.php?ID=3507705</v>
          </cell>
          <cell r="R458" t="str">
            <v>https://crp.gov.sk/zvysenie-miery-zhodnocovania-odpadov-%E2%80%93-zo-luzianka/</v>
          </cell>
          <cell r="S458" t="str">
            <v>OPKZP-PO1-SC111-2017-23/174</v>
          </cell>
          <cell r="T458">
            <v>0.85</v>
          </cell>
          <cell r="U458">
            <v>0.1</v>
          </cell>
          <cell r="V458">
            <v>0.05</v>
          </cell>
          <cell r="W458" t="str">
            <v>verejné</v>
          </cell>
          <cell r="X458">
            <v>206944.8</v>
          </cell>
          <cell r="Y458">
            <v>175903.08</v>
          </cell>
          <cell r="Z458">
            <v>20694.48</v>
          </cell>
          <cell r="AA458">
            <v>196597.56</v>
          </cell>
          <cell r="AB458">
            <v>10347.24</v>
          </cell>
          <cell r="AC458">
            <v>206944.8</v>
          </cell>
          <cell r="AD458">
            <v>175903.08</v>
          </cell>
          <cell r="AE458">
            <v>20694.48</v>
          </cell>
          <cell r="AF458">
            <v>196597.56</v>
          </cell>
          <cell r="AG458">
            <v>10347.24</v>
          </cell>
          <cell r="AH458">
            <v>0</v>
          </cell>
          <cell r="AI458">
            <v>0</v>
          </cell>
          <cell r="AJ458">
            <v>0</v>
          </cell>
          <cell r="AK458">
            <v>0</v>
          </cell>
          <cell r="AL458">
            <v>0</v>
          </cell>
          <cell r="AM458">
            <v>206453.76000000001</v>
          </cell>
          <cell r="AN458">
            <v>175485.7</v>
          </cell>
          <cell r="AO458">
            <v>20645.37</v>
          </cell>
          <cell r="AP458">
            <v>196131.07</v>
          </cell>
          <cell r="AQ458">
            <v>10322.69</v>
          </cell>
          <cell r="AR458">
            <v>0</v>
          </cell>
          <cell r="AS458">
            <v>0</v>
          </cell>
          <cell r="AT458">
            <v>0</v>
          </cell>
          <cell r="AU458">
            <v>0</v>
          </cell>
          <cell r="AV458">
            <v>0</v>
          </cell>
          <cell r="AW458">
            <v>206453.76000000001</v>
          </cell>
          <cell r="AX458">
            <v>175485.7</v>
          </cell>
          <cell r="AY458">
            <v>20645.37</v>
          </cell>
          <cell r="AZ458">
            <v>196131.07</v>
          </cell>
          <cell r="BA458">
            <v>10322.69</v>
          </cell>
          <cell r="BB458">
            <v>0</v>
          </cell>
          <cell r="BC458">
            <v>0</v>
          </cell>
          <cell r="BD458">
            <v>0</v>
          </cell>
          <cell r="BE458">
            <v>0</v>
          </cell>
          <cell r="BF458">
            <v>0</v>
          </cell>
          <cell r="BG458">
            <v>206453.76000000001</v>
          </cell>
          <cell r="BH458">
            <v>175485.7</v>
          </cell>
          <cell r="BI458">
            <v>20645.37</v>
          </cell>
          <cell r="BJ458">
            <v>196131.07</v>
          </cell>
          <cell r="BK458">
            <v>10322.69</v>
          </cell>
          <cell r="BL458">
            <v>0</v>
          </cell>
          <cell r="BM458">
            <v>0</v>
          </cell>
          <cell r="BN458">
            <v>0</v>
          </cell>
          <cell r="BO458">
            <v>0</v>
          </cell>
          <cell r="BP458">
            <v>0</v>
          </cell>
          <cell r="BQ458">
            <v>206453.76000000001</v>
          </cell>
          <cell r="BR458">
            <v>175485.7</v>
          </cell>
          <cell r="BS458">
            <v>20645.37</v>
          </cell>
          <cell r="BT458">
            <v>196131.07</v>
          </cell>
          <cell r="BU458">
            <v>10322.69</v>
          </cell>
          <cell r="BY458">
            <v>0</v>
          </cell>
          <cell r="CD458">
            <v>0</v>
          </cell>
          <cell r="CF458">
            <v>206453.76000000001</v>
          </cell>
          <cell r="CG458">
            <v>175485.7</v>
          </cell>
          <cell r="CH458">
            <v>20645.37</v>
          </cell>
          <cell r="CI458">
            <v>196131.07</v>
          </cell>
          <cell r="CJ458">
            <v>10322.69</v>
          </cell>
          <cell r="CK458" t="str">
            <v/>
          </cell>
          <cell r="CM458" t="str">
            <v>Nie</v>
          </cell>
          <cell r="CN458" t="str">
            <v>s DPH</v>
          </cell>
          <cell r="CO458">
            <v>0.9976271831654473</v>
          </cell>
          <cell r="CP458">
            <v>206453.76000000001</v>
          </cell>
          <cell r="CQ458">
            <v>175485.7</v>
          </cell>
        </row>
        <row r="459">
          <cell r="A459" t="str">
            <v>310011L428</v>
          </cell>
          <cell r="B459">
            <v>1</v>
          </cell>
          <cell r="C459" t="str">
            <v>1.1.1</v>
          </cell>
          <cell r="D459" t="str">
            <v>OPKZP-PO1-SC111-2017-23</v>
          </cell>
          <cell r="E459" t="str">
            <v>odpady</v>
          </cell>
          <cell r="F459" t="str">
            <v>Obec Sučany</v>
          </cell>
          <cell r="G459" t="str">
            <v>Záhradné kompostery na predchádzanie vzniku BRKO v domácnostiach pre obec Sučany</v>
          </cell>
          <cell r="H459" t="str">
            <v>017</v>
          </cell>
          <cell r="I459" t="str">
            <v>ZA</v>
          </cell>
          <cell r="J459" t="str">
            <v>regionálny</v>
          </cell>
          <cell r="K459" t="str">
            <v>Martin</v>
          </cell>
          <cell r="L459" t="str">
            <v>áno</v>
          </cell>
          <cell r="N459">
            <v>43264</v>
          </cell>
          <cell r="O459" t="str">
            <v>Realizácia</v>
          </cell>
          <cell r="Q459" t="str">
            <v>https://www.crz.gov.sk/index.php?ID=3497897&amp;l=sk</v>
          </cell>
          <cell r="R459" t="str">
            <v>https://crp.gov.sk/zahradne-kompostery-na-predchadzanie-vzniku-brko-v-domacnostiach-pre-obec-sucany/</v>
          </cell>
          <cell r="S459" t="str">
            <v>OPKZP-PO1-SC111-2017-23/175</v>
          </cell>
          <cell r="T459">
            <v>0.85</v>
          </cell>
          <cell r="U459">
            <v>0.1</v>
          </cell>
          <cell r="V459">
            <v>0.05</v>
          </cell>
          <cell r="W459" t="str">
            <v>verejné</v>
          </cell>
          <cell r="X459">
            <v>99918</v>
          </cell>
          <cell r="Y459">
            <v>84930.3</v>
          </cell>
          <cell r="Z459">
            <v>9991.8000000000011</v>
          </cell>
          <cell r="AA459">
            <v>94922.1</v>
          </cell>
          <cell r="AB459">
            <v>4995.8999999999996</v>
          </cell>
          <cell r="AC459">
            <v>99918</v>
          </cell>
          <cell r="AD459">
            <v>84930.3</v>
          </cell>
          <cell r="AE459">
            <v>9991.8000000000011</v>
          </cell>
          <cell r="AF459">
            <v>94922.1</v>
          </cell>
          <cell r="AG459">
            <v>4995.8999999999996</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Y459">
            <v>0</v>
          </cell>
          <cell r="CD459">
            <v>0</v>
          </cell>
          <cell r="CF459">
            <v>0</v>
          </cell>
          <cell r="CG459">
            <v>0</v>
          </cell>
          <cell r="CH459">
            <v>0</v>
          </cell>
          <cell r="CI459">
            <v>0</v>
          </cell>
          <cell r="CJ459">
            <v>0</v>
          </cell>
          <cell r="CK459" t="str">
            <v/>
          </cell>
          <cell r="CM459" t="str">
            <v>Nie</v>
          </cell>
          <cell r="CN459" t="str">
            <v>s DPH</v>
          </cell>
          <cell r="CO459">
            <v>0</v>
          </cell>
          <cell r="CP459">
            <v>99918</v>
          </cell>
          <cell r="CQ459">
            <v>84930.3</v>
          </cell>
        </row>
        <row r="460">
          <cell r="A460" t="str">
            <v>310011L434</v>
          </cell>
          <cell r="B460">
            <v>1</v>
          </cell>
          <cell r="C460" t="str">
            <v>1.1.1</v>
          </cell>
          <cell r="D460" t="str">
            <v>OPKZP-PO1-SC111-2017-23</v>
          </cell>
          <cell r="E460" t="str">
            <v>odpady</v>
          </cell>
          <cell r="F460" t="str">
            <v>Regionálne združenie obcí RUŽÍN</v>
          </cell>
          <cell r="G460" t="str">
            <v>Predchádzanie vzniku BRO regionálneho  zduženia obcí Ružín</v>
          </cell>
          <cell r="H460" t="str">
            <v>017</v>
          </cell>
          <cell r="I460" t="str">
            <v>KE</v>
          </cell>
          <cell r="J460" t="str">
            <v>regionálny</v>
          </cell>
          <cell r="K460" t="str">
            <v>Košice - okolie</v>
          </cell>
          <cell r="L460" t="str">
            <v>áno</v>
          </cell>
          <cell r="N460">
            <v>43285</v>
          </cell>
          <cell r="O460" t="str">
            <v>Realizácia</v>
          </cell>
          <cell r="Q460" t="str">
            <v xml:space="preserve">https://www.crz.gov.sk/index.php?ID=3535627&amp;l=sk </v>
          </cell>
          <cell r="R460" t="str">
            <v>https://crp.gov.sk/predchadzanie-vzniku-bro-regionalneho-zdruzenia-obci-ruzin/</v>
          </cell>
          <cell r="S460" t="str">
            <v>OPKZP-PO1-SC111-2017-23/176</v>
          </cell>
          <cell r="T460">
            <v>0.85</v>
          </cell>
          <cell r="U460">
            <v>0.1</v>
          </cell>
          <cell r="V460">
            <v>0.05</v>
          </cell>
          <cell r="W460" t="str">
            <v>verejné</v>
          </cell>
          <cell r="X460">
            <v>210444</v>
          </cell>
          <cell r="Y460">
            <v>178877.4</v>
          </cell>
          <cell r="Z460">
            <v>21044.400000000001</v>
          </cell>
          <cell r="AA460">
            <v>199921.8</v>
          </cell>
          <cell r="AB460">
            <v>10522.2</v>
          </cell>
          <cell r="AC460">
            <v>210444</v>
          </cell>
          <cell r="AD460">
            <v>178877.4</v>
          </cell>
          <cell r="AE460">
            <v>21044.400000000001</v>
          </cell>
          <cell r="AF460">
            <v>199921.8</v>
          </cell>
          <cell r="AG460">
            <v>10522.2</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Y460">
            <v>0</v>
          </cell>
          <cell r="CD460">
            <v>0</v>
          </cell>
          <cell r="CF460">
            <v>0</v>
          </cell>
          <cell r="CG460">
            <v>0</v>
          </cell>
          <cell r="CH460">
            <v>0</v>
          </cell>
          <cell r="CI460">
            <v>0</v>
          </cell>
          <cell r="CJ460">
            <v>0</v>
          </cell>
          <cell r="CK460" t="str">
            <v/>
          </cell>
          <cell r="CM460" t="str">
            <v>Nie</v>
          </cell>
          <cell r="CN460" t="str">
            <v>s DPH</v>
          </cell>
          <cell r="CO460">
            <v>0</v>
          </cell>
          <cell r="CP460">
            <v>210444</v>
          </cell>
          <cell r="CQ460">
            <v>178877.4</v>
          </cell>
        </row>
        <row r="461">
          <cell r="A461" t="str">
            <v>310011L435</v>
          </cell>
          <cell r="B461">
            <v>1</v>
          </cell>
          <cell r="C461" t="str">
            <v>1.1.1</v>
          </cell>
          <cell r="D461" t="str">
            <v>OPKZP-PO1-SC111-2017-23</v>
          </cell>
          <cell r="E461" t="str">
            <v>odpady</v>
          </cell>
          <cell r="F461" t="str">
            <v>Mesto Veľký Šariš</v>
          </cell>
          <cell r="G461" t="str">
            <v>"Podpora predchádzania vzniku biologicky rozložiteľných komunálnych odpadov v meste Veľký Šariš"</v>
          </cell>
          <cell r="H461" t="str">
            <v>017</v>
          </cell>
          <cell r="I461" t="str">
            <v>PO</v>
          </cell>
          <cell r="J461" t="str">
            <v>regionálny</v>
          </cell>
          <cell r="K461" t="str">
            <v>Prešov</v>
          </cell>
          <cell r="L461" t="str">
            <v>áno</v>
          </cell>
          <cell r="N461">
            <v>43293</v>
          </cell>
          <cell r="O461" t="str">
            <v>Realizácia</v>
          </cell>
          <cell r="Q461" t="str">
            <v>https://www.crz.gov.sk/index.php?ID=3545731&amp;l=sk</v>
          </cell>
          <cell r="R461" t="str">
            <v>https://crp.gov.sk/podpora-predchadzania-vzniku-biologicky-rozlozitelnych-komunalnych-odpadov-v-meste-velky-saris%E2%80%9C/</v>
          </cell>
          <cell r="S461" t="str">
            <v>OPKZP-PO1-SC111-2017-23/177</v>
          </cell>
          <cell r="T461">
            <v>0.85</v>
          </cell>
          <cell r="U461">
            <v>0.1</v>
          </cell>
          <cell r="V461">
            <v>0.05</v>
          </cell>
          <cell r="W461" t="str">
            <v>verejné</v>
          </cell>
          <cell r="X461">
            <v>198837.2</v>
          </cell>
          <cell r="Y461">
            <v>169011.62</v>
          </cell>
          <cell r="Z461">
            <v>19883.72</v>
          </cell>
          <cell r="AA461">
            <v>188895.34</v>
          </cell>
          <cell r="AB461">
            <v>9941.86</v>
          </cell>
          <cell r="AC461">
            <v>198837.2</v>
          </cell>
          <cell r="AD461">
            <v>169011.62</v>
          </cell>
          <cell r="AE461">
            <v>19883.72</v>
          </cell>
          <cell r="AF461">
            <v>188895.34</v>
          </cell>
          <cell r="AG461">
            <v>9941.86</v>
          </cell>
          <cell r="AH461">
            <v>194200</v>
          </cell>
          <cell r="AI461">
            <v>165070</v>
          </cell>
          <cell r="AJ461">
            <v>19420</v>
          </cell>
          <cell r="AK461">
            <v>184490</v>
          </cell>
          <cell r="AL461">
            <v>9710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Y461">
            <v>0</v>
          </cell>
          <cell r="CD461">
            <v>0</v>
          </cell>
          <cell r="CF461">
            <v>0</v>
          </cell>
          <cell r="CG461">
            <v>0</v>
          </cell>
          <cell r="CH461">
            <v>0</v>
          </cell>
          <cell r="CI461">
            <v>0</v>
          </cell>
          <cell r="CJ461">
            <v>0</v>
          </cell>
          <cell r="CK461" t="str">
            <v/>
          </cell>
          <cell r="CM461" t="str">
            <v>Nie</v>
          </cell>
          <cell r="CN461" t="str">
            <v>s DPH</v>
          </cell>
          <cell r="CO461">
            <v>0.97667840826565655</v>
          </cell>
          <cell r="CP461">
            <v>198837.2</v>
          </cell>
          <cell r="CQ461">
            <v>169011.62</v>
          </cell>
        </row>
        <row r="462">
          <cell r="A462" t="str">
            <v>310011L436</v>
          </cell>
          <cell r="B462">
            <v>1</v>
          </cell>
          <cell r="C462" t="str">
            <v>1.1.1</v>
          </cell>
          <cell r="D462" t="str">
            <v>OPKZP-PO1-SC111-2017-23</v>
          </cell>
          <cell r="E462" t="str">
            <v>odpady</v>
          </cell>
          <cell r="F462" t="str">
            <v>Združenie obcí Medzičilizia</v>
          </cell>
          <cell r="G462" t="str">
            <v>Obstaranie záhradných kompostérov na predchádzanie vzniku BRKO produkovaného v domácnostiach</v>
          </cell>
          <cell r="H462" t="str">
            <v>017</v>
          </cell>
          <cell r="I462" t="str">
            <v>TT</v>
          </cell>
          <cell r="J462" t="str">
            <v>regionálny</v>
          </cell>
          <cell r="K462" t="str">
            <v>Dunajská Streda</v>
          </cell>
          <cell r="L462" t="str">
            <v>áno</v>
          </cell>
          <cell r="N462">
            <v>43265</v>
          </cell>
          <cell r="O462" t="str">
            <v>Realizácia</v>
          </cell>
          <cell r="Q462" t="str">
            <v>https://www.crz.gov.sk/index.php?ID=3500709&amp;l=sk</v>
          </cell>
          <cell r="R462" t="str">
            <v>https://crp.gov.sk/obstaranie-zahradnych-komposterov-na-predchadzanie-vzniku-brko-produkovaneho-v-domacnostiach/</v>
          </cell>
          <cell r="S462" t="str">
            <v>OPKZP-PO1-SC111-2017-23/178</v>
          </cell>
          <cell r="T462">
            <v>0.85</v>
          </cell>
          <cell r="U462">
            <v>0.1</v>
          </cell>
          <cell r="V462">
            <v>0.05</v>
          </cell>
          <cell r="W462" t="str">
            <v>verejné</v>
          </cell>
          <cell r="X462">
            <v>208860</v>
          </cell>
          <cell r="Y462">
            <v>177531</v>
          </cell>
          <cell r="Z462">
            <v>20886</v>
          </cell>
          <cell r="AA462">
            <v>198417</v>
          </cell>
          <cell r="AB462">
            <v>10443</v>
          </cell>
          <cell r="AC462">
            <v>175400</v>
          </cell>
          <cell r="AD462">
            <v>149090</v>
          </cell>
          <cell r="AE462">
            <v>17540</v>
          </cell>
          <cell r="AF462">
            <v>166630</v>
          </cell>
          <cell r="AG462">
            <v>8770</v>
          </cell>
          <cell r="AH462">
            <v>2392.9299999999998</v>
          </cell>
          <cell r="AI462">
            <v>2033.9904999999999</v>
          </cell>
          <cell r="AJ462">
            <v>239.29300000000001</v>
          </cell>
          <cell r="AK462">
            <v>2273.2835</v>
          </cell>
          <cell r="AL462">
            <v>119.6465</v>
          </cell>
          <cell r="AM462">
            <v>173000</v>
          </cell>
          <cell r="AN462">
            <v>147050</v>
          </cell>
          <cell r="AO462">
            <v>17300</v>
          </cell>
          <cell r="AP462">
            <v>164350</v>
          </cell>
          <cell r="AQ462">
            <v>8650</v>
          </cell>
          <cell r="AR462">
            <v>0</v>
          </cell>
          <cell r="AS462">
            <v>0</v>
          </cell>
          <cell r="AT462">
            <v>0</v>
          </cell>
          <cell r="AU462">
            <v>0</v>
          </cell>
          <cell r="AV462">
            <v>0</v>
          </cell>
          <cell r="AW462">
            <v>173000</v>
          </cell>
          <cell r="AX462">
            <v>147050</v>
          </cell>
          <cell r="AY462">
            <v>17300</v>
          </cell>
          <cell r="AZ462">
            <v>164350</v>
          </cell>
          <cell r="BA462">
            <v>8650</v>
          </cell>
          <cell r="BB462">
            <v>2392.9299999999998</v>
          </cell>
          <cell r="BC462">
            <v>2033.9904999999999</v>
          </cell>
          <cell r="BD462">
            <v>239.29300000000001</v>
          </cell>
          <cell r="BE462">
            <v>2273.2835</v>
          </cell>
          <cell r="BF462">
            <v>119.6465</v>
          </cell>
          <cell r="BG462">
            <v>173000</v>
          </cell>
          <cell r="BH462">
            <v>147050</v>
          </cell>
          <cell r="BI462">
            <v>17300</v>
          </cell>
          <cell r="BJ462">
            <v>164350</v>
          </cell>
          <cell r="BK462">
            <v>8650</v>
          </cell>
          <cell r="BL462">
            <v>0</v>
          </cell>
          <cell r="BM462">
            <v>0</v>
          </cell>
          <cell r="BN462">
            <v>0</v>
          </cell>
          <cell r="BO462">
            <v>0</v>
          </cell>
          <cell r="BP462">
            <v>0</v>
          </cell>
          <cell r="BQ462">
            <v>173000</v>
          </cell>
          <cell r="BR462">
            <v>147050</v>
          </cell>
          <cell r="BS462">
            <v>17300</v>
          </cell>
          <cell r="BT462">
            <v>164350</v>
          </cell>
          <cell r="BU462">
            <v>8650</v>
          </cell>
          <cell r="BY462">
            <v>0</v>
          </cell>
          <cell r="CD462">
            <v>0</v>
          </cell>
          <cell r="CF462">
            <v>173000</v>
          </cell>
          <cell r="CG462">
            <v>147050</v>
          </cell>
          <cell r="CH462">
            <v>17300</v>
          </cell>
          <cell r="CI462">
            <v>164350</v>
          </cell>
          <cell r="CJ462">
            <v>8650</v>
          </cell>
          <cell r="CK462" t="str">
            <v/>
          </cell>
          <cell r="CM462" t="str">
            <v>Nie</v>
          </cell>
          <cell r="CN462" t="str">
            <v>s DPH</v>
          </cell>
          <cell r="CO462">
            <v>0.9999596921322691</v>
          </cell>
          <cell r="CP462">
            <v>175400</v>
          </cell>
          <cell r="CQ462">
            <v>149090</v>
          </cell>
        </row>
        <row r="463">
          <cell r="A463" t="str">
            <v>310011L440</v>
          </cell>
          <cell r="B463">
            <v>1</v>
          </cell>
          <cell r="C463" t="str">
            <v>1.1.1</v>
          </cell>
          <cell r="D463" t="str">
            <v>OPKZP-PO1-SC111-2017-23</v>
          </cell>
          <cell r="E463" t="str">
            <v>odpady</v>
          </cell>
          <cell r="F463" t="str">
            <v>Obec Čečejovce</v>
          </cell>
          <cell r="G463" t="str">
            <v>Kompostovanie BRO zo zelených plôch v obci Čečejovce</v>
          </cell>
          <cell r="H463" t="str">
            <v>017</v>
          </cell>
          <cell r="I463" t="str">
            <v>KE</v>
          </cell>
          <cell r="J463" t="str">
            <v>regionálny</v>
          </cell>
          <cell r="K463" t="str">
            <v>Košice - okolie</v>
          </cell>
          <cell r="L463" t="str">
            <v>áno</v>
          </cell>
          <cell r="N463">
            <v>43274</v>
          </cell>
          <cell r="O463" t="str">
            <v>Mimoriadne ukončený</v>
          </cell>
          <cell r="P463">
            <v>43529</v>
          </cell>
          <cell r="Q463" t="str">
            <v>https://www.crz.gov.sk/index.php?ID=3517793&amp;l=sk</v>
          </cell>
          <cell r="R463" t="str">
            <v>https://crp.gov.sk/kompostovanie-bro-zo-zelenych-ploch-v-obci-cecejovce/</v>
          </cell>
          <cell r="S463" t="str">
            <v>OPKZP-PO1-SC111-2017-23/179</v>
          </cell>
          <cell r="T463">
            <v>0.85</v>
          </cell>
          <cell r="U463">
            <v>0.1</v>
          </cell>
          <cell r="V463">
            <v>0.05</v>
          </cell>
          <cell r="W463" t="str">
            <v>verejné</v>
          </cell>
          <cell r="X463">
            <v>108241.2</v>
          </cell>
          <cell r="Y463">
            <v>92005.02</v>
          </cell>
          <cell r="Z463">
            <v>10824.12</v>
          </cell>
          <cell r="AA463">
            <v>102829.14</v>
          </cell>
          <cell r="AB463">
            <v>5412.06</v>
          </cell>
          <cell r="AC463">
            <v>108241.2</v>
          </cell>
          <cell r="AD463">
            <v>92005.02</v>
          </cell>
          <cell r="AE463">
            <v>10824.12</v>
          </cell>
          <cell r="AF463">
            <v>102829.14</v>
          </cell>
          <cell r="AG463">
            <v>5412.06</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Y463">
            <v>0</v>
          </cell>
          <cell r="CD463">
            <v>0</v>
          </cell>
          <cell r="CF463">
            <v>0</v>
          </cell>
          <cell r="CG463">
            <v>0</v>
          </cell>
          <cell r="CH463">
            <v>0</v>
          </cell>
          <cell r="CI463">
            <v>0</v>
          </cell>
          <cell r="CJ463">
            <v>0</v>
          </cell>
          <cell r="CK463" t="str">
            <v/>
          </cell>
          <cell r="CM463" t="str">
            <v>Nie</v>
          </cell>
          <cell r="CN463" t="str">
            <v>s DPH</v>
          </cell>
          <cell r="CO463">
            <v>0</v>
          </cell>
          <cell r="CP463">
            <v>108241.2</v>
          </cell>
          <cell r="CQ463">
            <v>92005.02</v>
          </cell>
        </row>
        <row r="464">
          <cell r="A464" t="str">
            <v>310011L442</v>
          </cell>
          <cell r="B464">
            <v>1</v>
          </cell>
          <cell r="C464" t="str">
            <v>1.1.1</v>
          </cell>
          <cell r="D464" t="str">
            <v>OPKZP-PO1-SC111-2017-23</v>
          </cell>
          <cell r="E464" t="str">
            <v>odpady</v>
          </cell>
          <cell r="F464" t="str">
            <v>Združenie obcí Enviropark Pomoravie</v>
          </cell>
          <cell r="G464" t="str">
            <v>Predchádzanie vzniku BRKO - Združenie obcí Enviropark Pomoravie</v>
          </cell>
          <cell r="H464" t="str">
            <v>017</v>
          </cell>
          <cell r="I464" t="str">
            <v>BA</v>
          </cell>
          <cell r="J464" t="str">
            <v>regionálny</v>
          </cell>
          <cell r="K464" t="str">
            <v>Malacky</v>
          </cell>
          <cell r="L464" t="str">
            <v>áno</v>
          </cell>
          <cell r="N464">
            <v>43273</v>
          </cell>
          <cell r="O464" t="str">
            <v>Riadne ukončený</v>
          </cell>
          <cell r="P464">
            <v>43591</v>
          </cell>
          <cell r="Q464" t="str">
            <v>https://www.crz.gov.sk/index.php?ID=3515511&amp;l=sk</v>
          </cell>
          <cell r="R464" t="str">
            <v>https://crp.gov.sk/predchadzanie-vzniku-brko-zdruzenie-obci-enviropark-pomoravie/</v>
          </cell>
          <cell r="S464" t="str">
            <v>OPKZP-PO1-SC111-2017-23/180</v>
          </cell>
          <cell r="T464">
            <v>0.85</v>
          </cell>
          <cell r="U464">
            <v>0.1</v>
          </cell>
          <cell r="V464">
            <v>0.05</v>
          </cell>
          <cell r="W464" t="str">
            <v>verejné</v>
          </cell>
          <cell r="X464">
            <v>195900</v>
          </cell>
          <cell r="Y464">
            <v>166515</v>
          </cell>
          <cell r="Z464">
            <v>19590</v>
          </cell>
          <cell r="AA464">
            <v>186105</v>
          </cell>
          <cell r="AB464">
            <v>9795</v>
          </cell>
          <cell r="AC464">
            <v>195900</v>
          </cell>
          <cell r="AD464">
            <v>166515</v>
          </cell>
          <cell r="AE464">
            <v>19590</v>
          </cell>
          <cell r="AF464">
            <v>186105</v>
          </cell>
          <cell r="AG464">
            <v>9795</v>
          </cell>
          <cell r="AH464">
            <v>0</v>
          </cell>
          <cell r="AI464">
            <v>0</v>
          </cell>
          <cell r="AJ464">
            <v>0</v>
          </cell>
          <cell r="AK464">
            <v>0</v>
          </cell>
          <cell r="AL464">
            <v>0</v>
          </cell>
          <cell r="AM464">
            <v>194000</v>
          </cell>
          <cell r="AN464">
            <v>164900</v>
          </cell>
          <cell r="AO464">
            <v>19400</v>
          </cell>
          <cell r="AP464">
            <v>184300</v>
          </cell>
          <cell r="AQ464">
            <v>9700</v>
          </cell>
          <cell r="AR464">
            <v>0</v>
          </cell>
          <cell r="AS464">
            <v>0</v>
          </cell>
          <cell r="AT464">
            <v>0</v>
          </cell>
          <cell r="AU464">
            <v>0</v>
          </cell>
          <cell r="AV464">
            <v>0</v>
          </cell>
          <cell r="AW464">
            <v>194000</v>
          </cell>
          <cell r="AX464">
            <v>164900</v>
          </cell>
          <cell r="AY464">
            <v>19400</v>
          </cell>
          <cell r="AZ464">
            <v>184300</v>
          </cell>
          <cell r="BA464">
            <v>9700</v>
          </cell>
          <cell r="BB464">
            <v>0</v>
          </cell>
          <cell r="BC464">
            <v>0</v>
          </cell>
          <cell r="BD464">
            <v>0</v>
          </cell>
          <cell r="BE464">
            <v>0</v>
          </cell>
          <cell r="BF464">
            <v>0</v>
          </cell>
          <cell r="BG464">
            <v>194000</v>
          </cell>
          <cell r="BH464">
            <v>164900</v>
          </cell>
          <cell r="BI464">
            <v>19400</v>
          </cell>
          <cell r="BJ464">
            <v>184300</v>
          </cell>
          <cell r="BK464">
            <v>9700</v>
          </cell>
          <cell r="BL464">
            <v>0</v>
          </cell>
          <cell r="BM464">
            <v>0</v>
          </cell>
          <cell r="BN464">
            <v>0</v>
          </cell>
          <cell r="BO464">
            <v>0</v>
          </cell>
          <cell r="BP464">
            <v>0</v>
          </cell>
          <cell r="BQ464">
            <v>194000</v>
          </cell>
          <cell r="BR464">
            <v>164900</v>
          </cell>
          <cell r="BS464">
            <v>19400</v>
          </cell>
          <cell r="BT464">
            <v>184300</v>
          </cell>
          <cell r="BU464">
            <v>9700</v>
          </cell>
          <cell r="BY464">
            <v>0</v>
          </cell>
          <cell r="CD464">
            <v>0</v>
          </cell>
          <cell r="CF464">
            <v>194000</v>
          </cell>
          <cell r="CG464">
            <v>164900</v>
          </cell>
          <cell r="CH464">
            <v>19400</v>
          </cell>
          <cell r="CI464">
            <v>184300</v>
          </cell>
          <cell r="CJ464">
            <v>9700</v>
          </cell>
          <cell r="CK464" t="str">
            <v/>
          </cell>
          <cell r="CM464" t="str">
            <v>Nie</v>
          </cell>
          <cell r="CN464" t="str">
            <v>s DPH</v>
          </cell>
          <cell r="CO464">
            <v>0.99030117406840223</v>
          </cell>
          <cell r="CP464">
            <v>194000</v>
          </cell>
          <cell r="CQ464">
            <v>164900</v>
          </cell>
        </row>
        <row r="465">
          <cell r="A465" t="str">
            <v>310011L449</v>
          </cell>
          <cell r="B465">
            <v>1</v>
          </cell>
          <cell r="C465" t="str">
            <v>1.1.1</v>
          </cell>
          <cell r="D465" t="str">
            <v>OPKZP-PO1-SC111-2017-23</v>
          </cell>
          <cell r="E465" t="str">
            <v>odpady</v>
          </cell>
          <cell r="F465" t="str">
            <v>Obec Zemianske Kostoľany</v>
          </cell>
          <cell r="G465" t="str">
            <v>Obstaranie záhradných kompostérov pre obec Zemianske Kostoľany</v>
          </cell>
          <cell r="H465" t="str">
            <v>017</v>
          </cell>
          <cell r="I465" t="str">
            <v>TN</v>
          </cell>
          <cell r="J465" t="str">
            <v>regionálny</v>
          </cell>
          <cell r="K465" t="str">
            <v>Prievidza</v>
          </cell>
          <cell r="L465" t="str">
            <v>áno</v>
          </cell>
          <cell r="N465">
            <v>43270</v>
          </cell>
          <cell r="O465" t="str">
            <v>Realizácia</v>
          </cell>
          <cell r="Q465" t="str">
            <v>https://www.crz.gov.sk/index.php?ID=3509160&amp;l=sk</v>
          </cell>
          <cell r="R465" t="str">
            <v>https://crp.gov.sk/obstaranie-zahradnych-komposterov-pre-obec-zemianske-kostolany/</v>
          </cell>
          <cell r="S465" t="str">
            <v>OPKZP-PO1-SC111-2017-23/181</v>
          </cell>
          <cell r="T465">
            <v>0.85</v>
          </cell>
          <cell r="U465">
            <v>0.1</v>
          </cell>
          <cell r="V465">
            <v>0.05</v>
          </cell>
          <cell r="W465" t="str">
            <v>verejné</v>
          </cell>
          <cell r="X465">
            <v>85671</v>
          </cell>
          <cell r="Y465">
            <v>72820.350000000006</v>
          </cell>
          <cell r="Z465">
            <v>8567.1</v>
          </cell>
          <cell r="AA465">
            <v>81387.450000000012</v>
          </cell>
          <cell r="AB465">
            <v>4283.55</v>
          </cell>
          <cell r="AC465">
            <v>85671</v>
          </cell>
          <cell r="AD465">
            <v>72820.350000000006</v>
          </cell>
          <cell r="AE465">
            <v>8567.1</v>
          </cell>
          <cell r="AF465">
            <v>81387.450000000012</v>
          </cell>
          <cell r="AG465">
            <v>4283.55</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Y465">
            <v>0</v>
          </cell>
          <cell r="CD465">
            <v>0</v>
          </cell>
          <cell r="CF465">
            <v>0</v>
          </cell>
          <cell r="CG465">
            <v>0</v>
          </cell>
          <cell r="CH465">
            <v>0</v>
          </cell>
          <cell r="CI465">
            <v>0</v>
          </cell>
          <cell r="CJ465">
            <v>0</v>
          </cell>
          <cell r="CK465" t="str">
            <v/>
          </cell>
          <cell r="CM465" t="str">
            <v>Nie</v>
          </cell>
          <cell r="CN465" t="str">
            <v>s DPH</v>
          </cell>
          <cell r="CO465">
            <v>0</v>
          </cell>
          <cell r="CP465">
            <v>85671</v>
          </cell>
          <cell r="CQ465">
            <v>72820.350000000006</v>
          </cell>
        </row>
        <row r="466">
          <cell r="A466" t="str">
            <v>310011L451</v>
          </cell>
          <cell r="B466">
            <v>1</v>
          </cell>
          <cell r="C466" t="str">
            <v>1.1.1</v>
          </cell>
          <cell r="D466" t="str">
            <v>OPKZP-PO1-SC111-2017-23</v>
          </cell>
          <cell r="E466" t="str">
            <v>odpady</v>
          </cell>
          <cell r="F466" t="str">
            <v>Obec Bystré</v>
          </cell>
          <cell r="G466" t="str">
            <v>Kompostovanie biologicky rozložiteľných odpadov v obci Bystré</v>
          </cell>
          <cell r="H466" t="str">
            <v>017</v>
          </cell>
          <cell r="I466" t="str">
            <v>PO</v>
          </cell>
          <cell r="J466" t="str">
            <v>regionálny</v>
          </cell>
          <cell r="K466" t="str">
            <v>Vranov nad Topľou</v>
          </cell>
          <cell r="L466" t="str">
            <v>áno</v>
          </cell>
          <cell r="N466">
            <v>43279</v>
          </cell>
          <cell r="O466" t="str">
            <v>Realizácia</v>
          </cell>
          <cell r="P466">
            <v>43549</v>
          </cell>
          <cell r="Q466" t="str">
            <v xml:space="preserve">https://www.crz.gov.sk/index.php?ID=3525213&amp;l=sk </v>
          </cell>
          <cell r="R466" t="str">
            <v xml:space="preserve">https://crp.gov.sk/opkzp-po1-sc111-2017-23182/ </v>
          </cell>
          <cell r="S466" t="str">
            <v>OPKZP-PO1-SC111-2017-23/182</v>
          </cell>
          <cell r="T466">
            <v>0.85</v>
          </cell>
          <cell r="U466">
            <v>0.1</v>
          </cell>
          <cell r="V466">
            <v>0.05</v>
          </cell>
          <cell r="W466" t="str">
            <v>verejné</v>
          </cell>
          <cell r="X466">
            <v>88110.6</v>
          </cell>
          <cell r="Y466">
            <v>74894.009999999995</v>
          </cell>
          <cell r="Z466">
            <v>8811.06</v>
          </cell>
          <cell r="AA466">
            <v>83705.069999999992</v>
          </cell>
          <cell r="AB466">
            <v>4405.53</v>
          </cell>
          <cell r="AC466">
            <v>88110.6</v>
          </cell>
          <cell r="AD466">
            <v>74894.009999999995</v>
          </cell>
          <cell r="AE466">
            <v>8811.06</v>
          </cell>
          <cell r="AF466">
            <v>83705.069999999992</v>
          </cell>
          <cell r="AG466">
            <v>4405.53</v>
          </cell>
          <cell r="AH466">
            <v>0</v>
          </cell>
          <cell r="AI466">
            <v>0</v>
          </cell>
          <cell r="AJ466">
            <v>0</v>
          </cell>
          <cell r="AK466">
            <v>0</v>
          </cell>
          <cell r="AL466">
            <v>0</v>
          </cell>
          <cell r="AM466">
            <v>79000</v>
          </cell>
          <cell r="AN466">
            <v>67150</v>
          </cell>
          <cell r="AO466">
            <v>7900</v>
          </cell>
          <cell r="AP466">
            <v>75050</v>
          </cell>
          <cell r="AQ466">
            <v>3950</v>
          </cell>
          <cell r="AR466">
            <v>0</v>
          </cell>
          <cell r="AS466">
            <v>0</v>
          </cell>
          <cell r="AT466">
            <v>0</v>
          </cell>
          <cell r="AU466">
            <v>0</v>
          </cell>
          <cell r="AV466">
            <v>0</v>
          </cell>
          <cell r="AW466">
            <v>79000</v>
          </cell>
          <cell r="AX466">
            <v>67150</v>
          </cell>
          <cell r="AY466">
            <v>7900</v>
          </cell>
          <cell r="AZ466">
            <v>75050</v>
          </cell>
          <cell r="BA466">
            <v>3950</v>
          </cell>
          <cell r="BB466">
            <v>0</v>
          </cell>
          <cell r="BC466">
            <v>0</v>
          </cell>
          <cell r="BD466">
            <v>0</v>
          </cell>
          <cell r="BE466">
            <v>0</v>
          </cell>
          <cell r="BF466">
            <v>0</v>
          </cell>
          <cell r="BG466">
            <v>79000</v>
          </cell>
          <cell r="BH466">
            <v>67150</v>
          </cell>
          <cell r="BI466">
            <v>7900</v>
          </cell>
          <cell r="BJ466">
            <v>75050</v>
          </cell>
          <cell r="BK466">
            <v>3950</v>
          </cell>
          <cell r="BL466">
            <v>0</v>
          </cell>
          <cell r="BM466">
            <v>0</v>
          </cell>
          <cell r="BN466">
            <v>0</v>
          </cell>
          <cell r="BO466">
            <v>0</v>
          </cell>
          <cell r="BP466">
            <v>0</v>
          </cell>
          <cell r="BQ466">
            <v>79000</v>
          </cell>
          <cell r="BR466">
            <v>67150</v>
          </cell>
          <cell r="BS466">
            <v>7900</v>
          </cell>
          <cell r="BT466">
            <v>75050</v>
          </cell>
          <cell r="BU466">
            <v>3950</v>
          </cell>
          <cell r="BY466">
            <v>0</v>
          </cell>
          <cell r="CD466">
            <v>0</v>
          </cell>
          <cell r="CF466">
            <v>79000</v>
          </cell>
          <cell r="CG466">
            <v>67150</v>
          </cell>
          <cell r="CH466">
            <v>7900</v>
          </cell>
          <cell r="CI466">
            <v>75050</v>
          </cell>
          <cell r="CJ466">
            <v>3950</v>
          </cell>
          <cell r="CK466" t="str">
            <v/>
          </cell>
          <cell r="CM466" t="str">
            <v>Nie</v>
          </cell>
          <cell r="CN466" t="str">
            <v>s DPH</v>
          </cell>
          <cell r="CO466">
            <v>0.89660040903137661</v>
          </cell>
          <cell r="CP466">
            <v>88110.6</v>
          </cell>
          <cell r="CQ466">
            <v>74894.009999999995</v>
          </cell>
        </row>
        <row r="467">
          <cell r="A467" t="str">
            <v>310011L452</v>
          </cell>
          <cell r="B467">
            <v>1</v>
          </cell>
          <cell r="C467" t="str">
            <v>1.1.1</v>
          </cell>
          <cell r="D467" t="str">
            <v>OPKZP-PO1-SC111-2017-23</v>
          </cell>
          <cell r="E467" t="str">
            <v>odpady</v>
          </cell>
          <cell r="F467" t="str">
            <v>Obec Oravská Polhora</v>
          </cell>
          <cell r="G467" t="str">
            <v>Predchádzanie vzniku biologicky rozložiteľných komunálnych odpadov v Oravskej Polhore</v>
          </cell>
          <cell r="H467" t="str">
            <v>017</v>
          </cell>
          <cell r="I467" t="str">
            <v>ZA</v>
          </cell>
          <cell r="J467" t="str">
            <v>regionálny</v>
          </cell>
          <cell r="K467" t="str">
            <v>Námestovo</v>
          </cell>
          <cell r="L467" t="str">
            <v>áno</v>
          </cell>
          <cell r="N467">
            <v>43292</v>
          </cell>
          <cell r="O467" t="str">
            <v>Realizácia</v>
          </cell>
          <cell r="Q467" t="str">
            <v>https://www.crz.gov.sk/index.php?ID=3542857&amp;l=sk</v>
          </cell>
          <cell r="R467" t="str">
            <v>https://crp.gov.sk/predchadzanie-vzniku-biologicky-rozlozitelnych-komunalnych-odpadov-v-oravskej-polhore/</v>
          </cell>
          <cell r="S467" t="str">
            <v>OPKZP-PO1-SC111-2017-23/183</v>
          </cell>
          <cell r="T467">
            <v>0.85</v>
          </cell>
          <cell r="U467">
            <v>0.1</v>
          </cell>
          <cell r="V467">
            <v>0.05</v>
          </cell>
          <cell r="W467" t="str">
            <v>verejné</v>
          </cell>
          <cell r="X467">
            <v>96290</v>
          </cell>
          <cell r="Y467">
            <v>81846.5</v>
          </cell>
          <cell r="Z467">
            <v>9629</v>
          </cell>
          <cell r="AA467">
            <v>91475.5</v>
          </cell>
          <cell r="AB467">
            <v>4814.5</v>
          </cell>
          <cell r="AC467">
            <v>96290</v>
          </cell>
          <cell r="AD467">
            <v>81846.5</v>
          </cell>
          <cell r="AE467">
            <v>9629</v>
          </cell>
          <cell r="AF467">
            <v>91475.5</v>
          </cell>
          <cell r="AG467">
            <v>4814.5</v>
          </cell>
          <cell r="AH467">
            <v>94500</v>
          </cell>
          <cell r="AI467">
            <v>80325</v>
          </cell>
          <cell r="AJ467">
            <v>9450</v>
          </cell>
          <cell r="AK467">
            <v>89775</v>
          </cell>
          <cell r="AL467">
            <v>4725</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Y467">
            <v>0</v>
          </cell>
          <cell r="CD467">
            <v>0</v>
          </cell>
          <cell r="CF467">
            <v>0</v>
          </cell>
          <cell r="CG467">
            <v>0</v>
          </cell>
          <cell r="CH467">
            <v>0</v>
          </cell>
          <cell r="CI467">
            <v>0</v>
          </cell>
          <cell r="CJ467">
            <v>0</v>
          </cell>
          <cell r="CK467" t="str">
            <v/>
          </cell>
          <cell r="CM467" t="str">
            <v>Nie</v>
          </cell>
          <cell r="CN467" t="str">
            <v>s DPH</v>
          </cell>
          <cell r="CO467">
            <v>0.98141032298265651</v>
          </cell>
          <cell r="CP467">
            <v>96290</v>
          </cell>
          <cell r="CQ467">
            <v>81846.5</v>
          </cell>
        </row>
        <row r="468">
          <cell r="A468" t="str">
            <v>310011L453</v>
          </cell>
          <cell r="B468">
            <v>1</v>
          </cell>
          <cell r="C468" t="str">
            <v>1.1.1</v>
          </cell>
          <cell r="D468" t="str">
            <v>OPKZP-PO1-SC111-2017-23</v>
          </cell>
          <cell r="E468" t="str">
            <v>odpady</v>
          </cell>
          <cell r="F468" t="str">
            <v>Združenie obcí bielokarpatsko-trenčianskeho mikroregiónu</v>
          </cell>
          <cell r="G468" t="str">
            <v>Kompostujeme v biekokarpatsko-trenčianskom mikroregióne</v>
          </cell>
          <cell r="H468" t="str">
            <v>017</v>
          </cell>
          <cell r="I468" t="str">
            <v>TN</v>
          </cell>
          <cell r="J468" t="str">
            <v>regionálny</v>
          </cell>
          <cell r="K468" t="str">
            <v>Trenčín</v>
          </cell>
          <cell r="L468" t="str">
            <v>áno</v>
          </cell>
          <cell r="N468">
            <v>43294</v>
          </cell>
          <cell r="O468" t="str">
            <v>Realizácia</v>
          </cell>
          <cell r="P468">
            <v>43620</v>
          </cell>
          <cell r="Q468" t="str">
            <v xml:space="preserve">https://www.crz.gov.sk/index.php?ID=3548158&amp;l=sk </v>
          </cell>
          <cell r="R468" t="str">
            <v xml:space="preserve">https://crp.gov.sk/kompostujeme-v-biekokarpatsko-trencianskom-mikroregione/ </v>
          </cell>
          <cell r="S468" t="str">
            <v>OPKZP-PO1-SC111-2017-23/184</v>
          </cell>
          <cell r="T468">
            <v>0.85</v>
          </cell>
          <cell r="U468">
            <v>0.1</v>
          </cell>
          <cell r="V468">
            <v>0.05</v>
          </cell>
          <cell r="W468" t="str">
            <v>verejné</v>
          </cell>
          <cell r="X468">
            <v>210446.33</v>
          </cell>
          <cell r="Y468">
            <v>178879.38</v>
          </cell>
          <cell r="Z468">
            <v>21044.63</v>
          </cell>
          <cell r="AA468">
            <v>199924.01</v>
          </cell>
          <cell r="AB468">
            <v>10522.32</v>
          </cell>
          <cell r="AC468">
            <v>210446.33</v>
          </cell>
          <cell r="AD468">
            <v>178879.38</v>
          </cell>
          <cell r="AE468">
            <v>21044.63</v>
          </cell>
          <cell r="AF468">
            <v>199924.01</v>
          </cell>
          <cell r="AG468">
            <v>10522.32</v>
          </cell>
          <cell r="AH468">
            <v>0</v>
          </cell>
          <cell r="AI468">
            <v>0</v>
          </cell>
          <cell r="AJ468">
            <v>0</v>
          </cell>
          <cell r="AK468">
            <v>0</v>
          </cell>
          <cell r="AL468">
            <v>0</v>
          </cell>
          <cell r="AM468">
            <v>210440</v>
          </cell>
          <cell r="AN468">
            <v>178874</v>
          </cell>
          <cell r="AO468">
            <v>21044</v>
          </cell>
          <cell r="AP468">
            <v>199918</v>
          </cell>
          <cell r="AQ468">
            <v>10522</v>
          </cell>
          <cell r="AR468">
            <v>0</v>
          </cell>
          <cell r="AS468">
            <v>0</v>
          </cell>
          <cell r="AT468">
            <v>0</v>
          </cell>
          <cell r="AU468">
            <v>0</v>
          </cell>
          <cell r="AV468">
            <v>0</v>
          </cell>
          <cell r="AW468">
            <v>210440</v>
          </cell>
          <cell r="AX468">
            <v>178874</v>
          </cell>
          <cell r="AY468">
            <v>21044</v>
          </cell>
          <cell r="AZ468">
            <v>199918</v>
          </cell>
          <cell r="BA468">
            <v>10522</v>
          </cell>
          <cell r="BB468">
            <v>0</v>
          </cell>
          <cell r="BC468">
            <v>0</v>
          </cell>
          <cell r="BD468">
            <v>0</v>
          </cell>
          <cell r="BE468">
            <v>0</v>
          </cell>
          <cell r="BF468">
            <v>0</v>
          </cell>
          <cell r="BG468">
            <v>210440</v>
          </cell>
          <cell r="BH468">
            <v>178874</v>
          </cell>
          <cell r="BI468">
            <v>21044</v>
          </cell>
          <cell r="BJ468">
            <v>199918</v>
          </cell>
          <cell r="BK468">
            <v>10522</v>
          </cell>
          <cell r="BL468">
            <v>0</v>
          </cell>
          <cell r="BM468">
            <v>0</v>
          </cell>
          <cell r="BN468">
            <v>0</v>
          </cell>
          <cell r="BO468">
            <v>0</v>
          </cell>
          <cell r="BP468">
            <v>0</v>
          </cell>
          <cell r="BQ468">
            <v>210440</v>
          </cell>
          <cell r="BR468">
            <v>178874</v>
          </cell>
          <cell r="BS468">
            <v>21044</v>
          </cell>
          <cell r="BT468">
            <v>199918</v>
          </cell>
          <cell r="BU468">
            <v>10522</v>
          </cell>
          <cell r="BY468">
            <v>0</v>
          </cell>
          <cell r="CD468">
            <v>0</v>
          </cell>
          <cell r="CF468">
            <v>210440</v>
          </cell>
          <cell r="CG468">
            <v>178874</v>
          </cell>
          <cell r="CH468">
            <v>21044</v>
          </cell>
          <cell r="CI468">
            <v>199918</v>
          </cell>
          <cell r="CJ468">
            <v>10522</v>
          </cell>
          <cell r="CK468" t="str">
            <v/>
          </cell>
          <cell r="CM468" t="str">
            <v>Nie</v>
          </cell>
          <cell r="CN468" t="str">
            <v>s DPH</v>
          </cell>
          <cell r="CO468">
            <v>0.99996993857816274</v>
          </cell>
          <cell r="CP468">
            <v>210446.33</v>
          </cell>
          <cell r="CQ468">
            <v>178879.38</v>
          </cell>
        </row>
        <row r="469">
          <cell r="A469" t="str">
            <v>310011L454</v>
          </cell>
          <cell r="B469">
            <v>1</v>
          </cell>
          <cell r="C469" t="str">
            <v>1.1.1</v>
          </cell>
          <cell r="D469" t="str">
            <v>OPKZP-PO1-SC111-2017-23</v>
          </cell>
          <cell r="E469" t="str">
            <v>odpady</v>
          </cell>
          <cell r="F469" t="str">
            <v>Združenie obcí Púchovská dolina</v>
          </cell>
          <cell r="G469" t="str">
            <v>Podpora predchádzania vzniku BRKO na územní obcí Púchovskej doliny</v>
          </cell>
          <cell r="H469" t="str">
            <v>017</v>
          </cell>
          <cell r="I469" t="str">
            <v>TN</v>
          </cell>
          <cell r="J469" t="str">
            <v>regionálny</v>
          </cell>
          <cell r="K469" t="str">
            <v>Púchov</v>
          </cell>
          <cell r="L469" t="str">
            <v>áno</v>
          </cell>
          <cell r="N469">
            <v>43298</v>
          </cell>
          <cell r="O469" t="str">
            <v>Realizácia</v>
          </cell>
          <cell r="P469">
            <v>43605</v>
          </cell>
          <cell r="Q469" t="str">
            <v xml:space="preserve">https://www.crz.gov.sk/index.php?ID=3550518&amp;l=sk </v>
          </cell>
          <cell r="R469" t="str">
            <v xml:space="preserve">https://crp.gov.sk/opkzp-po1-sc111-2017-23185/ </v>
          </cell>
          <cell r="S469" t="str">
            <v>OPKZP-PO1-SC111-2017-23/185</v>
          </cell>
          <cell r="T469">
            <v>0.85</v>
          </cell>
          <cell r="U469">
            <v>0.1</v>
          </cell>
          <cell r="V469">
            <v>0.05</v>
          </cell>
          <cell r="W469" t="str">
            <v>verejné</v>
          </cell>
          <cell r="X469">
            <v>189360</v>
          </cell>
          <cell r="Y469">
            <v>160956</v>
          </cell>
          <cell r="Z469">
            <v>18936</v>
          </cell>
          <cell r="AA469">
            <v>179892</v>
          </cell>
          <cell r="AB469">
            <v>9468</v>
          </cell>
          <cell r="AC469">
            <v>189360</v>
          </cell>
          <cell r="AD469">
            <v>160956</v>
          </cell>
          <cell r="AE469">
            <v>18936</v>
          </cell>
          <cell r="AF469">
            <v>179892</v>
          </cell>
          <cell r="AG469">
            <v>9468</v>
          </cell>
          <cell r="AH469">
            <v>0</v>
          </cell>
          <cell r="AI469">
            <v>0</v>
          </cell>
          <cell r="AJ469">
            <v>0</v>
          </cell>
          <cell r="AK469">
            <v>0</v>
          </cell>
          <cell r="AL469">
            <v>0</v>
          </cell>
          <cell r="AM469">
            <v>158999.99</v>
          </cell>
          <cell r="AN469">
            <v>135149.99</v>
          </cell>
          <cell r="AO469">
            <v>15900</v>
          </cell>
          <cell r="AP469">
            <v>151049.99</v>
          </cell>
          <cell r="AQ469">
            <v>7950</v>
          </cell>
          <cell r="AR469">
            <v>0</v>
          </cell>
          <cell r="AS469">
            <v>0</v>
          </cell>
          <cell r="AT469">
            <v>0</v>
          </cell>
          <cell r="AU469">
            <v>0</v>
          </cell>
          <cell r="AV469">
            <v>0</v>
          </cell>
          <cell r="AW469">
            <v>158999.99</v>
          </cell>
          <cell r="AX469">
            <v>135149.99</v>
          </cell>
          <cell r="AY469">
            <v>15900</v>
          </cell>
          <cell r="AZ469">
            <v>151049.99</v>
          </cell>
          <cell r="BA469">
            <v>7950</v>
          </cell>
          <cell r="BB469">
            <v>0</v>
          </cell>
          <cell r="BC469">
            <v>0</v>
          </cell>
          <cell r="BD469">
            <v>0</v>
          </cell>
          <cell r="BE469">
            <v>0</v>
          </cell>
          <cell r="BF469">
            <v>0</v>
          </cell>
          <cell r="BG469">
            <v>158999.99</v>
          </cell>
          <cell r="BH469">
            <v>135149.99</v>
          </cell>
          <cell r="BI469">
            <v>15900</v>
          </cell>
          <cell r="BJ469">
            <v>151049.99</v>
          </cell>
          <cell r="BK469">
            <v>7950</v>
          </cell>
          <cell r="BL469">
            <v>0</v>
          </cell>
          <cell r="BM469">
            <v>0</v>
          </cell>
          <cell r="BN469">
            <v>0</v>
          </cell>
          <cell r="BO469">
            <v>0</v>
          </cell>
          <cell r="BP469">
            <v>0</v>
          </cell>
          <cell r="BQ469">
            <v>158999.99</v>
          </cell>
          <cell r="BR469">
            <v>135149.99</v>
          </cell>
          <cell r="BS469">
            <v>15900</v>
          </cell>
          <cell r="BT469">
            <v>151049.99</v>
          </cell>
          <cell r="BU469">
            <v>7950</v>
          </cell>
          <cell r="BY469">
            <v>0</v>
          </cell>
          <cell r="CD469">
            <v>0</v>
          </cell>
          <cell r="CF469">
            <v>158999.99</v>
          </cell>
          <cell r="CG469">
            <v>135149.99</v>
          </cell>
          <cell r="CH469">
            <v>15900</v>
          </cell>
          <cell r="CI469">
            <v>151049.99</v>
          </cell>
          <cell r="CJ469">
            <v>7950</v>
          </cell>
          <cell r="CK469" t="str">
            <v/>
          </cell>
          <cell r="CM469" t="str">
            <v>Nie</v>
          </cell>
          <cell r="CN469" t="str">
            <v>s DPH</v>
          </cell>
          <cell r="CO469">
            <v>0.83967041335912651</v>
          </cell>
          <cell r="CP469">
            <v>189360</v>
          </cell>
          <cell r="CQ469">
            <v>160956</v>
          </cell>
        </row>
        <row r="470">
          <cell r="A470" t="str">
            <v>310011L456</v>
          </cell>
          <cell r="B470">
            <v>1</v>
          </cell>
          <cell r="C470" t="str">
            <v>1.4.2</v>
          </cell>
          <cell r="D470" t="str">
            <v>OPKZP-PO1-SC142-2015-5</v>
          </cell>
          <cell r="E470" t="str">
            <v>odpady</v>
          </cell>
          <cell r="F470" t="str">
            <v>Ministerstvo životného prostredia SR</v>
          </cell>
          <cell r="G470" t="str">
            <v>Sanácia vybraných environmentálnych záťaží Slovenskej republiky (1) - časť 6 (Sliač letisko produktovod)</v>
          </cell>
          <cell r="H470" t="str">
            <v>089</v>
          </cell>
          <cell r="I470" t="str">
            <v>BB</v>
          </cell>
          <cell r="J470" t="str">
            <v>regionálny</v>
          </cell>
          <cell r="K470" t="str">
            <v>Banská Bystrica, Zvolen</v>
          </cell>
          <cell r="L470" t="str">
            <v>áno</v>
          </cell>
          <cell r="N470">
            <v>43195</v>
          </cell>
          <cell r="O470" t="str">
            <v>Realizácia</v>
          </cell>
          <cell r="Q470" t="str">
            <v>-</v>
          </cell>
          <cell r="R470" t="str">
            <v>https://crp.gov.sk/opkzp-po1-sc142-2015-505/</v>
          </cell>
          <cell r="S470" t="str">
            <v>OPKZP-PO1-SC142-2015-5/05</v>
          </cell>
          <cell r="T470">
            <v>0.85</v>
          </cell>
          <cell r="U470">
            <v>0.15</v>
          </cell>
          <cell r="V470">
            <v>0</v>
          </cell>
          <cell r="W470" t="str">
            <v>bez VZ</v>
          </cell>
          <cell r="X470">
            <v>2665150.52</v>
          </cell>
          <cell r="Y470">
            <v>2265377.94</v>
          </cell>
          <cell r="Z470">
            <v>399772.58</v>
          </cell>
          <cell r="AA470">
            <v>2665150.52</v>
          </cell>
          <cell r="AB470">
            <v>0</v>
          </cell>
          <cell r="AC470">
            <v>2665150.52</v>
          </cell>
          <cell r="AD470">
            <v>2265377.94</v>
          </cell>
          <cell r="AE470">
            <v>399772.58</v>
          </cell>
          <cell r="AF470">
            <v>2665150.52</v>
          </cell>
          <cell r="AG470">
            <v>0</v>
          </cell>
          <cell r="AH470">
            <v>121294.74</v>
          </cell>
          <cell r="AI470">
            <v>103100.52899999999</v>
          </cell>
          <cell r="AJ470">
            <v>18194.210999999999</v>
          </cell>
          <cell r="AK470">
            <v>121294.73999999999</v>
          </cell>
          <cell r="AL470">
            <v>0</v>
          </cell>
          <cell r="AM470">
            <v>1277071.76</v>
          </cell>
          <cell r="AN470">
            <v>1085511</v>
          </cell>
          <cell r="AO470">
            <v>191560.76</v>
          </cell>
          <cell r="AP470">
            <v>1277071.76</v>
          </cell>
          <cell r="AQ470">
            <v>0</v>
          </cell>
          <cell r="AR470">
            <v>0</v>
          </cell>
          <cell r="AS470">
            <v>0</v>
          </cell>
          <cell r="AT470">
            <v>0</v>
          </cell>
          <cell r="AU470">
            <v>0</v>
          </cell>
          <cell r="AV470">
            <v>0</v>
          </cell>
          <cell r="AW470">
            <v>1277071.76</v>
          </cell>
          <cell r="AX470">
            <v>1085511</v>
          </cell>
          <cell r="AY470">
            <v>191560.75999999998</v>
          </cell>
          <cell r="AZ470">
            <v>1277071.76</v>
          </cell>
          <cell r="BA470">
            <v>0</v>
          </cell>
          <cell r="BB470">
            <v>135182.34</v>
          </cell>
          <cell r="BC470">
            <v>114904.98899999999</v>
          </cell>
          <cell r="BD470">
            <v>20277.350999999999</v>
          </cell>
          <cell r="BE470">
            <v>135182.34</v>
          </cell>
          <cell r="BF470">
            <v>0</v>
          </cell>
          <cell r="BG470">
            <v>1177320</v>
          </cell>
          <cell r="BH470">
            <v>1000722</v>
          </cell>
          <cell r="BI470">
            <v>176597.99999999997</v>
          </cell>
          <cell r="BJ470">
            <v>1177320</v>
          </cell>
          <cell r="BK470">
            <v>0</v>
          </cell>
          <cell r="BL470">
            <v>0</v>
          </cell>
          <cell r="BM470">
            <v>0</v>
          </cell>
          <cell r="BN470">
            <v>0</v>
          </cell>
          <cell r="BO470">
            <v>0</v>
          </cell>
          <cell r="BP470">
            <v>0</v>
          </cell>
          <cell r="BQ470">
            <v>1177320</v>
          </cell>
          <cell r="BR470">
            <v>1000722</v>
          </cell>
          <cell r="BS470">
            <v>176597.99999999997</v>
          </cell>
          <cell r="BT470">
            <v>1177320</v>
          </cell>
          <cell r="BU470">
            <v>0</v>
          </cell>
          <cell r="BY470">
            <v>0</v>
          </cell>
          <cell r="CD470">
            <v>0</v>
          </cell>
          <cell r="CF470">
            <v>1177320</v>
          </cell>
          <cell r="CG470">
            <v>1000722</v>
          </cell>
          <cell r="CH470">
            <v>176597.99999999997</v>
          </cell>
          <cell r="CI470">
            <v>1177320</v>
          </cell>
          <cell r="CJ470">
            <v>0</v>
          </cell>
          <cell r="CK470" t="str">
            <v/>
          </cell>
          <cell r="CM470" t="str">
            <v>Nie</v>
          </cell>
          <cell r="CN470" t="str">
            <v>s DPH</v>
          </cell>
          <cell r="CO470">
            <v>0.52468575020670882</v>
          </cell>
          <cell r="CP470">
            <v>2665150.52</v>
          </cell>
          <cell r="CQ470">
            <v>2265377.94</v>
          </cell>
        </row>
        <row r="471">
          <cell r="A471" t="str">
            <v>310011L457</v>
          </cell>
          <cell r="B471">
            <v>1</v>
          </cell>
          <cell r="C471" t="str">
            <v>1.1.1</v>
          </cell>
          <cell r="D471" t="str">
            <v>OPKZP-PO1-SC111-2017-23</v>
          </cell>
          <cell r="E471" t="str">
            <v>odpady</v>
          </cell>
          <cell r="F471" t="str">
            <v>Združenie obcí pre hospodárenie s odpadom v Malokarpatskom partnerstve</v>
          </cell>
          <cell r="G471" t="str">
            <v>Kompostéry pre Malokarpatské partnerstvo</v>
          </cell>
          <cell r="H471" t="str">
            <v>017</v>
          </cell>
          <cell r="I471" t="str">
            <v>TT</v>
          </cell>
          <cell r="J471" t="str">
            <v>regionálny</v>
          </cell>
          <cell r="K471" t="str">
            <v>Trnava</v>
          </cell>
          <cell r="L471" t="str">
            <v>áno</v>
          </cell>
          <cell r="N471">
            <v>43265</v>
          </cell>
          <cell r="O471" t="str">
            <v>Realizácia</v>
          </cell>
          <cell r="Q471" t="str">
            <v>https://www.crz.gov.sk/index.php?ID=3501230&amp;l=sk</v>
          </cell>
          <cell r="R471" t="str">
            <v>https://crp.gov.sk/kompostery-pre-malokarpatske-partnerstvo/</v>
          </cell>
          <cell r="S471" t="str">
            <v>OPKZP-PO1-SC111-2017-23/186</v>
          </cell>
          <cell r="T471">
            <v>0.85</v>
          </cell>
          <cell r="U471">
            <v>0.1</v>
          </cell>
          <cell r="V471">
            <v>0.05</v>
          </cell>
          <cell r="W471" t="str">
            <v>verejné</v>
          </cell>
          <cell r="X471">
            <v>179387.4</v>
          </cell>
          <cell r="Y471">
            <v>152479.28999999998</v>
          </cell>
          <cell r="Z471">
            <v>17938.740000000002</v>
          </cell>
          <cell r="AA471">
            <v>170418.02999999997</v>
          </cell>
          <cell r="AB471">
            <v>8969.3700000000008</v>
          </cell>
          <cell r="AC471">
            <v>179387.4</v>
          </cell>
          <cell r="AD471">
            <v>152479.28999999998</v>
          </cell>
          <cell r="AE471">
            <v>17938.740000000002</v>
          </cell>
          <cell r="AF471">
            <v>170418.02999999997</v>
          </cell>
          <cell r="AG471">
            <v>8969.3700000000008</v>
          </cell>
          <cell r="AH471">
            <v>0</v>
          </cell>
          <cell r="AI471">
            <v>0</v>
          </cell>
          <cell r="AJ471">
            <v>0</v>
          </cell>
          <cell r="AK471">
            <v>0</v>
          </cell>
          <cell r="AL471">
            <v>0</v>
          </cell>
          <cell r="AM471">
            <v>137900</v>
          </cell>
          <cell r="AN471">
            <v>117215</v>
          </cell>
          <cell r="AO471">
            <v>13790</v>
          </cell>
          <cell r="AP471">
            <v>131005</v>
          </cell>
          <cell r="AQ471">
            <v>6895</v>
          </cell>
          <cell r="AR471">
            <v>137900</v>
          </cell>
          <cell r="AS471">
            <v>117215</v>
          </cell>
          <cell r="AT471">
            <v>13790</v>
          </cell>
          <cell r="AU471">
            <v>131005</v>
          </cell>
          <cell r="AV471">
            <v>6895</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Y471">
            <v>0</v>
          </cell>
          <cell r="CD471">
            <v>0</v>
          </cell>
          <cell r="CF471">
            <v>0</v>
          </cell>
          <cell r="CG471">
            <v>0</v>
          </cell>
          <cell r="CH471">
            <v>0</v>
          </cell>
          <cell r="CI471">
            <v>0</v>
          </cell>
          <cell r="CJ471">
            <v>0</v>
          </cell>
          <cell r="CK471" t="str">
            <v/>
          </cell>
          <cell r="CM471" t="str">
            <v>Nie</v>
          </cell>
          <cell r="CN471" t="str">
            <v>s DPH</v>
          </cell>
          <cell r="CO471">
            <v>0.76872734651374641</v>
          </cell>
          <cell r="CP471">
            <v>179387.4</v>
          </cell>
          <cell r="CQ471">
            <v>152479.28999999998</v>
          </cell>
        </row>
        <row r="472">
          <cell r="A472" t="str">
            <v>310011L458</v>
          </cell>
          <cell r="B472">
            <v>1</v>
          </cell>
          <cell r="C472" t="str">
            <v>1.1.1</v>
          </cell>
          <cell r="D472" t="str">
            <v>OPKZP-PO1-SC111-2017-23</v>
          </cell>
          <cell r="E472" t="str">
            <v>odpady</v>
          </cell>
          <cell r="F472" t="str">
            <v>Obec Víťaz</v>
          </cell>
          <cell r="G472" t="str">
            <v>Podpora kompostovania v obci Víťaz</v>
          </cell>
          <cell r="H472" t="str">
            <v>017</v>
          </cell>
          <cell r="I472" t="str">
            <v>PO</v>
          </cell>
          <cell r="J472" t="str">
            <v>regionálny</v>
          </cell>
          <cell r="K472" t="str">
            <v>Prešov</v>
          </cell>
          <cell r="L472" t="str">
            <v>áno</v>
          </cell>
          <cell r="N472">
            <v>43291</v>
          </cell>
          <cell r="O472" t="str">
            <v>Realizácia</v>
          </cell>
          <cell r="Q472" t="str">
            <v>https://www.crz.gov.sk/index.php?ID=3540388&amp;l=sk</v>
          </cell>
          <cell r="R472" t="str">
            <v>https://crp.gov.sk/podpora-kompostovania-v-obci-vitaz/</v>
          </cell>
          <cell r="S472" t="str">
            <v>OPKZP-PO1-SC111-2017-23/187</v>
          </cell>
          <cell r="T472">
            <v>0.85</v>
          </cell>
          <cell r="U472">
            <v>0.1</v>
          </cell>
          <cell r="V472">
            <v>0.05</v>
          </cell>
          <cell r="W472" t="str">
            <v>verejné</v>
          </cell>
          <cell r="X472">
            <v>117510</v>
          </cell>
          <cell r="Y472">
            <v>99883.5</v>
          </cell>
          <cell r="Z472">
            <v>11751</v>
          </cell>
          <cell r="AA472">
            <v>111634.5</v>
          </cell>
          <cell r="AB472">
            <v>5875.5</v>
          </cell>
          <cell r="AC472">
            <v>117510</v>
          </cell>
          <cell r="AD472">
            <v>99883.5</v>
          </cell>
          <cell r="AE472">
            <v>11751</v>
          </cell>
          <cell r="AF472">
            <v>111634.5</v>
          </cell>
          <cell r="AG472">
            <v>5875.5</v>
          </cell>
          <cell r="AH472">
            <v>97800</v>
          </cell>
          <cell r="AI472">
            <v>83130</v>
          </cell>
          <cell r="AJ472">
            <v>9780</v>
          </cell>
          <cell r="AK472">
            <v>92910</v>
          </cell>
          <cell r="AL472">
            <v>4890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Y472">
            <v>0</v>
          </cell>
          <cell r="CD472">
            <v>0</v>
          </cell>
          <cell r="CF472">
            <v>0</v>
          </cell>
          <cell r="CG472">
            <v>0</v>
          </cell>
          <cell r="CH472">
            <v>0</v>
          </cell>
          <cell r="CI472">
            <v>0</v>
          </cell>
          <cell r="CJ472">
            <v>0</v>
          </cell>
          <cell r="CK472" t="str">
            <v/>
          </cell>
          <cell r="CM472" t="str">
            <v>Nie</v>
          </cell>
          <cell r="CN472" t="str">
            <v>s DPH</v>
          </cell>
          <cell r="CO472">
            <v>0.83226959407709977</v>
          </cell>
          <cell r="CP472">
            <v>117510</v>
          </cell>
          <cell r="CQ472">
            <v>99883.5</v>
          </cell>
        </row>
        <row r="473">
          <cell r="A473" t="str">
            <v>310011L459</v>
          </cell>
          <cell r="B473">
            <v>1</v>
          </cell>
          <cell r="C473" t="str">
            <v>1.1.1</v>
          </cell>
          <cell r="D473" t="str">
            <v>OPKZP-PO1-SC111-2017-23</v>
          </cell>
          <cell r="E473" t="str">
            <v>odpady</v>
          </cell>
          <cell r="F473" t="str">
            <v>Obec Báhoň</v>
          </cell>
          <cell r="G473" t="str">
            <v>Obstaranie záhradných kompostérov na predchádzanie vzniku BRKO v obci Báhoň</v>
          </cell>
          <cell r="H473" t="str">
            <v>017</v>
          </cell>
          <cell r="I473" t="str">
            <v>BA</v>
          </cell>
          <cell r="J473" t="str">
            <v>regionálny</v>
          </cell>
          <cell r="K473" t="str">
            <v>Pezinok</v>
          </cell>
          <cell r="L473" t="str">
            <v>áno</v>
          </cell>
          <cell r="N473">
            <v>43272</v>
          </cell>
          <cell r="O473" t="str">
            <v>Realizácia</v>
          </cell>
          <cell r="Q473" t="str">
            <v>https://www.crz.gov.sk/index.php?ID=3512585&amp;l=sk</v>
          </cell>
          <cell r="R473" t="str">
            <v>https://crp.gov.sk/obstaranie-zahradnych-komposterov-na-predchadzanie-vzniku-brko-v-obci-bahon/</v>
          </cell>
          <cell r="S473" t="str">
            <v>OPKZP-PO1-SC111-2017-23/188</v>
          </cell>
          <cell r="T473">
            <v>0.85</v>
          </cell>
          <cell r="U473">
            <v>0.1</v>
          </cell>
          <cell r="V473">
            <v>0.05</v>
          </cell>
          <cell r="W473" t="str">
            <v>verejné</v>
          </cell>
          <cell r="X473">
            <v>107250</v>
          </cell>
          <cell r="Y473">
            <v>91162.5</v>
          </cell>
          <cell r="Z473">
            <v>10725</v>
          </cell>
          <cell r="AA473">
            <v>101887.5</v>
          </cell>
          <cell r="AB473">
            <v>5362.5</v>
          </cell>
          <cell r="AC473">
            <v>107250</v>
          </cell>
          <cell r="AD473">
            <v>91162.5</v>
          </cell>
          <cell r="AE473">
            <v>10725</v>
          </cell>
          <cell r="AF473">
            <v>101887.5</v>
          </cell>
          <cell r="AG473">
            <v>5362.5</v>
          </cell>
          <cell r="AH473">
            <v>99500</v>
          </cell>
          <cell r="AI473">
            <v>84575</v>
          </cell>
          <cell r="AJ473">
            <v>9950</v>
          </cell>
          <cell r="AK473">
            <v>94525</v>
          </cell>
          <cell r="AL473">
            <v>4975</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99500</v>
          </cell>
          <cell r="BC473">
            <v>84575</v>
          </cell>
          <cell r="BD473">
            <v>9950</v>
          </cell>
          <cell r="BE473">
            <v>94525</v>
          </cell>
          <cell r="BF473">
            <v>4975</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Y473">
            <v>0</v>
          </cell>
          <cell r="CD473">
            <v>0</v>
          </cell>
          <cell r="CF473">
            <v>0</v>
          </cell>
          <cell r="CG473">
            <v>0</v>
          </cell>
          <cell r="CH473">
            <v>0</v>
          </cell>
          <cell r="CI473">
            <v>0</v>
          </cell>
          <cell r="CJ473">
            <v>0</v>
          </cell>
          <cell r="CK473" t="str">
            <v/>
          </cell>
          <cell r="CM473" t="str">
            <v>Nie</v>
          </cell>
          <cell r="CN473" t="str">
            <v>s DPH</v>
          </cell>
          <cell r="CO473">
            <v>0.92773892773892774</v>
          </cell>
          <cell r="CP473">
            <v>107250</v>
          </cell>
          <cell r="CQ473">
            <v>91162.5</v>
          </cell>
        </row>
        <row r="474">
          <cell r="A474" t="str">
            <v>310011L460</v>
          </cell>
          <cell r="B474">
            <v>1</v>
          </cell>
          <cell r="C474" t="str">
            <v>1.1.1</v>
          </cell>
          <cell r="D474" t="str">
            <v>OPKZP-PO1-SC111-2017-23</v>
          </cell>
          <cell r="E474" t="str">
            <v>odpady</v>
          </cell>
          <cell r="F474" t="str">
            <v>Obec Plášťovce</v>
          </cell>
          <cell r="G474" t="str">
            <v>Podpora predchádzania vzniku biologicky rozložiteľných komunálnych odpadov v obci Plášťovce</v>
          </cell>
          <cell r="H474" t="str">
            <v>017</v>
          </cell>
          <cell r="I474" t="str">
            <v>NR</v>
          </cell>
          <cell r="J474" t="str">
            <v>regionálny</v>
          </cell>
          <cell r="K474" t="str">
            <v>Levice</v>
          </cell>
          <cell r="L474" t="str">
            <v>áno</v>
          </cell>
          <cell r="N474">
            <v>43278</v>
          </cell>
          <cell r="O474" t="str">
            <v>Realizácia</v>
          </cell>
          <cell r="Q474" t="str">
            <v xml:space="preserve">https://www.crz.gov.sk/index.php?ID=3522836&amp;l=sk </v>
          </cell>
          <cell r="R474" t="str">
            <v xml:space="preserve">https://crp.gov.sk/opkzp-po1-sc111-2017-23189/ </v>
          </cell>
          <cell r="S474" t="str">
            <v>OPKZP-PO1-SC111-2017-23/189</v>
          </cell>
          <cell r="T474">
            <v>0.85</v>
          </cell>
          <cell r="U474">
            <v>0.1</v>
          </cell>
          <cell r="V474">
            <v>0.05</v>
          </cell>
          <cell r="W474" t="str">
            <v>verejné</v>
          </cell>
          <cell r="X474">
            <v>102300</v>
          </cell>
          <cell r="Y474">
            <v>86955</v>
          </cell>
          <cell r="Z474">
            <v>10230</v>
          </cell>
          <cell r="AA474">
            <v>97185</v>
          </cell>
          <cell r="AB474">
            <v>5115</v>
          </cell>
          <cell r="AC474">
            <v>102300</v>
          </cell>
          <cell r="AD474">
            <v>86955</v>
          </cell>
          <cell r="AE474">
            <v>10230</v>
          </cell>
          <cell r="AF474">
            <v>97185</v>
          </cell>
          <cell r="AG474">
            <v>5115</v>
          </cell>
          <cell r="AH474">
            <v>0</v>
          </cell>
          <cell r="AI474">
            <v>0</v>
          </cell>
          <cell r="AJ474">
            <v>0</v>
          </cell>
          <cell r="AK474">
            <v>0</v>
          </cell>
          <cell r="AL474">
            <v>0</v>
          </cell>
          <cell r="AM474">
            <v>84400</v>
          </cell>
          <cell r="AN474">
            <v>71740</v>
          </cell>
          <cell r="AO474">
            <v>8440</v>
          </cell>
          <cell r="AP474">
            <v>80180</v>
          </cell>
          <cell r="AQ474">
            <v>4220</v>
          </cell>
          <cell r="AR474">
            <v>0</v>
          </cell>
          <cell r="AS474">
            <v>0</v>
          </cell>
          <cell r="AT474">
            <v>0</v>
          </cell>
          <cell r="AU474">
            <v>0</v>
          </cell>
          <cell r="AV474">
            <v>0</v>
          </cell>
          <cell r="AW474">
            <v>84400</v>
          </cell>
          <cell r="AX474">
            <v>71740</v>
          </cell>
          <cell r="AY474">
            <v>8440</v>
          </cell>
          <cell r="AZ474">
            <v>80180</v>
          </cell>
          <cell r="BA474">
            <v>4220</v>
          </cell>
          <cell r="BB474">
            <v>84400</v>
          </cell>
          <cell r="BC474">
            <v>71740</v>
          </cell>
          <cell r="BD474">
            <v>8440</v>
          </cell>
          <cell r="BE474">
            <v>80180</v>
          </cell>
          <cell r="BF474">
            <v>4220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Y474">
            <v>0</v>
          </cell>
          <cell r="CD474">
            <v>0</v>
          </cell>
          <cell r="CF474">
            <v>0</v>
          </cell>
          <cell r="CG474">
            <v>0</v>
          </cell>
          <cell r="CH474">
            <v>0</v>
          </cell>
          <cell r="CI474">
            <v>0</v>
          </cell>
          <cell r="CJ474">
            <v>0</v>
          </cell>
          <cell r="CK474" t="str">
            <v/>
          </cell>
          <cell r="CM474" t="str">
            <v>Nie</v>
          </cell>
          <cell r="CN474" t="str">
            <v>s DPH</v>
          </cell>
          <cell r="CO474">
            <v>0.82502443792766378</v>
          </cell>
          <cell r="CP474">
            <v>102300</v>
          </cell>
          <cell r="CQ474">
            <v>86955</v>
          </cell>
        </row>
        <row r="475">
          <cell r="A475" t="str">
            <v>310011L464</v>
          </cell>
          <cell r="B475">
            <v>1</v>
          </cell>
          <cell r="C475" t="str">
            <v>1.1.1</v>
          </cell>
          <cell r="D475" t="str">
            <v>OPKZP-PO1-SC111-2017-23</v>
          </cell>
          <cell r="E475" t="str">
            <v>odpady</v>
          </cell>
          <cell r="F475" t="str">
            <v>Obec Šenkvice</v>
          </cell>
          <cell r="G475" t="str">
            <v>Zakúpenie kompostérov v obci Šenkvice</v>
          </cell>
          <cell r="H475" t="str">
            <v>017</v>
          </cell>
          <cell r="I475" t="str">
            <v>BB</v>
          </cell>
          <cell r="J475" t="str">
            <v>regionálny</v>
          </cell>
          <cell r="K475" t="str">
            <v>Pezinok</v>
          </cell>
          <cell r="L475" t="str">
            <v>áno</v>
          </cell>
          <cell r="N475">
            <v>43284</v>
          </cell>
          <cell r="O475" t="str">
            <v>Realizácia</v>
          </cell>
          <cell r="Q475" t="str">
            <v xml:space="preserve">https://www.crz.gov.sk/index.php?ID=3533050&amp;l=sk </v>
          </cell>
          <cell r="R475" t="str">
            <v xml:space="preserve">https://crp.gov.sk/zakupenie-komposterov-v-obci-senkvice/ </v>
          </cell>
          <cell r="S475" t="str">
            <v>OPKZP-PO1-SC111-2017-23/190</v>
          </cell>
          <cell r="T475">
            <v>0.85</v>
          </cell>
          <cell r="U475">
            <v>0.1</v>
          </cell>
          <cell r="V475">
            <v>0.05</v>
          </cell>
          <cell r="W475" t="str">
            <v>verejné</v>
          </cell>
          <cell r="X475">
            <v>173000</v>
          </cell>
          <cell r="Y475">
            <v>147050</v>
          </cell>
          <cell r="Z475">
            <v>17300</v>
          </cell>
          <cell r="AA475">
            <v>164350</v>
          </cell>
          <cell r="AB475">
            <v>8650</v>
          </cell>
          <cell r="AC475">
            <v>173000</v>
          </cell>
          <cell r="AD475">
            <v>147050</v>
          </cell>
          <cell r="AE475">
            <v>17300</v>
          </cell>
          <cell r="AF475">
            <v>164350</v>
          </cell>
          <cell r="AG475">
            <v>8650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Y475">
            <v>0</v>
          </cell>
          <cell r="CD475">
            <v>0</v>
          </cell>
          <cell r="CF475">
            <v>0</v>
          </cell>
          <cell r="CG475">
            <v>0</v>
          </cell>
          <cell r="CH475">
            <v>0</v>
          </cell>
          <cell r="CI475">
            <v>0</v>
          </cell>
          <cell r="CJ475">
            <v>0</v>
          </cell>
          <cell r="CK475" t="str">
            <v/>
          </cell>
          <cell r="CM475" t="str">
            <v>Nie</v>
          </cell>
          <cell r="CN475" t="str">
            <v>s DPH</v>
          </cell>
          <cell r="CO475">
            <v>0</v>
          </cell>
          <cell r="CP475">
            <v>173000</v>
          </cell>
          <cell r="CQ475">
            <v>147050</v>
          </cell>
        </row>
        <row r="476">
          <cell r="A476" t="str">
            <v>310011L465</v>
          </cell>
          <cell r="B476">
            <v>1</v>
          </cell>
          <cell r="C476" t="str">
            <v>1.1.1</v>
          </cell>
          <cell r="D476" t="str">
            <v>OPKZP-PO1-SC111-2017-23</v>
          </cell>
          <cell r="E476" t="str">
            <v>odpady</v>
          </cell>
          <cell r="F476" t="str">
            <v>Združenie obcí Strážovské vrchy</v>
          </cell>
          <cell r="G476" t="str">
            <v>Podpora predchádzania vzniku BRKO na územní obcí Strážovských vrchov</v>
          </cell>
          <cell r="H476" t="str">
            <v>017</v>
          </cell>
          <cell r="I476" t="str">
            <v>TN</v>
          </cell>
          <cell r="J476" t="str">
            <v>regionálny</v>
          </cell>
          <cell r="K476" t="str">
            <v>Považská Bystrica</v>
          </cell>
          <cell r="L476" t="str">
            <v>áno</v>
          </cell>
          <cell r="N476">
            <v>43309</v>
          </cell>
          <cell r="O476" t="str">
            <v>Realizácia</v>
          </cell>
          <cell r="P476">
            <v>43629</v>
          </cell>
          <cell r="Q476" t="str">
            <v>https://www.crz.gov.sk/index.php?ID=3570091&amp;l=sk</v>
          </cell>
          <cell r="R476" t="str">
            <v>https://crp.gov.sk/podpora-predchadzania-vzniku-brko-na-uzemi-obci-strazovskych-vrchov/</v>
          </cell>
          <cell r="S476" t="str">
            <v>OPKZP-PO1-SC111-2017-23/246</v>
          </cell>
          <cell r="T476">
            <v>0.85</v>
          </cell>
          <cell r="U476">
            <v>0.1</v>
          </cell>
          <cell r="V476">
            <v>0.05</v>
          </cell>
          <cell r="W476" t="str">
            <v>verejné</v>
          </cell>
          <cell r="X476">
            <v>149000</v>
          </cell>
          <cell r="Y476">
            <v>126650</v>
          </cell>
          <cell r="Z476">
            <v>14900</v>
          </cell>
          <cell r="AA476">
            <v>141550</v>
          </cell>
          <cell r="AB476">
            <v>7450</v>
          </cell>
          <cell r="AC476">
            <v>149000</v>
          </cell>
          <cell r="AD476">
            <v>126650</v>
          </cell>
          <cell r="AE476">
            <v>14900</v>
          </cell>
          <cell r="AF476">
            <v>141550</v>
          </cell>
          <cell r="AG476">
            <v>7450</v>
          </cell>
          <cell r="AH476">
            <v>0</v>
          </cell>
          <cell r="AI476">
            <v>0</v>
          </cell>
          <cell r="AJ476">
            <v>0</v>
          </cell>
          <cell r="AK476">
            <v>0</v>
          </cell>
          <cell r="AL476">
            <v>0</v>
          </cell>
          <cell r="AM476">
            <v>149000</v>
          </cell>
          <cell r="AN476">
            <v>126650</v>
          </cell>
          <cell r="AO476">
            <v>14900</v>
          </cell>
          <cell r="AP476">
            <v>141550</v>
          </cell>
          <cell r="AQ476">
            <v>7450</v>
          </cell>
          <cell r="AR476">
            <v>0</v>
          </cell>
          <cell r="AS476">
            <v>0</v>
          </cell>
          <cell r="AT476">
            <v>0</v>
          </cell>
          <cell r="AU476">
            <v>0</v>
          </cell>
          <cell r="AV476">
            <v>0</v>
          </cell>
          <cell r="AW476">
            <v>149000</v>
          </cell>
          <cell r="AX476">
            <v>126650</v>
          </cell>
          <cell r="AY476">
            <v>14900</v>
          </cell>
          <cell r="AZ476">
            <v>141550</v>
          </cell>
          <cell r="BA476">
            <v>7450</v>
          </cell>
          <cell r="BB476">
            <v>0</v>
          </cell>
          <cell r="BC476">
            <v>0</v>
          </cell>
          <cell r="BD476">
            <v>0</v>
          </cell>
          <cell r="BE476">
            <v>0</v>
          </cell>
          <cell r="BF476">
            <v>0</v>
          </cell>
          <cell r="BG476">
            <v>149000</v>
          </cell>
          <cell r="BH476">
            <v>126650</v>
          </cell>
          <cell r="BI476">
            <v>14900</v>
          </cell>
          <cell r="BJ476">
            <v>141550</v>
          </cell>
          <cell r="BK476">
            <v>7450</v>
          </cell>
          <cell r="BL476">
            <v>0</v>
          </cell>
          <cell r="BM476">
            <v>0</v>
          </cell>
          <cell r="BN476">
            <v>0</v>
          </cell>
          <cell r="BO476">
            <v>0</v>
          </cell>
          <cell r="BP476">
            <v>0</v>
          </cell>
          <cell r="BQ476">
            <v>149000</v>
          </cell>
          <cell r="BR476">
            <v>126650</v>
          </cell>
          <cell r="BS476">
            <v>14900</v>
          </cell>
          <cell r="BT476">
            <v>141550</v>
          </cell>
          <cell r="BU476">
            <v>7450</v>
          </cell>
          <cell r="BY476">
            <v>0</v>
          </cell>
          <cell r="CD476">
            <v>0</v>
          </cell>
          <cell r="CF476">
            <v>149000</v>
          </cell>
          <cell r="CG476">
            <v>126650</v>
          </cell>
          <cell r="CH476">
            <v>14900</v>
          </cell>
          <cell r="CI476">
            <v>141550</v>
          </cell>
          <cell r="CJ476">
            <v>7450</v>
          </cell>
          <cell r="CK476" t="str">
            <v/>
          </cell>
          <cell r="CM476" t="str">
            <v>Nie</v>
          </cell>
          <cell r="CN476" t="str">
            <v>s DPH</v>
          </cell>
          <cell r="CO476">
            <v>1</v>
          </cell>
          <cell r="CP476">
            <v>149000</v>
          </cell>
          <cell r="CQ476">
            <v>126650</v>
          </cell>
        </row>
        <row r="477">
          <cell r="A477" t="str">
            <v>310011L466</v>
          </cell>
          <cell r="B477">
            <v>1</v>
          </cell>
          <cell r="C477" t="str">
            <v>1.1.1</v>
          </cell>
          <cell r="D477" t="str">
            <v>OPKZP-PO1-SC111-2017-23</v>
          </cell>
          <cell r="E477" t="str">
            <v>odpady</v>
          </cell>
          <cell r="F477" t="str">
            <v>Mesto Rajec</v>
          </cell>
          <cell r="G477" t="str">
            <v>Predchádzanie vzniku biologicky rozložiteľného odpadu v meste Rajec</v>
          </cell>
          <cell r="H477" t="str">
            <v>017</v>
          </cell>
          <cell r="I477" t="str">
            <v>ZA</v>
          </cell>
          <cell r="J477" t="str">
            <v>regionálny</v>
          </cell>
          <cell r="K477" t="str">
            <v>Žilina</v>
          </cell>
          <cell r="L477" t="str">
            <v>áno</v>
          </cell>
          <cell r="N477">
            <v>43286</v>
          </cell>
          <cell r="O477" t="str">
            <v>Realizácia</v>
          </cell>
          <cell r="Q477" t="str">
            <v>https://www.crz.gov.sk/index.php?ID=3537080&amp;l=sk</v>
          </cell>
          <cell r="R477" t="str">
            <v>https://crp.gov.sk/predchadzanie-vzniku-biologicky-rozlozitelneho-odpadu-v-meste-rajec/</v>
          </cell>
          <cell r="S477" t="str">
            <v>OPKZP-PO1-SC111-2017-23/191</v>
          </cell>
          <cell r="T477">
            <v>0.85</v>
          </cell>
          <cell r="U477">
            <v>0.1</v>
          </cell>
          <cell r="V477">
            <v>0.05</v>
          </cell>
          <cell r="W477" t="str">
            <v>verejné</v>
          </cell>
          <cell r="X477">
            <v>106416</v>
          </cell>
          <cell r="Y477">
            <v>90453.6</v>
          </cell>
          <cell r="Z477">
            <v>10641.6</v>
          </cell>
          <cell r="AA477">
            <v>101095.20000000001</v>
          </cell>
          <cell r="AB477">
            <v>5320.8</v>
          </cell>
          <cell r="AC477">
            <v>106416</v>
          </cell>
          <cell r="AD477">
            <v>90453.6</v>
          </cell>
          <cell r="AE477">
            <v>10641.6</v>
          </cell>
          <cell r="AF477">
            <v>101095.20000000001</v>
          </cell>
          <cell r="AG477">
            <v>5320.8</v>
          </cell>
          <cell r="AH477">
            <v>697.76</v>
          </cell>
          <cell r="AI477">
            <v>593.096</v>
          </cell>
          <cell r="AJ477">
            <v>69.775999999999996</v>
          </cell>
          <cell r="AK477">
            <v>662.87199999999996</v>
          </cell>
          <cell r="AL477">
            <v>34.887999999999998</v>
          </cell>
          <cell r="AM477">
            <v>103894.35</v>
          </cell>
          <cell r="AN477">
            <v>88310.2</v>
          </cell>
          <cell r="AO477">
            <v>10389.43</v>
          </cell>
          <cell r="AP477">
            <v>98699.63</v>
          </cell>
          <cell r="AQ477">
            <v>5194.72</v>
          </cell>
          <cell r="AR477">
            <v>0</v>
          </cell>
          <cell r="AS477">
            <v>0</v>
          </cell>
          <cell r="AT477">
            <v>0</v>
          </cell>
          <cell r="AU477">
            <v>0</v>
          </cell>
          <cell r="AV477">
            <v>0</v>
          </cell>
          <cell r="AW477">
            <v>103894.35</v>
          </cell>
          <cell r="AX477">
            <v>88310.2</v>
          </cell>
          <cell r="AY477">
            <v>10389.43</v>
          </cell>
          <cell r="AZ477">
            <v>98699.63</v>
          </cell>
          <cell r="BA477">
            <v>5194.72</v>
          </cell>
          <cell r="BB477">
            <v>697.76</v>
          </cell>
          <cell r="BC477">
            <v>593.096</v>
          </cell>
          <cell r="BD477">
            <v>69.775999999999996</v>
          </cell>
          <cell r="BE477">
            <v>662.87199999999996</v>
          </cell>
          <cell r="BF477">
            <v>34.887999999999998</v>
          </cell>
          <cell r="BG477">
            <v>103894.35</v>
          </cell>
          <cell r="BH477">
            <v>88310.2</v>
          </cell>
          <cell r="BI477">
            <v>10389.43</v>
          </cell>
          <cell r="BJ477">
            <v>98699.63</v>
          </cell>
          <cell r="BK477">
            <v>5194.72</v>
          </cell>
          <cell r="BL477">
            <v>0</v>
          </cell>
          <cell r="BM477">
            <v>0</v>
          </cell>
          <cell r="BN477">
            <v>0</v>
          </cell>
          <cell r="BO477">
            <v>0</v>
          </cell>
          <cell r="BP477">
            <v>0</v>
          </cell>
          <cell r="BQ477">
            <v>103894.35</v>
          </cell>
          <cell r="BR477">
            <v>88310.2</v>
          </cell>
          <cell r="BS477">
            <v>10389.43</v>
          </cell>
          <cell r="BT477">
            <v>98699.63</v>
          </cell>
          <cell r="BU477">
            <v>5194.72</v>
          </cell>
          <cell r="BY477">
            <v>0</v>
          </cell>
          <cell r="CD477">
            <v>0</v>
          </cell>
          <cell r="CF477">
            <v>103894.35</v>
          </cell>
          <cell r="CG477">
            <v>88310.2</v>
          </cell>
          <cell r="CH477">
            <v>10389.43</v>
          </cell>
          <cell r="CI477">
            <v>98699.63</v>
          </cell>
          <cell r="CJ477">
            <v>5194.72</v>
          </cell>
          <cell r="CK477" t="str">
            <v/>
          </cell>
          <cell r="CM477" t="str">
            <v>Nie</v>
          </cell>
          <cell r="CN477" t="str">
            <v>s DPH</v>
          </cell>
          <cell r="CO477">
            <v>0.98286072929278534</v>
          </cell>
          <cell r="CP477">
            <v>106416</v>
          </cell>
          <cell r="CQ477">
            <v>90453.6</v>
          </cell>
        </row>
        <row r="478">
          <cell r="A478" t="str">
            <v>310011L467</v>
          </cell>
          <cell r="B478">
            <v>1</v>
          </cell>
          <cell r="C478" t="str">
            <v>1.1.1</v>
          </cell>
          <cell r="D478" t="str">
            <v>OPKZP-PO1-SC111-2017-23</v>
          </cell>
          <cell r="E478" t="str">
            <v>odpady</v>
          </cell>
          <cell r="F478" t="str">
            <v>Obec Nižná</v>
          </cell>
          <cell r="G478" t="str">
            <v>Predchádzanie vzniku biologicky rozložiteľných komunálnych odpadov v obci Nižná</v>
          </cell>
          <cell r="H478" t="str">
            <v>017</v>
          </cell>
          <cell r="I478" t="str">
            <v>ZA</v>
          </cell>
          <cell r="J478" t="str">
            <v>regionálny</v>
          </cell>
          <cell r="K478" t="str">
            <v>Tvrdošín</v>
          </cell>
          <cell r="L478" t="str">
            <v>áno</v>
          </cell>
          <cell r="N478">
            <v>43270</v>
          </cell>
          <cell r="O478" t="str">
            <v>Realizácia</v>
          </cell>
          <cell r="Q478" t="str">
            <v>https://www.crz.gov.sk/index.php?ID=3509221&amp;l=sk</v>
          </cell>
          <cell r="R478" t="str">
            <v>https://crp.gov.sk/predchadzanie-vzniku-biologicky-rozlozitelnych-komunalnych-odpadov-v-obci-nizna/</v>
          </cell>
          <cell r="S478" t="str">
            <v>OPKZP-PO1-SC111-2017-23/192</v>
          </cell>
          <cell r="T478">
            <v>0.85</v>
          </cell>
          <cell r="U478">
            <v>0.1</v>
          </cell>
          <cell r="V478">
            <v>0.05</v>
          </cell>
          <cell r="W478" t="str">
            <v>verejné</v>
          </cell>
          <cell r="X478">
            <v>109302</v>
          </cell>
          <cell r="Y478">
            <v>92906.7</v>
          </cell>
          <cell r="Z478">
            <v>10930.2</v>
          </cell>
          <cell r="AA478">
            <v>103836.9</v>
          </cell>
          <cell r="AB478">
            <v>5465.1</v>
          </cell>
          <cell r="AC478">
            <v>109302</v>
          </cell>
          <cell r="AD478">
            <v>92906.7</v>
          </cell>
          <cell r="AE478">
            <v>10930.2</v>
          </cell>
          <cell r="AF478">
            <v>103836.9</v>
          </cell>
          <cell r="AG478">
            <v>5465.1</v>
          </cell>
          <cell r="AH478">
            <v>2881.41</v>
          </cell>
          <cell r="AI478">
            <v>2449.1985</v>
          </cell>
          <cell r="AJ478">
            <v>288.14100000000002</v>
          </cell>
          <cell r="AK478">
            <v>2737.3395</v>
          </cell>
          <cell r="AL478">
            <v>144.07050000000001</v>
          </cell>
          <cell r="AM478">
            <v>98999.54</v>
          </cell>
          <cell r="AN478">
            <v>84149.61</v>
          </cell>
          <cell r="AO478">
            <v>9899.9500000000007</v>
          </cell>
          <cell r="AP478">
            <v>94049.56</v>
          </cell>
          <cell r="AQ478">
            <v>4949.9799999999996</v>
          </cell>
          <cell r="AR478">
            <v>0</v>
          </cell>
          <cell r="AS478">
            <v>0</v>
          </cell>
          <cell r="AT478">
            <v>0</v>
          </cell>
          <cell r="AU478">
            <v>0</v>
          </cell>
          <cell r="AV478">
            <v>0</v>
          </cell>
          <cell r="AW478">
            <v>98999.54</v>
          </cell>
          <cell r="AX478">
            <v>84149.61</v>
          </cell>
          <cell r="AY478">
            <v>9899.9500000000007</v>
          </cell>
          <cell r="AZ478">
            <v>94049.56</v>
          </cell>
          <cell r="BA478">
            <v>4949.9799999999996</v>
          </cell>
          <cell r="BB478">
            <v>2881.41</v>
          </cell>
          <cell r="BC478">
            <v>2449.1985</v>
          </cell>
          <cell r="BD478">
            <v>288.14100000000002</v>
          </cell>
          <cell r="BE478">
            <v>2737.3395</v>
          </cell>
          <cell r="BF478">
            <v>144.07050000000001</v>
          </cell>
          <cell r="BG478">
            <v>98999.54</v>
          </cell>
          <cell r="BH478">
            <v>84149.61</v>
          </cell>
          <cell r="BI478">
            <v>9899.9500000000007</v>
          </cell>
          <cell r="BJ478">
            <v>94049.56</v>
          </cell>
          <cell r="BK478">
            <v>4949.9799999999996</v>
          </cell>
          <cell r="BL478">
            <v>0</v>
          </cell>
          <cell r="BM478">
            <v>0</v>
          </cell>
          <cell r="BN478">
            <v>0</v>
          </cell>
          <cell r="BO478">
            <v>0</v>
          </cell>
          <cell r="BP478">
            <v>0</v>
          </cell>
          <cell r="BQ478">
            <v>98999.54</v>
          </cell>
          <cell r="BR478">
            <v>84149.61</v>
          </cell>
          <cell r="BS478">
            <v>9899.9500000000007</v>
          </cell>
          <cell r="BT478">
            <v>94049.56</v>
          </cell>
          <cell r="BU478">
            <v>4949.9799999999996</v>
          </cell>
          <cell r="BY478">
            <v>0</v>
          </cell>
          <cell r="CD478">
            <v>0</v>
          </cell>
          <cell r="CF478">
            <v>98999.54</v>
          </cell>
          <cell r="CG478">
            <v>84149.61</v>
          </cell>
          <cell r="CH478">
            <v>9899.9500000000007</v>
          </cell>
          <cell r="CI478">
            <v>94049.56</v>
          </cell>
          <cell r="CJ478">
            <v>4949.9799999999996</v>
          </cell>
          <cell r="CK478" t="str">
            <v/>
          </cell>
          <cell r="CM478" t="str">
            <v>Nie</v>
          </cell>
          <cell r="CN478" t="str">
            <v>s DPH</v>
          </cell>
          <cell r="CO478">
            <v>0.93210505610240679</v>
          </cell>
          <cell r="CP478">
            <v>109302</v>
          </cell>
          <cell r="CQ478">
            <v>92906.7</v>
          </cell>
        </row>
        <row r="479">
          <cell r="A479" t="str">
            <v>310011L468</v>
          </cell>
          <cell r="B479">
            <v>1</v>
          </cell>
          <cell r="C479" t="str">
            <v>1.1.1</v>
          </cell>
          <cell r="D479" t="str">
            <v>OPKZP-PO1-SC111-2017-23</v>
          </cell>
          <cell r="E479" t="str">
            <v>odpady</v>
          </cell>
          <cell r="F479" t="str">
            <v>Obec Vinohrady nad Váhom</v>
          </cell>
          <cell r="G479" t="str">
            <v>Predchádzanie vzniku BRO prostredníctvom obstarania kompostérov v obci Vinohrady nad Váhom</v>
          </cell>
          <cell r="H479" t="str">
            <v>017</v>
          </cell>
          <cell r="I479" t="str">
            <v>TT</v>
          </cell>
          <cell r="J479" t="str">
            <v>regionálny</v>
          </cell>
          <cell r="K479" t="str">
            <v>Galanta</v>
          </cell>
          <cell r="L479" t="str">
            <v>áno</v>
          </cell>
          <cell r="N479">
            <v>43280</v>
          </cell>
          <cell r="O479" t="str">
            <v>Realizácia</v>
          </cell>
          <cell r="Q479" t="str">
            <v>https://www.crz.gov.sk/index.php?ID=3529619&amp;l=sk</v>
          </cell>
          <cell r="R479" t="str">
            <v>https://crp.gov.sk/predchadzanie-vzniku-bro-prostrednictvom-obstarania-komposterov-v-obci-vinohrady-nad-vahom/</v>
          </cell>
          <cell r="S479" t="str">
            <v>OPKZP-PO1-SC111-2017-23/193</v>
          </cell>
          <cell r="T479">
            <v>0.85</v>
          </cell>
          <cell r="U479">
            <v>0.1</v>
          </cell>
          <cell r="V479">
            <v>0.05</v>
          </cell>
          <cell r="W479" t="str">
            <v>verejné</v>
          </cell>
          <cell r="X479">
            <v>86300</v>
          </cell>
          <cell r="Y479">
            <v>73355</v>
          </cell>
          <cell r="Z479">
            <v>8630</v>
          </cell>
          <cell r="AA479">
            <v>81985</v>
          </cell>
          <cell r="AB479">
            <v>4315</v>
          </cell>
          <cell r="AC479">
            <v>86300</v>
          </cell>
          <cell r="AD479">
            <v>73355</v>
          </cell>
          <cell r="AE479">
            <v>8630</v>
          </cell>
          <cell r="AF479">
            <v>81985</v>
          </cell>
          <cell r="AG479">
            <v>4315</v>
          </cell>
          <cell r="AH479">
            <v>0</v>
          </cell>
          <cell r="AI479">
            <v>0</v>
          </cell>
          <cell r="AJ479">
            <v>0</v>
          </cell>
          <cell r="AK479">
            <v>0</v>
          </cell>
          <cell r="AL479">
            <v>0</v>
          </cell>
          <cell r="AM479">
            <v>72999.98</v>
          </cell>
          <cell r="AN479">
            <v>62049.98</v>
          </cell>
          <cell r="AO479">
            <v>7300</v>
          </cell>
          <cell r="AP479">
            <v>69349.98000000001</v>
          </cell>
          <cell r="AQ479">
            <v>3650</v>
          </cell>
          <cell r="AR479">
            <v>0</v>
          </cell>
          <cell r="AS479">
            <v>0</v>
          </cell>
          <cell r="AT479">
            <v>0</v>
          </cell>
          <cell r="AU479">
            <v>0</v>
          </cell>
          <cell r="AV479">
            <v>0</v>
          </cell>
          <cell r="AW479">
            <v>72999.98</v>
          </cell>
          <cell r="AX479">
            <v>62049.98</v>
          </cell>
          <cell r="AY479">
            <v>7300</v>
          </cell>
          <cell r="AZ479">
            <v>69349.98000000001</v>
          </cell>
          <cell r="BA479">
            <v>3650</v>
          </cell>
          <cell r="BB479">
            <v>0</v>
          </cell>
          <cell r="BC479">
            <v>0</v>
          </cell>
          <cell r="BD479">
            <v>0</v>
          </cell>
          <cell r="BE479">
            <v>0</v>
          </cell>
          <cell r="BF479">
            <v>0</v>
          </cell>
          <cell r="BG479">
            <v>72999.98</v>
          </cell>
          <cell r="BH479">
            <v>62049.98</v>
          </cell>
          <cell r="BI479">
            <v>7300</v>
          </cell>
          <cell r="BJ479">
            <v>69349.98000000001</v>
          </cell>
          <cell r="BK479">
            <v>3650</v>
          </cell>
          <cell r="BL479">
            <v>0</v>
          </cell>
          <cell r="BM479">
            <v>0</v>
          </cell>
          <cell r="BN479">
            <v>0</v>
          </cell>
          <cell r="BO479">
            <v>0</v>
          </cell>
          <cell r="BP479">
            <v>0</v>
          </cell>
          <cell r="BQ479">
            <v>72999.98</v>
          </cell>
          <cell r="BR479">
            <v>62049.98</v>
          </cell>
          <cell r="BS479">
            <v>7300</v>
          </cell>
          <cell r="BT479">
            <v>69349.98000000001</v>
          </cell>
          <cell r="BU479">
            <v>3650</v>
          </cell>
          <cell r="BY479">
            <v>0</v>
          </cell>
          <cell r="CD479">
            <v>0</v>
          </cell>
          <cell r="CF479">
            <v>72999.98</v>
          </cell>
          <cell r="CG479">
            <v>62049.98</v>
          </cell>
          <cell r="CH479">
            <v>7300</v>
          </cell>
          <cell r="CI479">
            <v>69349.98000000001</v>
          </cell>
          <cell r="CJ479">
            <v>3650</v>
          </cell>
          <cell r="CK479" t="str">
            <v/>
          </cell>
          <cell r="CM479" t="str">
            <v>Nie</v>
          </cell>
          <cell r="CN479" t="str">
            <v>s DPH</v>
          </cell>
          <cell r="CO479">
            <v>0.84588619869488335</v>
          </cell>
          <cell r="CP479">
            <v>86300</v>
          </cell>
          <cell r="CQ479">
            <v>73355</v>
          </cell>
        </row>
        <row r="480">
          <cell r="A480" t="str">
            <v>310011L469</v>
          </cell>
          <cell r="B480">
            <v>1</v>
          </cell>
          <cell r="C480" t="str">
            <v>1.1.1</v>
          </cell>
          <cell r="D480" t="str">
            <v>OPKZP-PO1-SC111-2017-23</v>
          </cell>
          <cell r="E480" t="str">
            <v>odpady</v>
          </cell>
          <cell r="F480" t="str">
            <v>Mesto Turzovka</v>
          </cell>
          <cell r="G480" t="str">
            <v>Predchádzanie vzniku BRO obstaraním domácich kompostérov v meste Turzovka</v>
          </cell>
          <cell r="H480" t="str">
            <v>017</v>
          </cell>
          <cell r="I480" t="str">
            <v>ZA</v>
          </cell>
          <cell r="J480" t="str">
            <v>regionálny</v>
          </cell>
          <cell r="K480" t="str">
            <v>Čadca</v>
          </cell>
          <cell r="L480" t="str">
            <v>áno</v>
          </cell>
          <cell r="N480">
            <v>43286</v>
          </cell>
          <cell r="O480" t="str">
            <v>Realizácia</v>
          </cell>
          <cell r="Q480" t="str">
            <v>https://www.crz.gov.sk/index.php?ID=3537845&amp;l=sk</v>
          </cell>
          <cell r="R480" t="str">
            <v>https://crp.gov.sk/predchadzanie-vzniku-bro-obstaranim-domacich-komposterov-v-meste-turzovka/</v>
          </cell>
          <cell r="S480" t="str">
            <v>OPKZP-PO1-SC111-2017-23/194</v>
          </cell>
          <cell r="T480">
            <v>0.85</v>
          </cell>
          <cell r="U480">
            <v>0.1</v>
          </cell>
          <cell r="V480">
            <v>0.05</v>
          </cell>
          <cell r="W480" t="str">
            <v>verejné</v>
          </cell>
          <cell r="X480">
            <v>200622.4</v>
          </cell>
          <cell r="Y480">
            <v>170529.04</v>
          </cell>
          <cell r="Z480">
            <v>20062.240000000002</v>
          </cell>
          <cell r="AA480">
            <v>190591.28</v>
          </cell>
          <cell r="AB480">
            <v>10031.120000000001</v>
          </cell>
          <cell r="AC480">
            <v>200622.4</v>
          </cell>
          <cell r="AD480">
            <v>170529.04</v>
          </cell>
          <cell r="AE480">
            <v>20062.240000000002</v>
          </cell>
          <cell r="AF480">
            <v>190591.28</v>
          </cell>
          <cell r="AG480">
            <v>10031.120000000001</v>
          </cell>
          <cell r="AH480">
            <v>763.72</v>
          </cell>
          <cell r="AI480">
            <v>649.16200000000003</v>
          </cell>
          <cell r="AJ480">
            <v>76.372</v>
          </cell>
          <cell r="AK480">
            <v>725.53399999999999</v>
          </cell>
          <cell r="AL480">
            <v>38.186</v>
          </cell>
          <cell r="AM480">
            <v>198000</v>
          </cell>
          <cell r="AN480">
            <v>168300</v>
          </cell>
          <cell r="AO480">
            <v>19800</v>
          </cell>
          <cell r="AP480">
            <v>188100</v>
          </cell>
          <cell r="AQ480">
            <v>9900</v>
          </cell>
          <cell r="AR480">
            <v>0</v>
          </cell>
          <cell r="AS480">
            <v>0</v>
          </cell>
          <cell r="AT480">
            <v>0</v>
          </cell>
          <cell r="AU480">
            <v>0</v>
          </cell>
          <cell r="AV480">
            <v>0</v>
          </cell>
          <cell r="AW480">
            <v>198000</v>
          </cell>
          <cell r="AX480">
            <v>168300</v>
          </cell>
          <cell r="AY480">
            <v>19800</v>
          </cell>
          <cell r="AZ480">
            <v>188100</v>
          </cell>
          <cell r="BA480">
            <v>9900</v>
          </cell>
          <cell r="BB480">
            <v>763.72</v>
          </cell>
          <cell r="BC480">
            <v>649.16200000000003</v>
          </cell>
          <cell r="BD480">
            <v>76.372</v>
          </cell>
          <cell r="BE480">
            <v>725.53399999999999</v>
          </cell>
          <cell r="BF480">
            <v>38.186</v>
          </cell>
          <cell r="BG480">
            <v>198000</v>
          </cell>
          <cell r="BH480">
            <v>168300</v>
          </cell>
          <cell r="BI480">
            <v>19800</v>
          </cell>
          <cell r="BJ480">
            <v>188100</v>
          </cell>
          <cell r="BK480">
            <v>9900</v>
          </cell>
          <cell r="BL480">
            <v>0</v>
          </cell>
          <cell r="BM480">
            <v>0</v>
          </cell>
          <cell r="BN480">
            <v>0</v>
          </cell>
          <cell r="BO480">
            <v>0</v>
          </cell>
          <cell r="BP480">
            <v>0</v>
          </cell>
          <cell r="BQ480">
            <v>198000</v>
          </cell>
          <cell r="BR480">
            <v>168300</v>
          </cell>
          <cell r="BS480">
            <v>19800</v>
          </cell>
          <cell r="BT480">
            <v>188100</v>
          </cell>
          <cell r="BU480">
            <v>9900</v>
          </cell>
          <cell r="BY480">
            <v>0</v>
          </cell>
          <cell r="CD480">
            <v>0</v>
          </cell>
          <cell r="CF480">
            <v>198000</v>
          </cell>
          <cell r="CG480">
            <v>168300</v>
          </cell>
          <cell r="CH480">
            <v>19800</v>
          </cell>
          <cell r="CI480">
            <v>188100</v>
          </cell>
          <cell r="CJ480">
            <v>9900</v>
          </cell>
          <cell r="CK480" t="str">
            <v/>
          </cell>
          <cell r="CM480" t="str">
            <v>Nie</v>
          </cell>
          <cell r="CN480" t="str">
            <v>s DPH</v>
          </cell>
          <cell r="CO480">
            <v>0.99073543133767727</v>
          </cell>
          <cell r="CP480">
            <v>200622.4</v>
          </cell>
          <cell r="CQ480">
            <v>170529.04</v>
          </cell>
        </row>
        <row r="481">
          <cell r="A481" t="str">
            <v>310011L471</v>
          </cell>
          <cell r="B481">
            <v>1</v>
          </cell>
          <cell r="C481" t="str">
            <v>1.1.1</v>
          </cell>
          <cell r="D481" t="str">
            <v>OPKZP-PO1-SC111-2017-23</v>
          </cell>
          <cell r="E481" t="str">
            <v>odpady</v>
          </cell>
          <cell r="F481" t="str">
            <v>Obec Častá</v>
          </cell>
          <cell r="G481" t="str">
            <v>Obstaranie záhradných kompostérov na predchádzanie vzniku BRKO v obci Častá</v>
          </cell>
          <cell r="H481" t="str">
            <v>017</v>
          </cell>
          <cell r="I481" t="str">
            <v>BA</v>
          </cell>
          <cell r="J481" t="str">
            <v>regionálny</v>
          </cell>
          <cell r="K481" t="str">
            <v>Pezinok</v>
          </cell>
          <cell r="L481" t="str">
            <v>áno</v>
          </cell>
          <cell r="N481">
            <v>43273</v>
          </cell>
          <cell r="O481" t="str">
            <v>Riadne ukončený</v>
          </cell>
          <cell r="P481">
            <v>43662</v>
          </cell>
          <cell r="Q481" t="str">
            <v>https://www.crz.gov.sk/index.php?ID=3515257&amp;l=sk</v>
          </cell>
          <cell r="R481" t="str">
            <v>https://crp.gov.sk/obstaranie-zahradnych-komposterov-na-predchadzanie-vzniku-brko-v-obci-casta/</v>
          </cell>
          <cell r="S481" t="str">
            <v>OPKZP-PO1-SC111-2017-23/195</v>
          </cell>
          <cell r="T481">
            <v>0.85</v>
          </cell>
          <cell r="U481">
            <v>0.1</v>
          </cell>
          <cell r="V481">
            <v>0.05</v>
          </cell>
          <cell r="W481" t="str">
            <v>verejné</v>
          </cell>
          <cell r="X481">
            <v>100299</v>
          </cell>
          <cell r="Y481">
            <v>85254.15</v>
          </cell>
          <cell r="Z481">
            <v>10029.9</v>
          </cell>
          <cell r="AA481">
            <v>95284.049999999988</v>
          </cell>
          <cell r="AB481">
            <v>5014.95</v>
          </cell>
          <cell r="AC481">
            <v>100299</v>
          </cell>
          <cell r="AD481">
            <v>85254.15</v>
          </cell>
          <cell r="AE481">
            <v>10029.9</v>
          </cell>
          <cell r="AF481">
            <v>95284.049999999988</v>
          </cell>
          <cell r="AG481">
            <v>5014.95</v>
          </cell>
          <cell r="AH481">
            <v>0</v>
          </cell>
          <cell r="AI481">
            <v>0</v>
          </cell>
          <cell r="AJ481">
            <v>0</v>
          </cell>
          <cell r="AK481">
            <v>0</v>
          </cell>
          <cell r="AL481">
            <v>0</v>
          </cell>
          <cell r="AM481">
            <v>100298.98</v>
          </cell>
          <cell r="AN481">
            <v>85254.13</v>
          </cell>
          <cell r="AO481">
            <v>10029.9</v>
          </cell>
          <cell r="AP481">
            <v>95284.03</v>
          </cell>
          <cell r="AQ481">
            <v>5014.95</v>
          </cell>
          <cell r="AR481">
            <v>0</v>
          </cell>
          <cell r="AS481">
            <v>0</v>
          </cell>
          <cell r="AT481">
            <v>0</v>
          </cell>
          <cell r="AU481">
            <v>0</v>
          </cell>
          <cell r="AV481">
            <v>0</v>
          </cell>
          <cell r="AW481">
            <v>100298.98</v>
          </cell>
          <cell r="AX481">
            <v>85254.13</v>
          </cell>
          <cell r="AY481">
            <v>10029.9</v>
          </cell>
          <cell r="AZ481">
            <v>95284.03</v>
          </cell>
          <cell r="BA481">
            <v>5014.95</v>
          </cell>
          <cell r="BB481">
            <v>0</v>
          </cell>
          <cell r="BC481">
            <v>0</v>
          </cell>
          <cell r="BD481">
            <v>0</v>
          </cell>
          <cell r="BE481">
            <v>0</v>
          </cell>
          <cell r="BF481">
            <v>0</v>
          </cell>
          <cell r="BG481">
            <v>100298.98</v>
          </cell>
          <cell r="BH481">
            <v>85254.13</v>
          </cell>
          <cell r="BI481">
            <v>10029.9</v>
          </cell>
          <cell r="BJ481">
            <v>95284.03</v>
          </cell>
          <cell r="BK481">
            <v>5014.95</v>
          </cell>
          <cell r="BL481">
            <v>0</v>
          </cell>
          <cell r="BM481">
            <v>0</v>
          </cell>
          <cell r="BN481">
            <v>0</v>
          </cell>
          <cell r="BO481">
            <v>0</v>
          </cell>
          <cell r="BP481">
            <v>0</v>
          </cell>
          <cell r="BQ481">
            <v>100298.98</v>
          </cell>
          <cell r="BR481">
            <v>85254.13</v>
          </cell>
          <cell r="BS481">
            <v>10029.9</v>
          </cell>
          <cell r="BT481">
            <v>95284.03</v>
          </cell>
          <cell r="BU481">
            <v>5014.95</v>
          </cell>
          <cell r="BY481">
            <v>0</v>
          </cell>
          <cell r="CD481">
            <v>0</v>
          </cell>
          <cell r="CF481">
            <v>100298.98</v>
          </cell>
          <cell r="CG481">
            <v>85254.13</v>
          </cell>
          <cell r="CH481">
            <v>10029.9</v>
          </cell>
          <cell r="CI481">
            <v>95284.03</v>
          </cell>
          <cell r="CJ481">
            <v>5014.95</v>
          </cell>
          <cell r="CK481" t="str">
            <v/>
          </cell>
          <cell r="CM481" t="str">
            <v>Nie</v>
          </cell>
          <cell r="CN481" t="str">
            <v>s DPH</v>
          </cell>
          <cell r="CO481">
            <v>0.99999979010128148</v>
          </cell>
          <cell r="CP481">
            <v>100298.98</v>
          </cell>
          <cell r="CQ481">
            <v>85254.13</v>
          </cell>
        </row>
        <row r="482">
          <cell r="A482" t="str">
            <v>310011L472</v>
          </cell>
          <cell r="B482">
            <v>1</v>
          </cell>
          <cell r="C482" t="str">
            <v>1.1.1</v>
          </cell>
          <cell r="D482" t="str">
            <v>OPKZP-PO1-SC111-2017-23</v>
          </cell>
          <cell r="E482" t="str">
            <v>odpady</v>
          </cell>
          <cell r="F482" t="str">
            <v>Obec Rohožník</v>
          </cell>
          <cell r="G482" t="str">
            <v>Podpora predchádzania vzniku biologicky rozložiteľných komunálnych odpadov v obci Rohožník</v>
          </cell>
          <cell r="H482" t="str">
            <v>017</v>
          </cell>
          <cell r="I482" t="str">
            <v>BA</v>
          </cell>
          <cell r="J482" t="str">
            <v>regionálny</v>
          </cell>
          <cell r="K482" t="str">
            <v>Malacky</v>
          </cell>
          <cell r="L482" t="str">
            <v>áno</v>
          </cell>
          <cell r="N482">
            <v>43288</v>
          </cell>
          <cell r="O482" t="str">
            <v>Mimoriadne ukončený</v>
          </cell>
          <cell r="P482">
            <v>43517</v>
          </cell>
          <cell r="Q482" t="str">
            <v>https://www.crz.gov.sk/index.php?ID=3539477&amp;l=sk</v>
          </cell>
          <cell r="R482" t="str">
            <v>https://crp.gov.sk/podpora-predchadzania-vzniku-biologicky-rozlozitelnych-komunalnych-odpadov-v-obci-rohoznik/</v>
          </cell>
          <cell r="S482" t="str">
            <v>OPKZP-PO1-SC111-2017-23/196</v>
          </cell>
          <cell r="T482">
            <v>0.85</v>
          </cell>
          <cell r="U482">
            <v>0.1</v>
          </cell>
          <cell r="V482">
            <v>0.05</v>
          </cell>
          <cell r="W482" t="str">
            <v>verejné</v>
          </cell>
          <cell r="X482">
            <v>97553.77</v>
          </cell>
          <cell r="Y482">
            <v>82920.7</v>
          </cell>
          <cell r="Z482">
            <v>9755.3799999999992</v>
          </cell>
          <cell r="AA482">
            <v>92676.08</v>
          </cell>
          <cell r="AB482">
            <v>4877.6899999999996</v>
          </cell>
          <cell r="AC482">
            <v>97553.77</v>
          </cell>
          <cell r="AD482">
            <v>82920.7</v>
          </cell>
          <cell r="AE482">
            <v>9755.3799999999992</v>
          </cell>
          <cell r="AF482">
            <v>92676.08</v>
          </cell>
          <cell r="AG482">
            <v>4877.6899999999996</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Y482">
            <v>0</v>
          </cell>
          <cell r="CD482">
            <v>0</v>
          </cell>
          <cell r="CF482">
            <v>0</v>
          </cell>
          <cell r="CG482">
            <v>0</v>
          </cell>
          <cell r="CH482">
            <v>0</v>
          </cell>
          <cell r="CI482">
            <v>0</v>
          </cell>
          <cell r="CJ482">
            <v>0</v>
          </cell>
          <cell r="CK482" t="str">
            <v/>
          </cell>
          <cell r="CM482" t="str">
            <v>Nie</v>
          </cell>
          <cell r="CN482" t="str">
            <v>s DPH</v>
          </cell>
          <cell r="CO482">
            <v>0</v>
          </cell>
          <cell r="CP482">
            <v>97553.77</v>
          </cell>
          <cell r="CQ482">
            <v>82920.7</v>
          </cell>
        </row>
        <row r="483">
          <cell r="A483" t="str">
            <v>310011L477</v>
          </cell>
          <cell r="B483">
            <v>1</v>
          </cell>
          <cell r="C483" t="str">
            <v>1.1.1</v>
          </cell>
          <cell r="D483" t="str">
            <v>OPKZP-PO1-SC111-2017-23</v>
          </cell>
          <cell r="E483" t="str">
            <v>odpady</v>
          </cell>
          <cell r="F483" t="str">
            <v>Mesto Svätý Jur</v>
          </cell>
          <cell r="G483" t="str">
            <v>Predchádzanie vzniku biologicky rozložiteľných odpadov</v>
          </cell>
          <cell r="H483" t="str">
            <v>017</v>
          </cell>
          <cell r="I483" t="str">
            <v>BA</v>
          </cell>
          <cell r="J483" t="str">
            <v>regionálny</v>
          </cell>
          <cell r="K483" t="str">
            <v>Pezinok</v>
          </cell>
          <cell r="L483" t="str">
            <v>áno</v>
          </cell>
          <cell r="N483">
            <v>43294</v>
          </cell>
          <cell r="O483" t="str">
            <v>Realizácia</v>
          </cell>
          <cell r="Q483" t="str">
            <v>https://www.crz.gov.sk/index.php?ID=3548382&amp;l=sk</v>
          </cell>
          <cell r="R483" t="str">
            <v>https://crp.gov.sk/predchadzanie-vzniku-biologicky-rozlozitelnych-odpadov/</v>
          </cell>
          <cell r="S483" t="str">
            <v>OPKZP-PO1-SC111-2017-23/253</v>
          </cell>
          <cell r="T483">
            <v>0.85</v>
          </cell>
          <cell r="U483">
            <v>0.1</v>
          </cell>
          <cell r="V483">
            <v>0.05</v>
          </cell>
          <cell r="W483" t="str">
            <v>verejné</v>
          </cell>
          <cell r="X483">
            <v>116900</v>
          </cell>
          <cell r="Y483">
            <v>99365</v>
          </cell>
          <cell r="Z483">
            <v>11690</v>
          </cell>
          <cell r="AA483">
            <v>111055</v>
          </cell>
          <cell r="AB483">
            <v>5845</v>
          </cell>
          <cell r="AC483">
            <v>92880</v>
          </cell>
          <cell r="AD483">
            <v>78948</v>
          </cell>
          <cell r="AE483">
            <v>9288</v>
          </cell>
          <cell r="AF483">
            <v>88236</v>
          </cell>
          <cell r="AG483">
            <v>4644</v>
          </cell>
          <cell r="AH483">
            <v>0</v>
          </cell>
          <cell r="AI483">
            <v>0</v>
          </cell>
          <cell r="AJ483">
            <v>0</v>
          </cell>
          <cell r="AK483">
            <v>0</v>
          </cell>
          <cell r="AL483">
            <v>0</v>
          </cell>
          <cell r="AM483">
            <v>92880</v>
          </cell>
          <cell r="AN483">
            <v>78948</v>
          </cell>
          <cell r="AO483">
            <v>9288</v>
          </cell>
          <cell r="AP483">
            <v>88236</v>
          </cell>
          <cell r="AQ483">
            <v>4644</v>
          </cell>
          <cell r="AR483">
            <v>92880</v>
          </cell>
          <cell r="AS483">
            <v>78948</v>
          </cell>
          <cell r="AT483">
            <v>9288</v>
          </cell>
          <cell r="AU483">
            <v>88236</v>
          </cell>
          <cell r="AV483">
            <v>4644</v>
          </cell>
          <cell r="AW483">
            <v>0</v>
          </cell>
          <cell r="AX483">
            <v>0</v>
          </cell>
          <cell r="AY483">
            <v>0</v>
          </cell>
          <cell r="AZ483">
            <v>0</v>
          </cell>
          <cell r="BA483">
            <v>0</v>
          </cell>
          <cell r="BB483">
            <v>0</v>
          </cell>
          <cell r="BC483">
            <v>0</v>
          </cell>
          <cell r="BD483">
            <v>0</v>
          </cell>
          <cell r="BE483">
            <v>0</v>
          </cell>
          <cell r="BF483">
            <v>0</v>
          </cell>
          <cell r="BG483">
            <v>92880</v>
          </cell>
          <cell r="BH483">
            <v>78948</v>
          </cell>
          <cell r="BI483">
            <v>9288</v>
          </cell>
          <cell r="BJ483">
            <v>88236</v>
          </cell>
          <cell r="BK483">
            <v>4644</v>
          </cell>
          <cell r="BL483">
            <v>92880</v>
          </cell>
          <cell r="BM483">
            <v>78948</v>
          </cell>
          <cell r="BN483">
            <v>9288</v>
          </cell>
          <cell r="BO483">
            <v>88236</v>
          </cell>
          <cell r="BP483">
            <v>4644</v>
          </cell>
          <cell r="BQ483">
            <v>0</v>
          </cell>
          <cell r="BR483">
            <v>0</v>
          </cell>
          <cell r="BS483">
            <v>0</v>
          </cell>
          <cell r="BT483">
            <v>0</v>
          </cell>
          <cell r="BU483">
            <v>0</v>
          </cell>
          <cell r="BY483">
            <v>0</v>
          </cell>
          <cell r="CD483">
            <v>0</v>
          </cell>
          <cell r="CF483">
            <v>0</v>
          </cell>
          <cell r="CG483">
            <v>0</v>
          </cell>
          <cell r="CH483">
            <v>0</v>
          </cell>
          <cell r="CI483">
            <v>0</v>
          </cell>
          <cell r="CJ483">
            <v>0</v>
          </cell>
          <cell r="CK483" t="str">
            <v/>
          </cell>
          <cell r="CM483" t="str">
            <v>Nie</v>
          </cell>
          <cell r="CN483" t="str">
            <v>s DPH</v>
          </cell>
          <cell r="CO483">
            <v>1</v>
          </cell>
          <cell r="CP483">
            <v>92880</v>
          </cell>
          <cell r="CQ483">
            <v>78948</v>
          </cell>
        </row>
        <row r="484">
          <cell r="A484" t="str">
            <v>310011L478</v>
          </cell>
          <cell r="B484">
            <v>1</v>
          </cell>
          <cell r="C484" t="str">
            <v>1.1.1</v>
          </cell>
          <cell r="D484" t="str">
            <v>OPKZP-PO1-SC111-2017-23</v>
          </cell>
          <cell r="E484" t="str">
            <v>odpady</v>
          </cell>
          <cell r="F484" t="str">
            <v>Regionálne združenie miest a obcí, Región Stredné Ponitrie</v>
          </cell>
          <cell r="G484" t="str">
            <v>Obstaranie kompostérov na predchádzanie vzniku BRKO pre Regionálne združenie miest a obcí, Región Stredné Ponitrie</v>
          </cell>
          <cell r="H484" t="str">
            <v>017</v>
          </cell>
          <cell r="I484" t="str">
            <v>TN</v>
          </cell>
          <cell r="J484" t="str">
            <v>regionálny</v>
          </cell>
          <cell r="K484" t="str">
            <v>Partizánske</v>
          </cell>
          <cell r="L484" t="str">
            <v>áno</v>
          </cell>
          <cell r="N484">
            <v>43286</v>
          </cell>
          <cell r="O484" t="str">
            <v>Realizácia</v>
          </cell>
          <cell r="Q484" t="str">
            <v xml:space="preserve">https://www.crz.gov.sk/index.php?ID=3538029&amp;l=sk </v>
          </cell>
          <cell r="R484" t="str">
            <v xml:space="preserve">https://crp.gov.sk/opkzp-po1-sc111-2017-23197/ </v>
          </cell>
          <cell r="S484" t="str">
            <v>OPKZP-PO1-SC111-2017-23/197</v>
          </cell>
          <cell r="T484">
            <v>0.85</v>
          </cell>
          <cell r="U484">
            <v>0.1</v>
          </cell>
          <cell r="V484">
            <v>0.05</v>
          </cell>
          <cell r="W484" t="str">
            <v>verejné</v>
          </cell>
          <cell r="X484">
            <v>185900</v>
          </cell>
          <cell r="Y484">
            <v>158015</v>
          </cell>
          <cell r="Z484">
            <v>18590</v>
          </cell>
          <cell r="AA484">
            <v>176605</v>
          </cell>
          <cell r="AB484">
            <v>9295</v>
          </cell>
          <cell r="AC484">
            <v>185900</v>
          </cell>
          <cell r="AD484">
            <v>158015</v>
          </cell>
          <cell r="AE484">
            <v>18590</v>
          </cell>
          <cell r="AF484">
            <v>176605</v>
          </cell>
          <cell r="AG484">
            <v>9295</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Y484">
            <v>0</v>
          </cell>
          <cell r="CD484">
            <v>0</v>
          </cell>
          <cell r="CF484">
            <v>0</v>
          </cell>
          <cell r="CG484">
            <v>0</v>
          </cell>
          <cell r="CH484">
            <v>0</v>
          </cell>
          <cell r="CI484">
            <v>0</v>
          </cell>
          <cell r="CJ484">
            <v>0</v>
          </cell>
          <cell r="CK484" t="str">
            <v/>
          </cell>
          <cell r="CM484" t="str">
            <v>Nie</v>
          </cell>
          <cell r="CN484" t="str">
            <v>s DPH</v>
          </cell>
          <cell r="CO484">
            <v>0</v>
          </cell>
          <cell r="CP484">
            <v>185900</v>
          </cell>
          <cell r="CQ484">
            <v>158015</v>
          </cell>
        </row>
        <row r="485">
          <cell r="A485" t="str">
            <v>310011L481</v>
          </cell>
          <cell r="B485">
            <v>1</v>
          </cell>
          <cell r="C485" t="str">
            <v>1.1.1</v>
          </cell>
          <cell r="D485" t="str">
            <v>OPKZP-PO1-SC111-2017-23</v>
          </cell>
          <cell r="E485" t="str">
            <v>odpady</v>
          </cell>
          <cell r="F485" t="str">
            <v>Združenie obcí Mikroregión Terchovská dolina</v>
          </cell>
          <cell r="G485" t="str">
            <v>Predchádzanie vzniku BRKO na území Združenia obcí MTD</v>
          </cell>
          <cell r="H485" t="str">
            <v>017</v>
          </cell>
          <cell r="I485" t="str">
            <v>ZA</v>
          </cell>
          <cell r="J485" t="str">
            <v>regionálny</v>
          </cell>
          <cell r="K485" t="str">
            <v>Žilina</v>
          </cell>
          <cell r="L485" t="str">
            <v>áno</v>
          </cell>
          <cell r="N485">
            <v>43286</v>
          </cell>
          <cell r="O485" t="str">
            <v>Riadne ukončený</v>
          </cell>
          <cell r="P485">
            <v>43529</v>
          </cell>
          <cell r="Q485" t="str">
            <v>https://www.crz.gov.sk/index.php?ID=3538181&amp;l=sk</v>
          </cell>
          <cell r="R485" t="str">
            <v>https://crp.gov.sk/predchadzanie-vzniku-brko-na-uzemi-zdruzenia-obci-mtd/</v>
          </cell>
          <cell r="S485" t="str">
            <v>OPKZP-PO1-SC111-2017-23/198</v>
          </cell>
          <cell r="T485">
            <v>0.85</v>
          </cell>
          <cell r="U485">
            <v>0.1</v>
          </cell>
          <cell r="V485">
            <v>0.05</v>
          </cell>
          <cell r="W485" t="str">
            <v>verejné</v>
          </cell>
          <cell r="X485">
            <v>173898</v>
          </cell>
          <cell r="Y485">
            <v>147813.29999999999</v>
          </cell>
          <cell r="Z485">
            <v>17389.8</v>
          </cell>
          <cell r="AA485">
            <v>165203.09999999998</v>
          </cell>
          <cell r="AB485">
            <v>8694.9</v>
          </cell>
          <cell r="AC485">
            <v>173898</v>
          </cell>
          <cell r="AD485">
            <v>147813.29999999999</v>
          </cell>
          <cell r="AE485">
            <v>17389.8</v>
          </cell>
          <cell r="AF485">
            <v>165203.09999999998</v>
          </cell>
          <cell r="AG485">
            <v>8694.9</v>
          </cell>
          <cell r="AH485">
            <v>0</v>
          </cell>
          <cell r="AI485">
            <v>0</v>
          </cell>
          <cell r="AJ485">
            <v>0</v>
          </cell>
          <cell r="AK485">
            <v>0</v>
          </cell>
          <cell r="AL485">
            <v>0</v>
          </cell>
          <cell r="AM485">
            <v>173114.38999999998</v>
          </cell>
          <cell r="AN485">
            <v>147147.22999999998</v>
          </cell>
          <cell r="AO485">
            <v>17311.439999999999</v>
          </cell>
          <cell r="AP485">
            <v>164458.66999999998</v>
          </cell>
          <cell r="AQ485">
            <v>8655.7199999999993</v>
          </cell>
          <cell r="AR485">
            <v>0</v>
          </cell>
          <cell r="AS485">
            <v>0</v>
          </cell>
          <cell r="AT485">
            <v>0</v>
          </cell>
          <cell r="AU485">
            <v>0</v>
          </cell>
          <cell r="AV485">
            <v>0</v>
          </cell>
          <cell r="AW485">
            <v>173114.38999999998</v>
          </cell>
          <cell r="AX485">
            <v>147147.22999999998</v>
          </cell>
          <cell r="AY485">
            <v>17311.439999999999</v>
          </cell>
          <cell r="AZ485">
            <v>164458.66999999998</v>
          </cell>
          <cell r="BA485">
            <v>8655.7199999999993</v>
          </cell>
          <cell r="BB485">
            <v>0</v>
          </cell>
          <cell r="BC485">
            <v>0</v>
          </cell>
          <cell r="BD485">
            <v>0</v>
          </cell>
          <cell r="BE485">
            <v>0</v>
          </cell>
          <cell r="BF485">
            <v>0</v>
          </cell>
          <cell r="BG485">
            <v>173114.38999999998</v>
          </cell>
          <cell r="BH485">
            <v>147147.22999999998</v>
          </cell>
          <cell r="BI485">
            <v>17311.439999999999</v>
          </cell>
          <cell r="BJ485">
            <v>164458.66999999998</v>
          </cell>
          <cell r="BK485">
            <v>8655.7199999999993</v>
          </cell>
          <cell r="BL485">
            <v>0</v>
          </cell>
          <cell r="BM485">
            <v>0</v>
          </cell>
          <cell r="BN485">
            <v>0</v>
          </cell>
          <cell r="BO485">
            <v>0</v>
          </cell>
          <cell r="BP485">
            <v>0</v>
          </cell>
          <cell r="BQ485">
            <v>173114.38999999998</v>
          </cell>
          <cell r="BR485">
            <v>147147.22999999998</v>
          </cell>
          <cell r="BS485">
            <v>17311.439999999999</v>
          </cell>
          <cell r="BT485">
            <v>164458.66999999998</v>
          </cell>
          <cell r="BU485">
            <v>8655.7199999999993</v>
          </cell>
          <cell r="BY485">
            <v>0</v>
          </cell>
          <cell r="CD485">
            <v>0</v>
          </cell>
          <cell r="CF485">
            <v>173114.38999999998</v>
          </cell>
          <cell r="CG485">
            <v>147147.22999999998</v>
          </cell>
          <cell r="CH485">
            <v>17311.439999999999</v>
          </cell>
          <cell r="CI485">
            <v>164458.66999999998</v>
          </cell>
          <cell r="CJ485">
            <v>8655.7199999999993</v>
          </cell>
          <cell r="CK485" t="str">
            <v/>
          </cell>
          <cell r="CM485" t="str">
            <v>Nie</v>
          </cell>
          <cell r="CN485" t="str">
            <v>s DPH</v>
          </cell>
          <cell r="CO485">
            <v>0.99549384969168253</v>
          </cell>
          <cell r="CP485">
            <v>173114.38999999998</v>
          </cell>
          <cell r="CQ485">
            <v>147147.22999999998</v>
          </cell>
        </row>
        <row r="486">
          <cell r="A486" t="str">
            <v>310011L484</v>
          </cell>
          <cell r="B486">
            <v>1</v>
          </cell>
          <cell r="C486" t="str">
            <v>1.1.1</v>
          </cell>
          <cell r="D486" t="str">
            <v>OPKZP-PO1-SC111-2017-23</v>
          </cell>
          <cell r="E486" t="str">
            <v>odpady</v>
          </cell>
          <cell r="F486" t="str">
            <v>Obec Svinná</v>
          </cell>
          <cell r="G486" t="str">
            <v>Predchádzanie vzniku BRKO v obci Svinná prostredníctvom záhradných kompostérov</v>
          </cell>
          <cell r="H486" t="str">
            <v>017</v>
          </cell>
          <cell r="I486" t="str">
            <v>TN</v>
          </cell>
          <cell r="J486" t="str">
            <v>regionálny</v>
          </cell>
          <cell r="K486" t="str">
            <v>Trenčín</v>
          </cell>
          <cell r="L486" t="str">
            <v>áno</v>
          </cell>
          <cell r="N486">
            <v>43273</v>
          </cell>
          <cell r="O486" t="str">
            <v>Riadne ukončený</v>
          </cell>
          <cell r="P486">
            <v>43655</v>
          </cell>
          <cell r="Q486" t="str">
            <v>https://www.crz.gov.sk/index.php?ID=3515092&amp;l=sk</v>
          </cell>
          <cell r="R486" t="str">
            <v>https://crp.gov.sk/predchadzanie-vzniku-brko-v-obci-svinna-prostrednictvom-zahradnych-komposterov/</v>
          </cell>
          <cell r="S486" t="str">
            <v>OPKZP-PO1-SC111-2017-23/199</v>
          </cell>
          <cell r="T486">
            <v>0.85</v>
          </cell>
          <cell r="U486">
            <v>0.1</v>
          </cell>
          <cell r="V486">
            <v>0.05</v>
          </cell>
          <cell r="W486" t="str">
            <v>verejné</v>
          </cell>
          <cell r="X486">
            <v>120298.5</v>
          </cell>
          <cell r="Y486">
            <v>102253.73</v>
          </cell>
          <cell r="Z486">
            <v>12029.85</v>
          </cell>
          <cell r="AA486">
            <v>114283.58</v>
          </cell>
          <cell r="AB486">
            <v>6014.93</v>
          </cell>
          <cell r="AC486">
            <v>120298.5</v>
          </cell>
          <cell r="AD486">
            <v>102253.73</v>
          </cell>
          <cell r="AE486">
            <v>12029.85</v>
          </cell>
          <cell r="AF486">
            <v>114283.58</v>
          </cell>
          <cell r="AG486">
            <v>6014.93</v>
          </cell>
          <cell r="AH486">
            <v>0</v>
          </cell>
          <cell r="AI486">
            <v>0</v>
          </cell>
          <cell r="AJ486">
            <v>0</v>
          </cell>
          <cell r="AK486">
            <v>0</v>
          </cell>
          <cell r="AL486">
            <v>0</v>
          </cell>
          <cell r="AM486">
            <v>115482</v>
          </cell>
          <cell r="AN486">
            <v>98159.7</v>
          </cell>
          <cell r="AO486">
            <v>11548.2</v>
          </cell>
          <cell r="AP486">
            <v>109707.9</v>
          </cell>
          <cell r="AQ486">
            <v>5774.1</v>
          </cell>
          <cell r="AR486">
            <v>0</v>
          </cell>
          <cell r="AS486">
            <v>0</v>
          </cell>
          <cell r="AT486">
            <v>0</v>
          </cell>
          <cell r="AU486">
            <v>0</v>
          </cell>
          <cell r="AV486">
            <v>0</v>
          </cell>
          <cell r="AW486">
            <v>115482</v>
          </cell>
          <cell r="AX486">
            <v>98159.7</v>
          </cell>
          <cell r="AY486">
            <v>11548.2</v>
          </cell>
          <cell r="AZ486">
            <v>109707.9</v>
          </cell>
          <cell r="BA486">
            <v>5774.1</v>
          </cell>
          <cell r="BB486">
            <v>0</v>
          </cell>
          <cell r="BC486">
            <v>0</v>
          </cell>
          <cell r="BD486">
            <v>0</v>
          </cell>
          <cell r="BE486">
            <v>0</v>
          </cell>
          <cell r="BF486">
            <v>0</v>
          </cell>
          <cell r="BG486">
            <v>115482</v>
          </cell>
          <cell r="BH486">
            <v>98159.7</v>
          </cell>
          <cell r="BI486">
            <v>11548.2</v>
          </cell>
          <cell r="BJ486">
            <v>109707.9</v>
          </cell>
          <cell r="BK486">
            <v>5774.1</v>
          </cell>
          <cell r="BL486">
            <v>0</v>
          </cell>
          <cell r="BM486">
            <v>0</v>
          </cell>
          <cell r="BN486">
            <v>0</v>
          </cell>
          <cell r="BO486">
            <v>0</v>
          </cell>
          <cell r="BP486">
            <v>0</v>
          </cell>
          <cell r="BQ486">
            <v>115482</v>
          </cell>
          <cell r="BR486">
            <v>98159.7</v>
          </cell>
          <cell r="BS486">
            <v>11548.2</v>
          </cell>
          <cell r="BT486">
            <v>109707.9</v>
          </cell>
          <cell r="BU486">
            <v>5774.1</v>
          </cell>
          <cell r="BY486">
            <v>0</v>
          </cell>
          <cell r="CD486">
            <v>0</v>
          </cell>
          <cell r="CF486">
            <v>115482</v>
          </cell>
          <cell r="CG486">
            <v>98159.7</v>
          </cell>
          <cell r="CH486">
            <v>11548.2</v>
          </cell>
          <cell r="CI486">
            <v>109707.9</v>
          </cell>
          <cell r="CJ486">
            <v>5774.1</v>
          </cell>
          <cell r="CK486" t="str">
            <v/>
          </cell>
          <cell r="CM486" t="str">
            <v>Nie</v>
          </cell>
          <cell r="CN486" t="str">
            <v>s DPH</v>
          </cell>
          <cell r="CO486">
            <v>0.95996205229132647</v>
          </cell>
          <cell r="CP486">
            <v>115482</v>
          </cell>
          <cell r="CQ486">
            <v>98159.7</v>
          </cell>
        </row>
        <row r="487">
          <cell r="A487" t="str">
            <v>310011L489</v>
          </cell>
          <cell r="B487">
            <v>1</v>
          </cell>
          <cell r="C487" t="str">
            <v>1.3.1</v>
          </cell>
          <cell r="D487" t="str">
            <v>OPKZP-PO1-SC131-2017-22</v>
          </cell>
          <cell r="E487" t="str">
            <v>príroda</v>
          </cell>
          <cell r="F487" t="str">
            <v>Štátna ochrana prírody Slovenskej republiky</v>
          </cell>
          <cell r="G487" t="str">
            <v>Realizácia programov starostlivosti o veľké šelmy na Slovensku</v>
          </cell>
          <cell r="H487" t="str">
            <v>086</v>
          </cell>
          <cell r="I487" t="str">
            <v>všetky kraje</v>
          </cell>
          <cell r="J487" t="str">
            <v>nadregionálny</v>
          </cell>
          <cell r="K487" t="str">
            <v>N/A</v>
          </cell>
          <cell r="L487" t="str">
            <v>áno</v>
          </cell>
          <cell r="N487">
            <v>43204</v>
          </cell>
          <cell r="O487" t="str">
            <v>Realizácia</v>
          </cell>
          <cell r="Q487" t="str">
            <v>https://www.crz.gov.sk/index.php?ID=3412541&amp;l=sk</v>
          </cell>
          <cell r="R487" t="str">
            <v>https://crp.gov.sk/realizacia-programov-starostlivosti-o-velke-selmy-na-slovensku/</v>
          </cell>
          <cell r="S487" t="str">
            <v>OPKZP-PO1-SC131-2017-22/01</v>
          </cell>
          <cell r="T487">
            <v>0.85</v>
          </cell>
          <cell r="U487">
            <v>0.15</v>
          </cell>
          <cell r="V487">
            <v>0</v>
          </cell>
          <cell r="W487" t="str">
            <v>bez VZ</v>
          </cell>
          <cell r="X487">
            <v>7999997.5700000003</v>
          </cell>
          <cell r="Y487">
            <v>6799997.9299999997</v>
          </cell>
          <cell r="Z487">
            <v>1199999.6399999999</v>
          </cell>
          <cell r="AA487">
            <v>7999997.5699999994</v>
          </cell>
          <cell r="AB487">
            <v>0</v>
          </cell>
          <cell r="AC487">
            <v>7999997.5700000003</v>
          </cell>
          <cell r="AD487">
            <v>6799997.9299999997</v>
          </cell>
          <cell r="AE487">
            <v>1199999.6399999999</v>
          </cell>
          <cell r="AF487">
            <v>7999997.5699999994</v>
          </cell>
          <cell r="AG487">
            <v>0</v>
          </cell>
          <cell r="AH487">
            <v>0</v>
          </cell>
          <cell r="AI487">
            <v>0</v>
          </cell>
          <cell r="AJ487">
            <v>0</v>
          </cell>
          <cell r="AK487">
            <v>0</v>
          </cell>
          <cell r="AL487">
            <v>0</v>
          </cell>
          <cell r="AM487">
            <v>798371.12999999989</v>
          </cell>
          <cell r="AN487">
            <v>678615.47</v>
          </cell>
          <cell r="AO487">
            <v>119755.66</v>
          </cell>
          <cell r="AP487">
            <v>798371.13</v>
          </cell>
          <cell r="AQ487">
            <v>0</v>
          </cell>
          <cell r="AR487">
            <v>111282.55000000005</v>
          </cell>
          <cell r="AS487">
            <v>94590.169999999925</v>
          </cell>
          <cell r="AT487">
            <v>16692.380000000005</v>
          </cell>
          <cell r="AU487">
            <v>111282.54999999993</v>
          </cell>
          <cell r="AV487">
            <v>0</v>
          </cell>
          <cell r="AW487">
            <v>687088.57999999984</v>
          </cell>
          <cell r="AX487">
            <v>584025.30000000005</v>
          </cell>
          <cell r="AY487">
            <v>103063.28</v>
          </cell>
          <cell r="AZ487">
            <v>687088.58000000007</v>
          </cell>
          <cell r="BA487">
            <v>0</v>
          </cell>
          <cell r="BB487">
            <v>0</v>
          </cell>
          <cell r="BC487">
            <v>0</v>
          </cell>
          <cell r="BD487">
            <v>0</v>
          </cell>
          <cell r="BE487">
            <v>0</v>
          </cell>
          <cell r="BF487">
            <v>0</v>
          </cell>
          <cell r="BG487">
            <v>798371.12999999989</v>
          </cell>
          <cell r="BH487">
            <v>678615.47</v>
          </cell>
          <cell r="BI487">
            <v>119755.66</v>
          </cell>
          <cell r="BJ487">
            <v>798371.13</v>
          </cell>
          <cell r="BK487">
            <v>0</v>
          </cell>
          <cell r="BL487">
            <v>111282.55000000005</v>
          </cell>
          <cell r="BM487">
            <v>94590.169999999925</v>
          </cell>
          <cell r="BN487">
            <v>16692.380000000005</v>
          </cell>
          <cell r="BO487">
            <v>111282.54999999993</v>
          </cell>
          <cell r="BP487">
            <v>0</v>
          </cell>
          <cell r="BQ487">
            <v>687088.57999999984</v>
          </cell>
          <cell r="BR487">
            <v>584025.30000000005</v>
          </cell>
          <cell r="BS487">
            <v>103063.28</v>
          </cell>
          <cell r="BT487">
            <v>687088.58000000007</v>
          </cell>
          <cell r="BU487">
            <v>0</v>
          </cell>
          <cell r="BY487">
            <v>0</v>
          </cell>
          <cell r="CD487">
            <v>0</v>
          </cell>
          <cell r="CF487">
            <v>687088.57999999984</v>
          </cell>
          <cell r="CG487">
            <v>584025.30000000005</v>
          </cell>
          <cell r="CH487">
            <v>103063.28</v>
          </cell>
          <cell r="CI487">
            <v>687088.58000000007</v>
          </cell>
          <cell r="CJ487">
            <v>0</v>
          </cell>
          <cell r="CK487" t="str">
            <v/>
          </cell>
          <cell r="CM487" t="str">
            <v>Nie</v>
          </cell>
          <cell r="CN487" t="str">
            <v>s DPH</v>
          </cell>
          <cell r="CO487">
            <v>9.9796421563163054E-2</v>
          </cell>
          <cell r="CP487">
            <v>7999997.5700000003</v>
          </cell>
          <cell r="CQ487">
            <v>6799997.9299999997</v>
          </cell>
        </row>
        <row r="488">
          <cell r="A488" t="str">
            <v>310011L490</v>
          </cell>
          <cell r="B488">
            <v>1</v>
          </cell>
          <cell r="C488" t="str">
            <v>1.1.1</v>
          </cell>
          <cell r="D488" t="str">
            <v>OPKZP-PO1-SC111-2017-23</v>
          </cell>
          <cell r="E488" t="str">
            <v>odpady</v>
          </cell>
          <cell r="F488" t="str">
            <v>ZDRUŽENIE OBCÍ HAVRAN - Dolný Liptov</v>
          </cell>
          <cell r="G488" t="str">
            <v>Podpora predchádzania vzniku biologicky rozložiteľných komunálnych odpadov - Združenie obcí Havran - Dolný Liptov</v>
          </cell>
          <cell r="H488" t="str">
            <v>017</v>
          </cell>
          <cell r="I488" t="str">
            <v>ZA</v>
          </cell>
          <cell r="J488" t="str">
            <v>regionálny</v>
          </cell>
          <cell r="K488" t="str">
            <v>Ružomberok</v>
          </cell>
          <cell r="L488" t="str">
            <v>áno</v>
          </cell>
          <cell r="N488">
            <v>43302</v>
          </cell>
          <cell r="O488" t="str">
            <v>Realizácia</v>
          </cell>
          <cell r="Q488" t="str">
            <v xml:space="preserve">https://www.crz.gov.sk/index.php?ID=3559500&amp;l=sk </v>
          </cell>
          <cell r="R488" t="str">
            <v xml:space="preserve">https://crp.gov.sk/podpora-predchadzania-vzniku-biologicky-rozlozitelnych-komunalnych-odpadov-zdruzenie-obci-havran-dolny-liptov/ </v>
          </cell>
          <cell r="S488" t="str">
            <v>OPKZP-PO1-SC111-2017-23/200</v>
          </cell>
          <cell r="T488">
            <v>0.85</v>
          </cell>
          <cell r="U488">
            <v>0.1</v>
          </cell>
          <cell r="V488">
            <v>0.05</v>
          </cell>
          <cell r="W488" t="str">
            <v>verejné</v>
          </cell>
          <cell r="X488">
            <v>167638</v>
          </cell>
          <cell r="Y488">
            <v>142492.29999999999</v>
          </cell>
          <cell r="Z488">
            <v>16763.8</v>
          </cell>
          <cell r="AA488">
            <v>159256.09999999998</v>
          </cell>
          <cell r="AB488">
            <v>8381.9</v>
          </cell>
          <cell r="AC488">
            <v>167638</v>
          </cell>
          <cell r="AD488">
            <v>142492.29999999999</v>
          </cell>
          <cell r="AE488">
            <v>16763.8</v>
          </cell>
          <cell r="AF488">
            <v>159256.09999999998</v>
          </cell>
          <cell r="AG488">
            <v>8381.9</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Y488">
            <v>0</v>
          </cell>
          <cell r="CD488">
            <v>0</v>
          </cell>
          <cell r="CF488">
            <v>0</v>
          </cell>
          <cell r="CG488">
            <v>0</v>
          </cell>
          <cell r="CH488">
            <v>0</v>
          </cell>
          <cell r="CI488">
            <v>0</v>
          </cell>
          <cell r="CJ488">
            <v>0</v>
          </cell>
          <cell r="CK488" t="str">
            <v/>
          </cell>
          <cell r="CM488" t="str">
            <v>Nie</v>
          </cell>
          <cell r="CN488" t="str">
            <v>s DPH</v>
          </cell>
          <cell r="CO488">
            <v>0</v>
          </cell>
          <cell r="CP488">
            <v>167638</v>
          </cell>
          <cell r="CQ488">
            <v>142492.29999999999</v>
          </cell>
        </row>
        <row r="489">
          <cell r="A489" t="str">
            <v>310011L491</v>
          </cell>
          <cell r="B489">
            <v>1</v>
          </cell>
          <cell r="C489" t="str">
            <v>1.1.1</v>
          </cell>
          <cell r="D489" t="str">
            <v>OPKZP-PO1-SC111-2017-23</v>
          </cell>
          <cell r="E489" t="str">
            <v>odpady</v>
          </cell>
          <cell r="F489" t="str">
            <v>Mesto Hanušovce nad Topľou</v>
          </cell>
          <cell r="G489" t="str">
            <v>Predchádzanie vzniku biologicky rozložiteľných komunálnych odpadov v meste Hanušovce nad Topľou</v>
          </cell>
          <cell r="H489" t="str">
            <v>017</v>
          </cell>
          <cell r="I489" t="str">
            <v>PO</v>
          </cell>
          <cell r="J489" t="str">
            <v>regionálny</v>
          </cell>
          <cell r="K489" t="str">
            <v>Vranov nad Topľou</v>
          </cell>
          <cell r="L489" t="str">
            <v>áno</v>
          </cell>
          <cell r="N489">
            <v>43285</v>
          </cell>
          <cell r="O489" t="str">
            <v>Realizácia</v>
          </cell>
          <cell r="Q489" t="str">
            <v xml:space="preserve">https://www.crz.gov.sk/index.php?ID=3535816&amp;l=sk </v>
          </cell>
          <cell r="R489" t="str">
            <v xml:space="preserve">https://crp.gov.sk/predchadzanie-vzniku-biologicky-rozlozitelnych-komunalnych-odpadov-v-meste-hanusovce-nad-toplou/ </v>
          </cell>
          <cell r="S489" t="str">
            <v>OPKZP-PO1-SC111-2017-23/201</v>
          </cell>
          <cell r="T489">
            <v>0.85</v>
          </cell>
          <cell r="U489">
            <v>0.1</v>
          </cell>
          <cell r="V489">
            <v>0.05</v>
          </cell>
          <cell r="W489" t="str">
            <v>verejné</v>
          </cell>
          <cell r="X489">
            <v>88336.8</v>
          </cell>
          <cell r="Y489">
            <v>75086.28</v>
          </cell>
          <cell r="Z489">
            <v>8833.68</v>
          </cell>
          <cell r="AA489">
            <v>83919.959999999992</v>
          </cell>
          <cell r="AB489">
            <v>4416.84</v>
          </cell>
          <cell r="AC489">
            <v>88336.8</v>
          </cell>
          <cell r="AD489">
            <v>75086.28</v>
          </cell>
          <cell r="AE489">
            <v>8833.68</v>
          </cell>
          <cell r="AF489">
            <v>83919.959999999992</v>
          </cell>
          <cell r="AG489">
            <v>4416.84</v>
          </cell>
          <cell r="AH489">
            <v>66000</v>
          </cell>
          <cell r="AI489">
            <v>56100</v>
          </cell>
          <cell r="AJ489">
            <v>6600</v>
          </cell>
          <cell r="AK489">
            <v>62700</v>
          </cell>
          <cell r="AL489">
            <v>3300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Y489">
            <v>0</v>
          </cell>
          <cell r="CD489">
            <v>0</v>
          </cell>
          <cell r="CF489">
            <v>0</v>
          </cell>
          <cell r="CG489">
            <v>0</v>
          </cell>
          <cell r="CH489">
            <v>0</v>
          </cell>
          <cell r="CI489">
            <v>0</v>
          </cell>
          <cell r="CJ489">
            <v>0</v>
          </cell>
          <cell r="CK489" t="str">
            <v/>
          </cell>
          <cell r="CM489" t="str">
            <v>Nie</v>
          </cell>
          <cell r="CN489" t="str">
            <v>s DPH</v>
          </cell>
          <cell r="CO489">
            <v>0.74714048958078638</v>
          </cell>
          <cell r="CP489">
            <v>88336.8</v>
          </cell>
          <cell r="CQ489">
            <v>75086.28</v>
          </cell>
        </row>
        <row r="490">
          <cell r="A490" t="str">
            <v>310011L492</v>
          </cell>
          <cell r="B490">
            <v>1</v>
          </cell>
          <cell r="C490" t="str">
            <v>1.1.1</v>
          </cell>
          <cell r="D490" t="str">
            <v>OPKZP-PO1-SC111-2017-23</v>
          </cell>
          <cell r="E490" t="str">
            <v>odpady</v>
          </cell>
          <cell r="F490" t="str">
            <v>Obec Oščadnica</v>
          </cell>
          <cell r="G490" t="str">
            <v>Predchádzanie vzniku BRKO produkovaného v domácnostiach a na verejných priestranstvách na území obce Oščadnica</v>
          </cell>
          <cell r="H490" t="str">
            <v>017</v>
          </cell>
          <cell r="I490" t="str">
            <v>ZA</v>
          </cell>
          <cell r="J490" t="str">
            <v>regionálny</v>
          </cell>
          <cell r="K490" t="str">
            <v>Čadca</v>
          </cell>
          <cell r="L490" t="str">
            <v>áno</v>
          </cell>
          <cell r="N490">
            <v>43274</v>
          </cell>
          <cell r="O490" t="str">
            <v>Realizácia</v>
          </cell>
          <cell r="Q490" t="str">
            <v>https://www.crz.gov.sk/index.php?ID=3518127&amp;l=sk</v>
          </cell>
          <cell r="R490" t="str">
            <v>https://crp.gov.sk/predchadzanie-vzniku-brko-produkovaneho-v-domacnostiach-a-na-verejnych-priestranstvach-na-uzemi-obce-oscadnica/</v>
          </cell>
          <cell r="S490" t="str">
            <v>OPKZP-PO1-SC111-2017-23/202</v>
          </cell>
          <cell r="T490">
            <v>0.85</v>
          </cell>
          <cell r="U490">
            <v>0.1</v>
          </cell>
          <cell r="V490">
            <v>0.05</v>
          </cell>
          <cell r="W490" t="str">
            <v>verejné</v>
          </cell>
          <cell r="X490">
            <v>85500</v>
          </cell>
          <cell r="Y490">
            <v>72675</v>
          </cell>
          <cell r="Z490">
            <v>8550</v>
          </cell>
          <cell r="AA490">
            <v>81225</v>
          </cell>
          <cell r="AB490">
            <v>4275</v>
          </cell>
          <cell r="AC490">
            <v>85500</v>
          </cell>
          <cell r="AD490">
            <v>72675</v>
          </cell>
          <cell r="AE490">
            <v>8550</v>
          </cell>
          <cell r="AF490">
            <v>81225</v>
          </cell>
          <cell r="AG490">
            <v>4275</v>
          </cell>
          <cell r="AH490">
            <v>0</v>
          </cell>
          <cell r="AI490">
            <v>0</v>
          </cell>
          <cell r="AJ490">
            <v>0</v>
          </cell>
          <cell r="AK490">
            <v>0</v>
          </cell>
          <cell r="AL490">
            <v>0</v>
          </cell>
          <cell r="AM490">
            <v>85399.99</v>
          </cell>
          <cell r="AN490">
            <v>72589.990000000005</v>
          </cell>
          <cell r="AO490">
            <v>8540</v>
          </cell>
          <cell r="AP490">
            <v>81129.990000000005</v>
          </cell>
          <cell r="AQ490">
            <v>4270</v>
          </cell>
          <cell r="AR490">
            <v>0</v>
          </cell>
          <cell r="AS490">
            <v>0</v>
          </cell>
          <cell r="AT490">
            <v>0</v>
          </cell>
          <cell r="AU490">
            <v>0</v>
          </cell>
          <cell r="AV490">
            <v>0</v>
          </cell>
          <cell r="AW490">
            <v>85399.99</v>
          </cell>
          <cell r="AX490">
            <v>72589.990000000005</v>
          </cell>
          <cell r="AY490">
            <v>8540</v>
          </cell>
          <cell r="AZ490">
            <v>81129.990000000005</v>
          </cell>
          <cell r="BA490">
            <v>4270</v>
          </cell>
          <cell r="BB490">
            <v>0</v>
          </cell>
          <cell r="BC490">
            <v>0</v>
          </cell>
          <cell r="BD490">
            <v>0</v>
          </cell>
          <cell r="BE490">
            <v>0</v>
          </cell>
          <cell r="BF490">
            <v>0</v>
          </cell>
          <cell r="BG490">
            <v>85399.99</v>
          </cell>
          <cell r="BH490">
            <v>72589.990000000005</v>
          </cell>
          <cell r="BI490">
            <v>8540</v>
          </cell>
          <cell r="BJ490">
            <v>81129.990000000005</v>
          </cell>
          <cell r="BK490">
            <v>4270</v>
          </cell>
          <cell r="BL490">
            <v>0</v>
          </cell>
          <cell r="BM490">
            <v>0</v>
          </cell>
          <cell r="BN490">
            <v>0</v>
          </cell>
          <cell r="BO490">
            <v>0</v>
          </cell>
          <cell r="BP490">
            <v>0</v>
          </cell>
          <cell r="BQ490">
            <v>85399.99</v>
          </cell>
          <cell r="BR490">
            <v>72589.990000000005</v>
          </cell>
          <cell r="BS490">
            <v>8540</v>
          </cell>
          <cell r="BT490">
            <v>81129.990000000005</v>
          </cell>
          <cell r="BU490">
            <v>4270</v>
          </cell>
          <cell r="BY490">
            <v>0</v>
          </cell>
          <cell r="CD490">
            <v>0</v>
          </cell>
          <cell r="CF490">
            <v>85399.99</v>
          </cell>
          <cell r="CG490">
            <v>72589.990000000005</v>
          </cell>
          <cell r="CH490">
            <v>8540</v>
          </cell>
          <cell r="CI490">
            <v>81129.990000000005</v>
          </cell>
          <cell r="CJ490">
            <v>4270</v>
          </cell>
          <cell r="CK490" t="str">
            <v/>
          </cell>
          <cell r="CM490" t="str">
            <v>Nie</v>
          </cell>
          <cell r="CN490" t="str">
            <v>s DPH</v>
          </cell>
          <cell r="CO490">
            <v>0.99883028624192061</v>
          </cell>
          <cell r="CP490">
            <v>85500</v>
          </cell>
          <cell r="CQ490">
            <v>72675</v>
          </cell>
        </row>
        <row r="491">
          <cell r="A491" t="str">
            <v>310011L493</v>
          </cell>
          <cell r="B491">
            <v>1</v>
          </cell>
          <cell r="C491" t="str">
            <v>1.1.1</v>
          </cell>
          <cell r="D491" t="str">
            <v>OPKZP-PO1-SC111-2017-23</v>
          </cell>
          <cell r="E491" t="str">
            <v>odpady</v>
          </cell>
          <cell r="F491" t="str">
            <v>Združenie obcí Čipčie</v>
          </cell>
          <cell r="G491" t="str">
            <v>Kompostovaním k predchádzaniu vzniku BRKO na území Združenia obcí Čipčie</v>
          </cell>
          <cell r="H491" t="str">
            <v>017</v>
          </cell>
          <cell r="I491" t="str">
            <v>ZA</v>
          </cell>
          <cell r="J491" t="str">
            <v>regionálny</v>
          </cell>
          <cell r="K491" t="str">
            <v>Žilina</v>
          </cell>
          <cell r="L491" t="str">
            <v>áno</v>
          </cell>
          <cell r="N491">
            <v>43294</v>
          </cell>
          <cell r="O491" t="str">
            <v>Realizácia</v>
          </cell>
          <cell r="P491">
            <v>43448</v>
          </cell>
          <cell r="Q491" t="str">
            <v>https://www.crz.gov.sk/index.php?ID=3548255&amp;l=sk</v>
          </cell>
          <cell r="R491" t="str">
            <v>https://crp.gov.sk/kompostovanim-k-predchadzaniu-vzniku-brko-na-uzemi-zdruzenia-obci-cipcie/</v>
          </cell>
          <cell r="S491" t="str">
            <v>OPKZP-PO1-SC111-2017-23/203</v>
          </cell>
          <cell r="T491">
            <v>0.85</v>
          </cell>
          <cell r="U491">
            <v>0.1</v>
          </cell>
          <cell r="V491">
            <v>0.05</v>
          </cell>
          <cell r="W491" t="str">
            <v>verejné</v>
          </cell>
          <cell r="X491">
            <v>210470.39999999999</v>
          </cell>
          <cell r="Y491">
            <v>178899.84</v>
          </cell>
          <cell r="Z491">
            <v>21047.040000000001</v>
          </cell>
          <cell r="AA491">
            <v>199946.88</v>
          </cell>
          <cell r="AB491">
            <v>10523.52</v>
          </cell>
          <cell r="AC491">
            <v>210470.39999999999</v>
          </cell>
          <cell r="AD491">
            <v>178899.84</v>
          </cell>
          <cell r="AE491">
            <v>21047.040000000001</v>
          </cell>
          <cell r="AF491">
            <v>199946.88</v>
          </cell>
          <cell r="AG491">
            <v>10523.52</v>
          </cell>
          <cell r="AH491">
            <v>0</v>
          </cell>
          <cell r="AI491">
            <v>0</v>
          </cell>
          <cell r="AJ491">
            <v>0</v>
          </cell>
          <cell r="AK491">
            <v>0</v>
          </cell>
          <cell r="AL491">
            <v>0</v>
          </cell>
          <cell r="AM491">
            <v>197939.99</v>
          </cell>
          <cell r="AN491">
            <v>168248.99</v>
          </cell>
          <cell r="AO491">
            <v>19794</v>
          </cell>
          <cell r="AP491">
            <v>188042.99</v>
          </cell>
          <cell r="AQ491">
            <v>9897</v>
          </cell>
          <cell r="AR491">
            <v>0</v>
          </cell>
          <cell r="AS491">
            <v>0</v>
          </cell>
          <cell r="AT491">
            <v>0</v>
          </cell>
          <cell r="AU491">
            <v>0</v>
          </cell>
          <cell r="AV491">
            <v>0</v>
          </cell>
          <cell r="AW491">
            <v>197939.99</v>
          </cell>
          <cell r="AX491">
            <v>168248.99</v>
          </cell>
          <cell r="AY491">
            <v>19794</v>
          </cell>
          <cell r="AZ491">
            <v>188042.99</v>
          </cell>
          <cell r="BA491">
            <v>9897</v>
          </cell>
          <cell r="BB491">
            <v>0</v>
          </cell>
          <cell r="BC491">
            <v>0</v>
          </cell>
          <cell r="BD491">
            <v>0</v>
          </cell>
          <cell r="BE491">
            <v>0</v>
          </cell>
          <cell r="BF491">
            <v>0</v>
          </cell>
          <cell r="BG491">
            <v>197939.99</v>
          </cell>
          <cell r="BH491">
            <v>168248.99</v>
          </cell>
          <cell r="BI491">
            <v>19794</v>
          </cell>
          <cell r="BJ491">
            <v>188042.99</v>
          </cell>
          <cell r="BK491">
            <v>9897</v>
          </cell>
          <cell r="BL491">
            <v>0</v>
          </cell>
          <cell r="BM491">
            <v>0</v>
          </cell>
          <cell r="BN491">
            <v>0</v>
          </cell>
          <cell r="BO491">
            <v>0</v>
          </cell>
          <cell r="BP491">
            <v>0</v>
          </cell>
          <cell r="BQ491">
            <v>197939.99</v>
          </cell>
          <cell r="BR491">
            <v>168248.99</v>
          </cell>
          <cell r="BS491">
            <v>19794</v>
          </cell>
          <cell r="BT491">
            <v>188042.99</v>
          </cell>
          <cell r="BU491">
            <v>9897</v>
          </cell>
          <cell r="BY491">
            <v>0</v>
          </cell>
          <cell r="CD491">
            <v>0</v>
          </cell>
          <cell r="CF491">
            <v>197939.99</v>
          </cell>
          <cell r="CG491">
            <v>168248.99</v>
          </cell>
          <cell r="CH491">
            <v>19794</v>
          </cell>
          <cell r="CI491">
            <v>188042.99</v>
          </cell>
          <cell r="CJ491">
            <v>9897</v>
          </cell>
          <cell r="CK491" t="str">
            <v/>
          </cell>
          <cell r="CM491" t="str">
            <v>Nie</v>
          </cell>
          <cell r="CN491" t="str">
            <v>s DPH</v>
          </cell>
          <cell r="CO491">
            <v>0.94046473743426251</v>
          </cell>
          <cell r="CP491">
            <v>210470.39999999999</v>
          </cell>
          <cell r="CQ491">
            <v>178899.84</v>
          </cell>
        </row>
        <row r="492">
          <cell r="A492" t="str">
            <v>310011L498</v>
          </cell>
          <cell r="B492">
            <v>1</v>
          </cell>
          <cell r="C492" t="str">
            <v>1.1.1</v>
          </cell>
          <cell r="D492" t="str">
            <v>OPKZP-PO1-SC111-2017-23</v>
          </cell>
          <cell r="E492" t="str">
            <v>odpady</v>
          </cell>
          <cell r="F492" t="str">
            <v>Obec Zlatná na Ostrove</v>
          </cell>
          <cell r="G492" t="str">
            <v>Predchádzanie vzniku bioodpadu</v>
          </cell>
          <cell r="H492" t="str">
            <v>017</v>
          </cell>
          <cell r="I492" t="str">
            <v>NR</v>
          </cell>
          <cell r="J492" t="str">
            <v>regionálny</v>
          </cell>
          <cell r="K492" t="str">
            <v>Komárno</v>
          </cell>
          <cell r="L492" t="str">
            <v>áno</v>
          </cell>
          <cell r="N492">
            <v>43291</v>
          </cell>
          <cell r="O492" t="str">
            <v>Realizácia</v>
          </cell>
          <cell r="Q492" t="str">
            <v>https://www.crz.gov.sk/index.php?ID=3541230&amp;l=sk</v>
          </cell>
          <cell r="R492" t="str">
            <v>https://crp.gov.sk/predchadzanie-vzniku-bioodpadu/</v>
          </cell>
          <cell r="S492" t="str">
            <v>OPKZP-PO1-SC111-2017-23/204</v>
          </cell>
          <cell r="T492">
            <v>0.85</v>
          </cell>
          <cell r="U492">
            <v>0.1</v>
          </cell>
          <cell r="V492">
            <v>0.05</v>
          </cell>
          <cell r="W492" t="str">
            <v>verejné</v>
          </cell>
          <cell r="X492">
            <v>118500</v>
          </cell>
          <cell r="Y492">
            <v>100725</v>
          </cell>
          <cell r="Z492">
            <v>11850</v>
          </cell>
          <cell r="AA492">
            <v>112575</v>
          </cell>
          <cell r="AB492">
            <v>5925</v>
          </cell>
          <cell r="AC492">
            <v>118500</v>
          </cell>
          <cell r="AD492">
            <v>100725</v>
          </cell>
          <cell r="AE492">
            <v>11850</v>
          </cell>
          <cell r="AF492">
            <v>112575</v>
          </cell>
          <cell r="AG492">
            <v>5925</v>
          </cell>
          <cell r="AH492">
            <v>0</v>
          </cell>
          <cell r="AI492">
            <v>0</v>
          </cell>
          <cell r="AJ492">
            <v>0</v>
          </cell>
          <cell r="AK492">
            <v>0</v>
          </cell>
          <cell r="AL492">
            <v>0</v>
          </cell>
          <cell r="AM492">
            <v>99960</v>
          </cell>
          <cell r="AN492">
            <v>84966</v>
          </cell>
          <cell r="AO492">
            <v>9996</v>
          </cell>
          <cell r="AP492">
            <v>94962</v>
          </cell>
          <cell r="AQ492">
            <v>4998</v>
          </cell>
          <cell r="AR492">
            <v>0</v>
          </cell>
          <cell r="AS492">
            <v>0</v>
          </cell>
          <cell r="AT492">
            <v>0</v>
          </cell>
          <cell r="AU492">
            <v>0</v>
          </cell>
          <cell r="AV492">
            <v>0</v>
          </cell>
          <cell r="AW492">
            <v>99960</v>
          </cell>
          <cell r="AX492">
            <v>84966</v>
          </cell>
          <cell r="AY492">
            <v>9996</v>
          </cell>
          <cell r="AZ492">
            <v>94962</v>
          </cell>
          <cell r="BA492">
            <v>4998</v>
          </cell>
          <cell r="BB492">
            <v>0</v>
          </cell>
          <cell r="BC492">
            <v>0</v>
          </cell>
          <cell r="BD492">
            <v>0</v>
          </cell>
          <cell r="BE492">
            <v>0</v>
          </cell>
          <cell r="BF492">
            <v>0</v>
          </cell>
          <cell r="BG492">
            <v>99960</v>
          </cell>
          <cell r="BH492">
            <v>84966</v>
          </cell>
          <cell r="BI492">
            <v>9996</v>
          </cell>
          <cell r="BJ492">
            <v>94962</v>
          </cell>
          <cell r="BK492">
            <v>4998</v>
          </cell>
          <cell r="BL492">
            <v>0</v>
          </cell>
          <cell r="BM492">
            <v>0</v>
          </cell>
          <cell r="BN492">
            <v>0</v>
          </cell>
          <cell r="BO492">
            <v>0</v>
          </cell>
          <cell r="BP492">
            <v>0</v>
          </cell>
          <cell r="BQ492">
            <v>99960</v>
          </cell>
          <cell r="BR492">
            <v>84966</v>
          </cell>
          <cell r="BS492">
            <v>9996</v>
          </cell>
          <cell r="BT492">
            <v>94962</v>
          </cell>
          <cell r="BU492">
            <v>4998</v>
          </cell>
          <cell r="BY492">
            <v>0</v>
          </cell>
          <cell r="CD492">
            <v>0</v>
          </cell>
          <cell r="CF492">
            <v>99960</v>
          </cell>
          <cell r="CG492">
            <v>84966</v>
          </cell>
          <cell r="CH492">
            <v>9996</v>
          </cell>
          <cell r="CI492">
            <v>94962</v>
          </cell>
          <cell r="CJ492">
            <v>4998</v>
          </cell>
          <cell r="CK492" t="str">
            <v/>
          </cell>
          <cell r="CM492" t="str">
            <v>Nie</v>
          </cell>
          <cell r="CN492" t="str">
            <v>s DPH</v>
          </cell>
          <cell r="CO492">
            <v>0.84354430379746836</v>
          </cell>
          <cell r="CP492">
            <v>118500</v>
          </cell>
          <cell r="CQ492">
            <v>100725</v>
          </cell>
        </row>
        <row r="493">
          <cell r="A493" t="str">
            <v>310011L499</v>
          </cell>
          <cell r="B493">
            <v>1</v>
          </cell>
          <cell r="C493" t="str">
            <v>1.1.1</v>
          </cell>
          <cell r="D493" t="str">
            <v>OPKZP-PO1-SC111-2017-23</v>
          </cell>
          <cell r="E493" t="str">
            <v>odpady</v>
          </cell>
          <cell r="F493" t="str">
            <v>Obec Opatovce nad Nitrou</v>
          </cell>
          <cell r="G493" t="str">
            <v>Obstaranie záhradných kompostérov na predchádzanie vzniku BRKO v obci Opatovce nad Nitrou</v>
          </cell>
          <cell r="H493" t="str">
            <v>017</v>
          </cell>
          <cell r="I493" t="str">
            <v>TN</v>
          </cell>
          <cell r="J493" t="str">
            <v>regionálny</v>
          </cell>
          <cell r="K493" t="str">
            <v>Prievidza</v>
          </cell>
          <cell r="L493" t="str">
            <v>áno</v>
          </cell>
          <cell r="N493">
            <v>43281</v>
          </cell>
          <cell r="O493" t="str">
            <v>Realizácia</v>
          </cell>
          <cell r="Q493" t="str">
            <v>https://www.crz.gov.sk/index.php?ID=3531293&amp;l=sk</v>
          </cell>
          <cell r="R493" t="str">
            <v>https://crp.gov.sk/obstaranie-zahradnych-komposterov-na-predchadzanie-vzniku-brko-v-obci-opatovce-nad-nitrou/</v>
          </cell>
          <cell r="S493" t="str">
            <v>OPKZP-PO1-SC111-2017-23/205</v>
          </cell>
          <cell r="T493">
            <v>0.85</v>
          </cell>
          <cell r="U493">
            <v>0.1</v>
          </cell>
          <cell r="V493">
            <v>0.05</v>
          </cell>
          <cell r="W493" t="str">
            <v>verejné</v>
          </cell>
          <cell r="X493">
            <v>85300</v>
          </cell>
          <cell r="Y493">
            <v>72505</v>
          </cell>
          <cell r="Z493">
            <v>8530</v>
          </cell>
          <cell r="AA493">
            <v>81035</v>
          </cell>
          <cell r="AB493">
            <v>4265</v>
          </cell>
          <cell r="AC493">
            <v>85300</v>
          </cell>
          <cell r="AD493">
            <v>72505</v>
          </cell>
          <cell r="AE493">
            <v>8530</v>
          </cell>
          <cell r="AF493">
            <v>81035</v>
          </cell>
          <cell r="AG493">
            <v>4265</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Y493">
            <v>0</v>
          </cell>
          <cell r="CD493">
            <v>0</v>
          </cell>
          <cell r="CF493">
            <v>0</v>
          </cell>
          <cell r="CG493">
            <v>0</v>
          </cell>
          <cell r="CH493">
            <v>0</v>
          </cell>
          <cell r="CI493">
            <v>0</v>
          </cell>
          <cell r="CJ493">
            <v>0</v>
          </cell>
          <cell r="CK493" t="str">
            <v/>
          </cell>
          <cell r="CM493" t="str">
            <v>Nie</v>
          </cell>
          <cell r="CN493" t="str">
            <v>s DPH</v>
          </cell>
          <cell r="CO493">
            <v>0</v>
          </cell>
          <cell r="CP493">
            <v>85300</v>
          </cell>
          <cell r="CQ493">
            <v>72505</v>
          </cell>
        </row>
        <row r="494">
          <cell r="A494" t="str">
            <v>310011L500</v>
          </cell>
          <cell r="B494">
            <v>1</v>
          </cell>
          <cell r="C494" t="str">
            <v>1.1.1</v>
          </cell>
          <cell r="D494" t="str">
            <v>OPKZP-PO1-SC111-2017-23</v>
          </cell>
          <cell r="E494" t="str">
            <v>odpady</v>
          </cell>
          <cell r="F494" t="str">
            <v>Mesto Sabinov</v>
          </cell>
          <cell r="G494" t="str">
            <v>Obstaranie záhradných kompostérov v meste Sabinov</v>
          </cell>
          <cell r="H494" t="str">
            <v>017</v>
          </cell>
          <cell r="I494" t="str">
            <v>PO</v>
          </cell>
          <cell r="J494" t="str">
            <v>regionálny</v>
          </cell>
          <cell r="K494" t="str">
            <v>Sabinov</v>
          </cell>
          <cell r="L494" t="str">
            <v>áno</v>
          </cell>
          <cell r="N494">
            <v>43273</v>
          </cell>
          <cell r="O494" t="str">
            <v>Realizácia</v>
          </cell>
          <cell r="P494">
            <v>43668</v>
          </cell>
          <cell r="Q494" t="str">
            <v>https://www.crz.gov.sk/index.php?ID=3515215&amp;l=sk</v>
          </cell>
          <cell r="R494" t="str">
            <v>https://crp.gov.sk/obstaranie-zahradnych-komposterov-v-meste-sabinov/</v>
          </cell>
          <cell r="S494" t="str">
            <v>OPKZP-PO1-SC111-2017-23/206</v>
          </cell>
          <cell r="T494">
            <v>0.85</v>
          </cell>
          <cell r="U494">
            <v>0.1</v>
          </cell>
          <cell r="V494">
            <v>0.05</v>
          </cell>
          <cell r="W494" t="str">
            <v>verejné</v>
          </cell>
          <cell r="X494">
            <v>179289.60000000001</v>
          </cell>
          <cell r="Y494">
            <v>152396.16</v>
          </cell>
          <cell r="Z494">
            <v>17928.96</v>
          </cell>
          <cell r="AA494">
            <v>170325.12</v>
          </cell>
          <cell r="AB494">
            <v>8964.48</v>
          </cell>
          <cell r="AC494">
            <v>157439.6</v>
          </cell>
          <cell r="AD494">
            <v>133823.66</v>
          </cell>
          <cell r="AE494">
            <v>15743.96</v>
          </cell>
          <cell r="AF494">
            <v>149567.62</v>
          </cell>
          <cell r="AG494">
            <v>7871.98</v>
          </cell>
          <cell r="AH494">
            <v>0</v>
          </cell>
          <cell r="AI494">
            <v>0</v>
          </cell>
          <cell r="AJ494">
            <v>0</v>
          </cell>
          <cell r="AK494">
            <v>0</v>
          </cell>
          <cell r="AL494">
            <v>0</v>
          </cell>
          <cell r="AM494">
            <v>157439.26</v>
          </cell>
          <cell r="AN494">
            <v>133823.37</v>
          </cell>
          <cell r="AO494">
            <v>15743.93</v>
          </cell>
          <cell r="AP494">
            <v>149567.29999999999</v>
          </cell>
          <cell r="AQ494">
            <v>7871.96</v>
          </cell>
          <cell r="AR494">
            <v>0</v>
          </cell>
          <cell r="AS494">
            <v>0</v>
          </cell>
          <cell r="AT494">
            <v>0</v>
          </cell>
          <cell r="AU494">
            <v>0</v>
          </cell>
          <cell r="AV494">
            <v>0</v>
          </cell>
          <cell r="AW494">
            <v>157439.26</v>
          </cell>
          <cell r="AX494">
            <v>133823.37</v>
          </cell>
          <cell r="AY494">
            <v>15743.93</v>
          </cell>
          <cell r="AZ494">
            <v>149567.29999999999</v>
          </cell>
          <cell r="BA494">
            <v>7871.96</v>
          </cell>
          <cell r="BB494">
            <v>0</v>
          </cell>
          <cell r="BC494">
            <v>0</v>
          </cell>
          <cell r="BD494">
            <v>0</v>
          </cell>
          <cell r="BE494">
            <v>0</v>
          </cell>
          <cell r="BF494">
            <v>0</v>
          </cell>
          <cell r="BG494">
            <v>157439.26</v>
          </cell>
          <cell r="BH494">
            <v>133823.37</v>
          </cell>
          <cell r="BI494">
            <v>15743.93</v>
          </cell>
          <cell r="BJ494">
            <v>149567.29999999999</v>
          </cell>
          <cell r="BK494">
            <v>7871.96</v>
          </cell>
          <cell r="BL494">
            <v>0</v>
          </cell>
          <cell r="BM494">
            <v>0</v>
          </cell>
          <cell r="BN494">
            <v>0</v>
          </cell>
          <cell r="BO494">
            <v>0</v>
          </cell>
          <cell r="BP494">
            <v>0</v>
          </cell>
          <cell r="BQ494">
            <v>157439.26</v>
          </cell>
          <cell r="BR494">
            <v>133823.37</v>
          </cell>
          <cell r="BS494">
            <v>15743.93</v>
          </cell>
          <cell r="BT494">
            <v>149567.29999999999</v>
          </cell>
          <cell r="BU494">
            <v>7871.96</v>
          </cell>
          <cell r="BY494">
            <v>0</v>
          </cell>
          <cell r="CD494">
            <v>0</v>
          </cell>
          <cell r="CF494">
            <v>157439.26</v>
          </cell>
          <cell r="CG494">
            <v>133823.37</v>
          </cell>
          <cell r="CH494">
            <v>15743.93</v>
          </cell>
          <cell r="CI494">
            <v>149567.29999999999</v>
          </cell>
          <cell r="CJ494">
            <v>7871.96</v>
          </cell>
          <cell r="CK494" t="str">
            <v/>
          </cell>
          <cell r="CM494" t="str">
            <v>Nie</v>
          </cell>
          <cell r="CN494" t="str">
            <v>s DPH</v>
          </cell>
          <cell r="CO494">
            <v>0.99999786049948503</v>
          </cell>
          <cell r="CP494">
            <v>157439.6</v>
          </cell>
          <cell r="CQ494">
            <v>133823.66</v>
          </cell>
        </row>
        <row r="495">
          <cell r="A495" t="str">
            <v>310011L502</v>
          </cell>
          <cell r="B495">
            <v>1</v>
          </cell>
          <cell r="C495" t="str">
            <v>1.1.1</v>
          </cell>
          <cell r="D495" t="str">
            <v>OPKZP-PO1-SC111-2017-23</v>
          </cell>
          <cell r="E495" t="str">
            <v>odpady</v>
          </cell>
          <cell r="F495" t="str">
            <v>Združenie obcí dolného Žitného Ostrova</v>
          </cell>
          <cell r="G495" t="str">
            <v>Kompostujeme na Žitnom ostrove!</v>
          </cell>
          <cell r="H495" t="str">
            <v>017</v>
          </cell>
          <cell r="I495" t="str">
            <v>NR</v>
          </cell>
          <cell r="J495" t="str">
            <v>regionálny</v>
          </cell>
          <cell r="K495" t="str">
            <v>Komárno, Nové Zámky</v>
          </cell>
          <cell r="L495" t="str">
            <v>áno</v>
          </cell>
          <cell r="N495">
            <v>43278</v>
          </cell>
          <cell r="O495" t="str">
            <v>Realizácia</v>
          </cell>
          <cell r="Q495" t="str">
            <v>https://www.crz.gov.sk/index.php?ID=3522193&amp;l=sk</v>
          </cell>
          <cell r="R495" t="str">
            <v>https://crp.gov.sk/kompostujeme-na-zitnom-ostrove/</v>
          </cell>
          <cell r="S495" t="str">
            <v>OPKZP-PO1-SC111-2017-23/207</v>
          </cell>
          <cell r="T495">
            <v>0.85</v>
          </cell>
          <cell r="U495">
            <v>0</v>
          </cell>
          <cell r="V495">
            <v>0.15</v>
          </cell>
          <cell r="W495" t="str">
            <v>verejné</v>
          </cell>
          <cell r="X495">
            <v>235231.2</v>
          </cell>
          <cell r="Y495">
            <v>175532</v>
          </cell>
          <cell r="Z495">
            <v>20650.82</v>
          </cell>
          <cell r="AA495">
            <v>196182.82</v>
          </cell>
          <cell r="AB495">
            <v>39048.379999999997</v>
          </cell>
          <cell r="AC495">
            <v>230803.32</v>
          </cell>
          <cell r="AD495">
            <v>196182.82</v>
          </cell>
          <cell r="AE495">
            <v>0</v>
          </cell>
          <cell r="AF495">
            <v>196182.82</v>
          </cell>
          <cell r="AG495">
            <v>34620.5</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Y495">
            <v>0</v>
          </cell>
          <cell r="CD495">
            <v>0</v>
          </cell>
          <cell r="CF495">
            <v>0</v>
          </cell>
          <cell r="CG495">
            <v>0</v>
          </cell>
          <cell r="CH495">
            <v>0</v>
          </cell>
          <cell r="CI495">
            <v>0</v>
          </cell>
          <cell r="CJ495">
            <v>0</v>
          </cell>
          <cell r="CK495" t="str">
            <v/>
          </cell>
          <cell r="CM495" t="str">
            <v>Nie</v>
          </cell>
          <cell r="CN495" t="str">
            <v>s DPH</v>
          </cell>
          <cell r="CO495">
            <v>0</v>
          </cell>
          <cell r="CP495">
            <v>230803.32</v>
          </cell>
          <cell r="CQ495">
            <v>196182.82</v>
          </cell>
        </row>
        <row r="496">
          <cell r="A496" t="str">
            <v>310011L505</v>
          </cell>
          <cell r="B496">
            <v>1</v>
          </cell>
          <cell r="C496" t="str">
            <v>1.1.1</v>
          </cell>
          <cell r="D496" t="str">
            <v>OPKZP-PO1-SC111-2017-23</v>
          </cell>
          <cell r="E496" t="str">
            <v>odpady</v>
          </cell>
          <cell r="F496" t="str">
            <v>Mesto Svidník</v>
          </cell>
          <cell r="G496" t="str">
            <v>Svidník - kompostéry pre rodinné domy</v>
          </cell>
          <cell r="H496" t="str">
            <v>017</v>
          </cell>
          <cell r="I496" t="str">
            <v>PO</v>
          </cell>
          <cell r="J496" t="str">
            <v>regionálny</v>
          </cell>
          <cell r="K496" t="str">
            <v>Svidník</v>
          </cell>
          <cell r="L496" t="str">
            <v>áno</v>
          </cell>
          <cell r="N496">
            <v>43271</v>
          </cell>
          <cell r="O496" t="str">
            <v>Mimoriadne ukončený</v>
          </cell>
          <cell r="P496">
            <v>43517</v>
          </cell>
          <cell r="Q496" t="str">
            <v>https://www.crz.gov.sk/index.php?ID=3511644&amp;l=sk</v>
          </cell>
          <cell r="R496" t="str">
            <v>https://crp.gov.sk/svidnik-kompostery-pre-rodinne-domy/</v>
          </cell>
          <cell r="S496" t="str">
            <v>OPKZP-PO1-SC111-2017-23/208</v>
          </cell>
          <cell r="T496">
            <v>0.85</v>
          </cell>
          <cell r="U496">
            <v>0.1</v>
          </cell>
          <cell r="V496">
            <v>0.05</v>
          </cell>
          <cell r="W496" t="str">
            <v>verejné</v>
          </cell>
          <cell r="X496">
            <v>109426.2</v>
          </cell>
          <cell r="Y496">
            <v>93012.27</v>
          </cell>
          <cell r="Z496">
            <v>10942.62</v>
          </cell>
          <cell r="AA496">
            <v>103954.89</v>
          </cell>
          <cell r="AB496">
            <v>5471.31</v>
          </cell>
          <cell r="AC496">
            <v>109426.2</v>
          </cell>
          <cell r="AD496">
            <v>93012.27</v>
          </cell>
          <cell r="AE496">
            <v>10942.62</v>
          </cell>
          <cell r="AF496">
            <v>103954.89</v>
          </cell>
          <cell r="AG496">
            <v>5471.31</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Y496">
            <v>0</v>
          </cell>
          <cell r="CD496">
            <v>0</v>
          </cell>
          <cell r="CF496">
            <v>0</v>
          </cell>
          <cell r="CG496">
            <v>0</v>
          </cell>
          <cell r="CH496">
            <v>0</v>
          </cell>
          <cell r="CI496">
            <v>0</v>
          </cell>
          <cell r="CJ496">
            <v>0</v>
          </cell>
          <cell r="CK496" t="str">
            <v/>
          </cell>
          <cell r="CM496" t="str">
            <v>Nie</v>
          </cell>
          <cell r="CN496" t="str">
            <v>s DPH</v>
          </cell>
          <cell r="CO496">
            <v>0</v>
          </cell>
          <cell r="CP496">
            <v>109426.2</v>
          </cell>
          <cell r="CQ496">
            <v>93012.27</v>
          </cell>
        </row>
        <row r="497">
          <cell r="A497" t="str">
            <v>310011L507</v>
          </cell>
          <cell r="B497">
            <v>1</v>
          </cell>
          <cell r="C497" t="str">
            <v>1.1.1</v>
          </cell>
          <cell r="D497" t="str">
            <v>OPKZP-PO1-SC111-2017-23</v>
          </cell>
          <cell r="E497" t="str">
            <v>odpady</v>
          </cell>
          <cell r="F497" t="str">
            <v>Obec Slanec</v>
          </cell>
          <cell r="G497" t="str">
            <v>Predchádzanie vzniku BRKO obstaraním záhradných kompostérov v obci Slanec</v>
          </cell>
          <cell r="H497" t="str">
            <v>017</v>
          </cell>
          <cell r="I497" t="str">
            <v>KE</v>
          </cell>
          <cell r="J497" t="str">
            <v>regionálny</v>
          </cell>
          <cell r="K497" t="str">
            <v>Košice - okolie</v>
          </cell>
          <cell r="L497" t="str">
            <v>áno</v>
          </cell>
          <cell r="N497">
            <v>43284</v>
          </cell>
          <cell r="O497" t="str">
            <v>Realizácia</v>
          </cell>
          <cell r="Q497" t="str">
            <v>https://www.crz.gov.sk/index.php?ID=3533220&amp;l=sk  </v>
          </cell>
          <cell r="R497" t="str">
            <v xml:space="preserve">https://crp.gov.sk/predchadzanie-vzniku-brko-obstaranim-zahradnych-komposterov-v-obci-slanec/ </v>
          </cell>
          <cell r="S497" t="str">
            <v>OPKZP-PO1-SC111-2017-23/209</v>
          </cell>
          <cell r="T497">
            <v>0.85</v>
          </cell>
          <cell r="U497">
            <v>0.1</v>
          </cell>
          <cell r="V497">
            <v>0.05</v>
          </cell>
          <cell r="W497" t="str">
            <v>verejné</v>
          </cell>
          <cell r="X497">
            <v>105153.8</v>
          </cell>
          <cell r="Y497">
            <v>89380.73</v>
          </cell>
          <cell r="Z497">
            <v>10515.38</v>
          </cell>
          <cell r="AA497">
            <v>99896.11</v>
          </cell>
          <cell r="AB497">
            <v>5257.69</v>
          </cell>
          <cell r="AC497">
            <v>105153.8</v>
          </cell>
          <cell r="AD497">
            <v>89380.73</v>
          </cell>
          <cell r="AE497">
            <v>10515.38</v>
          </cell>
          <cell r="AF497">
            <v>99896.11</v>
          </cell>
          <cell r="AG497">
            <v>5257.69</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Y497">
            <v>0</v>
          </cell>
          <cell r="CD497">
            <v>0</v>
          </cell>
          <cell r="CF497">
            <v>0</v>
          </cell>
          <cell r="CG497">
            <v>0</v>
          </cell>
          <cell r="CH497">
            <v>0</v>
          </cell>
          <cell r="CI497">
            <v>0</v>
          </cell>
          <cell r="CJ497">
            <v>0</v>
          </cell>
          <cell r="CK497" t="str">
            <v/>
          </cell>
          <cell r="CM497" t="str">
            <v>Nie</v>
          </cell>
          <cell r="CN497" t="str">
            <v>s DPH</v>
          </cell>
          <cell r="CO497">
            <v>0</v>
          </cell>
          <cell r="CP497">
            <v>105153.8</v>
          </cell>
          <cell r="CQ497">
            <v>89380.73</v>
          </cell>
        </row>
        <row r="498">
          <cell r="A498" t="str">
            <v>310011L508</v>
          </cell>
          <cell r="B498">
            <v>1</v>
          </cell>
          <cell r="C498" t="str">
            <v>1.1.1</v>
          </cell>
          <cell r="D498" t="str">
            <v>OPKZP-PO1-SC111-2017-23</v>
          </cell>
          <cell r="E498" t="str">
            <v>odpady</v>
          </cell>
          <cell r="F498" t="str">
            <v>Spoločenstvo obcí mikroregiónu Podhorie</v>
          </cell>
          <cell r="G498" t="str">
            <v>Zhodnocovanie BRKO v MIKROREGIÓNU PODHORIE</v>
          </cell>
          <cell r="H498" t="str">
            <v>017</v>
          </cell>
          <cell r="I498" t="str">
            <v>TN</v>
          </cell>
          <cell r="J498" t="str">
            <v>regionálny</v>
          </cell>
          <cell r="K498" t="str">
            <v>Bánovce nad Bebravou</v>
          </cell>
          <cell r="L498" t="str">
            <v>áno</v>
          </cell>
          <cell r="N498">
            <v>43300</v>
          </cell>
          <cell r="O498" t="str">
            <v>Realizácia</v>
          </cell>
          <cell r="Q498" t="str">
            <v xml:space="preserve">https://www.crz.gov.sk/index.php?ID=3555102&amp;l=sk </v>
          </cell>
          <cell r="R498" t="str">
            <v xml:space="preserve">https://crp.gov.sk/sysadm/art.php?ID=98514 </v>
          </cell>
          <cell r="S498" t="str">
            <v>OPKZP-PO1-SC111-2017-23/210</v>
          </cell>
          <cell r="T498">
            <v>0.85</v>
          </cell>
          <cell r="U498">
            <v>0.1</v>
          </cell>
          <cell r="V498">
            <v>0.05</v>
          </cell>
          <cell r="W498" t="str">
            <v>verejné</v>
          </cell>
          <cell r="X498">
            <v>125682.4</v>
          </cell>
          <cell r="Y498">
            <v>106830.04</v>
          </cell>
          <cell r="Z498">
            <v>12568.24</v>
          </cell>
          <cell r="AA498">
            <v>119398.28</v>
          </cell>
          <cell r="AB498">
            <v>6284.12</v>
          </cell>
          <cell r="AC498">
            <v>125682.4</v>
          </cell>
          <cell r="AD498">
            <v>106830.04</v>
          </cell>
          <cell r="AE498">
            <v>12568.24</v>
          </cell>
          <cell r="AF498">
            <v>119398.28</v>
          </cell>
          <cell r="AG498">
            <v>6284.12</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Y498">
            <v>0</v>
          </cell>
          <cell r="CD498">
            <v>0</v>
          </cell>
          <cell r="CF498">
            <v>0</v>
          </cell>
          <cell r="CG498">
            <v>0</v>
          </cell>
          <cell r="CH498">
            <v>0</v>
          </cell>
          <cell r="CI498">
            <v>0</v>
          </cell>
          <cell r="CJ498">
            <v>0</v>
          </cell>
          <cell r="CK498" t="str">
            <v/>
          </cell>
          <cell r="CM498" t="str">
            <v>Nie</v>
          </cell>
          <cell r="CN498" t="str">
            <v>s DPH</v>
          </cell>
          <cell r="CO498">
            <v>0</v>
          </cell>
          <cell r="CP498">
            <v>125682.4</v>
          </cell>
          <cell r="CQ498">
            <v>106830.04</v>
          </cell>
        </row>
        <row r="499">
          <cell r="A499" t="str">
            <v>310011L509</v>
          </cell>
          <cell r="B499">
            <v>1</v>
          </cell>
          <cell r="C499" t="str">
            <v>1.1.1</v>
          </cell>
          <cell r="D499" t="str">
            <v>OPKZP-PO1-SC111-2017-23</v>
          </cell>
          <cell r="E499" t="str">
            <v>odpady</v>
          </cell>
          <cell r="F499" t="str">
            <v>Mesto Zlaté Moravce</v>
          </cell>
          <cell r="G499" t="str">
            <v>"Obstaranie záhradných kompostérov pre domácnosti
v meste Zlaté Moravce“</v>
          </cell>
          <cell r="H499" t="str">
            <v>017</v>
          </cell>
          <cell r="I499" t="str">
            <v>NR</v>
          </cell>
          <cell r="J499" t="str">
            <v>regionálny</v>
          </cell>
          <cell r="K499" t="str">
            <v>Zlaté Moravce</v>
          </cell>
          <cell r="L499" t="str">
            <v>áno</v>
          </cell>
          <cell r="N499">
            <v>43264</v>
          </cell>
          <cell r="O499" t="str">
            <v>Riadne ukončený</v>
          </cell>
          <cell r="P499">
            <v>43515</v>
          </cell>
          <cell r="Q499" t="str">
            <v>https://www.crz.gov.sk/index.php?ID=3497714&amp;l=sk</v>
          </cell>
          <cell r="R499" t="str">
            <v>https://crp.gov.sk/obstaranie-zahradnych-komposterov-pre-domacnosti-v-meste-zlate-moravce%E2%80%9C/</v>
          </cell>
          <cell r="S499" t="str">
            <v>OPKZP-PO1-SC111-2017-23/211</v>
          </cell>
          <cell r="T499">
            <v>0.85</v>
          </cell>
          <cell r="U499">
            <v>0.1</v>
          </cell>
          <cell r="V499">
            <v>0.05</v>
          </cell>
          <cell r="W499" t="str">
            <v>verejné</v>
          </cell>
          <cell r="X499">
            <v>164789.4</v>
          </cell>
          <cell r="Y499">
            <v>140070.99</v>
          </cell>
          <cell r="Z499">
            <v>16478.939999999999</v>
          </cell>
          <cell r="AA499">
            <v>156549.93</v>
          </cell>
          <cell r="AB499">
            <v>8239.4699999999993</v>
          </cell>
          <cell r="AC499">
            <v>164789.4</v>
          </cell>
          <cell r="AD499">
            <v>140070.99</v>
          </cell>
          <cell r="AE499">
            <v>16478.939999999999</v>
          </cell>
          <cell r="AF499">
            <v>156549.93</v>
          </cell>
          <cell r="AG499">
            <v>8239.4699999999993</v>
          </cell>
          <cell r="AH499">
            <v>0</v>
          </cell>
          <cell r="AI499">
            <v>0</v>
          </cell>
          <cell r="AJ499">
            <v>0</v>
          </cell>
          <cell r="AK499">
            <v>0</v>
          </cell>
          <cell r="AL499">
            <v>0</v>
          </cell>
          <cell r="AM499">
            <v>160991.28</v>
          </cell>
          <cell r="AN499">
            <v>136842.59</v>
          </cell>
          <cell r="AO499">
            <v>16099.13</v>
          </cell>
          <cell r="AP499">
            <v>152941.72</v>
          </cell>
          <cell r="AQ499">
            <v>8049.56</v>
          </cell>
          <cell r="AR499">
            <v>0</v>
          </cell>
          <cell r="AS499">
            <v>0</v>
          </cell>
          <cell r="AT499">
            <v>0</v>
          </cell>
          <cell r="AU499">
            <v>0</v>
          </cell>
          <cell r="AV499">
            <v>0</v>
          </cell>
          <cell r="AW499">
            <v>160991.28</v>
          </cell>
          <cell r="AX499">
            <v>136842.59</v>
          </cell>
          <cell r="AY499">
            <v>16099.13</v>
          </cell>
          <cell r="AZ499">
            <v>152941.72</v>
          </cell>
          <cell r="BA499">
            <v>8049.56</v>
          </cell>
          <cell r="BB499">
            <v>0</v>
          </cell>
          <cell r="BC499">
            <v>0</v>
          </cell>
          <cell r="BD499">
            <v>0</v>
          </cell>
          <cell r="BE499">
            <v>0</v>
          </cell>
          <cell r="BF499">
            <v>0</v>
          </cell>
          <cell r="BG499">
            <v>160991.28</v>
          </cell>
          <cell r="BH499">
            <v>136842.59</v>
          </cell>
          <cell r="BI499">
            <v>16099.13</v>
          </cell>
          <cell r="BJ499">
            <v>152941.72</v>
          </cell>
          <cell r="BK499">
            <v>8049.56</v>
          </cell>
          <cell r="BL499">
            <v>0</v>
          </cell>
          <cell r="BM499">
            <v>0</v>
          </cell>
          <cell r="BN499">
            <v>0</v>
          </cell>
          <cell r="BO499">
            <v>0</v>
          </cell>
          <cell r="BP499">
            <v>0</v>
          </cell>
          <cell r="BQ499">
            <v>160991.28</v>
          </cell>
          <cell r="BR499">
            <v>136842.59</v>
          </cell>
          <cell r="BS499">
            <v>16099.13</v>
          </cell>
          <cell r="BT499">
            <v>152941.72</v>
          </cell>
          <cell r="BU499">
            <v>8049.56</v>
          </cell>
          <cell r="BY499">
            <v>0</v>
          </cell>
          <cell r="CD499">
            <v>0</v>
          </cell>
          <cell r="CF499">
            <v>160991.28</v>
          </cell>
          <cell r="CG499">
            <v>136842.59</v>
          </cell>
          <cell r="CH499">
            <v>16099.13</v>
          </cell>
          <cell r="CI499">
            <v>152941.72</v>
          </cell>
          <cell r="CJ499">
            <v>8049.56</v>
          </cell>
          <cell r="CK499" t="str">
            <v/>
          </cell>
          <cell r="CM499" t="str">
            <v>Nie</v>
          </cell>
          <cell r="CN499" t="str">
            <v>s DPH</v>
          </cell>
          <cell r="CO499">
            <v>0.97695169841340723</v>
          </cell>
          <cell r="CP499">
            <v>160991.28</v>
          </cell>
          <cell r="CQ499">
            <v>136842.59</v>
          </cell>
        </row>
        <row r="500">
          <cell r="A500" t="str">
            <v>310011L517</v>
          </cell>
          <cell r="B500">
            <v>1</v>
          </cell>
          <cell r="C500" t="str">
            <v>1.2.3</v>
          </cell>
          <cell r="D500" t="str">
            <v>OPKZP-PO1-SC123-2017-17</v>
          </cell>
          <cell r="E500" t="str">
            <v>povodne</v>
          </cell>
          <cell r="F500" t="str">
            <v>SLOVENSKÝ VODOHOSPODÁRSKY PODNIK, štátny podnik</v>
          </cell>
          <cell r="G500" t="str">
            <v>VS Veľké Kozmálovce, zabezpečenie pozdĺžnej kontinuity a spriechodnenie toku Hron rkm 73,400</v>
          </cell>
          <cell r="H500" t="str">
            <v>085</v>
          </cell>
          <cell r="I500" t="str">
            <v>NR</v>
          </cell>
          <cell r="J500" t="str">
            <v>regionálny</v>
          </cell>
          <cell r="K500" t="str">
            <v>Levice</v>
          </cell>
          <cell r="L500" t="str">
            <v>áno</v>
          </cell>
          <cell r="N500">
            <v>43201</v>
          </cell>
          <cell r="O500" t="str">
            <v>Realizácia</v>
          </cell>
          <cell r="Q500" t="str">
            <v>https://www.crz.gov.sk/index.php?ID=3407899&amp;l=sk</v>
          </cell>
          <cell r="R500" t="str">
            <v>https://crp.gov.sk/vs-velke-kozmalovce-zabezpecenie-pozdlznej-kontinuity-a-spriechodnenie-toku-hron-rkm-73400/</v>
          </cell>
          <cell r="S500" t="str">
            <v>OPKZP-PO1-SC123-2017-17/06</v>
          </cell>
          <cell r="T500">
            <v>0.85</v>
          </cell>
          <cell r="U500">
            <v>0.15</v>
          </cell>
          <cell r="V500">
            <v>0</v>
          </cell>
          <cell r="W500" t="str">
            <v>bez VZ</v>
          </cell>
          <cell r="X500">
            <v>1878735.66</v>
          </cell>
          <cell r="Y500">
            <v>1596925.31</v>
          </cell>
          <cell r="Z500">
            <v>281810.34999999998</v>
          </cell>
          <cell r="AA500">
            <v>1878735.6600000001</v>
          </cell>
          <cell r="AB500">
            <v>0</v>
          </cell>
          <cell r="AC500">
            <v>1348032.96</v>
          </cell>
          <cell r="AD500">
            <v>1145828.02</v>
          </cell>
          <cell r="AE500">
            <v>202204.94</v>
          </cell>
          <cell r="AF500">
            <v>1348032.96</v>
          </cell>
          <cell r="AG500">
            <v>0</v>
          </cell>
          <cell r="AH500">
            <v>174389.98</v>
          </cell>
          <cell r="AI500">
            <v>148231.48300000001</v>
          </cell>
          <cell r="AJ500">
            <v>26158.496999999999</v>
          </cell>
          <cell r="AK500">
            <v>174389.98</v>
          </cell>
          <cell r="AL500">
            <v>0</v>
          </cell>
          <cell r="AM500">
            <v>352445.15</v>
          </cell>
          <cell r="AN500">
            <v>299578.37</v>
          </cell>
          <cell r="AO500">
            <v>52866.78</v>
          </cell>
          <cell r="AP500">
            <v>352445.15</v>
          </cell>
          <cell r="AQ500">
            <v>0</v>
          </cell>
          <cell r="AR500">
            <v>0</v>
          </cell>
          <cell r="AS500">
            <v>0</v>
          </cell>
          <cell r="AT500">
            <v>0</v>
          </cell>
          <cell r="AU500">
            <v>0</v>
          </cell>
          <cell r="AV500">
            <v>0</v>
          </cell>
          <cell r="AW500">
            <v>352445.15</v>
          </cell>
          <cell r="AX500">
            <v>299578.37</v>
          </cell>
          <cell r="AY500">
            <v>52866.78</v>
          </cell>
          <cell r="AZ500">
            <v>352445.15</v>
          </cell>
          <cell r="BA500">
            <v>0</v>
          </cell>
          <cell r="BB500">
            <v>0</v>
          </cell>
          <cell r="BC500">
            <v>0</v>
          </cell>
          <cell r="BD500">
            <v>0</v>
          </cell>
          <cell r="BE500">
            <v>0</v>
          </cell>
          <cell r="BF500">
            <v>0</v>
          </cell>
          <cell r="BG500">
            <v>227175.54</v>
          </cell>
          <cell r="BH500">
            <v>193099.2</v>
          </cell>
          <cell r="BI500">
            <v>34076.339999999997</v>
          </cell>
          <cell r="BJ500">
            <v>227175.54</v>
          </cell>
          <cell r="BK500">
            <v>0</v>
          </cell>
          <cell r="BL500">
            <v>0</v>
          </cell>
          <cell r="BM500">
            <v>0</v>
          </cell>
          <cell r="BN500">
            <v>0</v>
          </cell>
          <cell r="BO500">
            <v>0</v>
          </cell>
          <cell r="BP500">
            <v>0</v>
          </cell>
          <cell r="BQ500">
            <v>227175.54</v>
          </cell>
          <cell r="BR500">
            <v>193099.2</v>
          </cell>
          <cell r="BS500">
            <v>34076.339999999997</v>
          </cell>
          <cell r="BT500">
            <v>227175.54</v>
          </cell>
          <cell r="BU500">
            <v>0</v>
          </cell>
          <cell r="BY500">
            <v>0</v>
          </cell>
          <cell r="CD500">
            <v>0</v>
          </cell>
          <cell r="CF500">
            <v>227175.54</v>
          </cell>
          <cell r="CG500">
            <v>193099.2</v>
          </cell>
          <cell r="CH500">
            <v>34076.339999999997</v>
          </cell>
          <cell r="CI500">
            <v>227175.54</v>
          </cell>
          <cell r="CJ500">
            <v>0</v>
          </cell>
          <cell r="CK500" t="str">
            <v/>
          </cell>
          <cell r="CM500" t="str">
            <v>Áno</v>
          </cell>
          <cell r="CN500" t="str">
            <v>bez DPH</v>
          </cell>
          <cell r="CO500">
            <v>0.39081769187602061</v>
          </cell>
          <cell r="CP500">
            <v>1348032.96</v>
          </cell>
          <cell r="CQ500">
            <v>1145828.02</v>
          </cell>
        </row>
        <row r="501">
          <cell r="A501" t="str">
            <v>310011L520</v>
          </cell>
          <cell r="B501">
            <v>1</v>
          </cell>
          <cell r="C501" t="str">
            <v>1.1.1</v>
          </cell>
          <cell r="D501" t="str">
            <v>OPKZP-PO1-SC111-2017-23</v>
          </cell>
          <cell r="E501" t="str">
            <v>odpady</v>
          </cell>
          <cell r="F501" t="str">
            <v>Obec Podolie</v>
          </cell>
          <cell r="G501" t="str">
            <v>Predchádzanie vzniku BRO v obci Podolie</v>
          </cell>
          <cell r="H501" t="str">
            <v>017</v>
          </cell>
          <cell r="I501" t="str">
            <v>TN</v>
          </cell>
          <cell r="J501" t="str">
            <v>regionálny</v>
          </cell>
          <cell r="K501" t="str">
            <v>Nové Mesto nad Váhom</v>
          </cell>
          <cell r="L501" t="str">
            <v>áno</v>
          </cell>
          <cell r="N501">
            <v>43278</v>
          </cell>
          <cell r="O501" t="str">
            <v>Realizácia</v>
          </cell>
          <cell r="Q501" t="str">
            <v>https://www.crz.gov.sk/index.php?ID=3523193&amp;l=sk</v>
          </cell>
          <cell r="R501" t="str">
            <v>https://crp.gov.sk/predchadzanie-vzniku-bro-v-obci-podolie/</v>
          </cell>
          <cell r="S501" t="str">
            <v>OPKZP-PO1-SC111-2017-23/212</v>
          </cell>
          <cell r="T501">
            <v>0.85</v>
          </cell>
          <cell r="U501">
            <v>0.1</v>
          </cell>
          <cell r="V501">
            <v>0.05</v>
          </cell>
          <cell r="W501" t="str">
            <v>verejné</v>
          </cell>
          <cell r="X501">
            <v>100776</v>
          </cell>
          <cell r="Y501">
            <v>85659.6</v>
          </cell>
          <cell r="Z501">
            <v>10077.6</v>
          </cell>
          <cell r="AA501">
            <v>95737.200000000012</v>
          </cell>
          <cell r="AB501">
            <v>5038.8</v>
          </cell>
          <cell r="AC501">
            <v>100776</v>
          </cell>
          <cell r="AD501">
            <v>85659.6</v>
          </cell>
          <cell r="AE501">
            <v>10077.6</v>
          </cell>
          <cell r="AF501">
            <v>95737.200000000012</v>
          </cell>
          <cell r="AG501">
            <v>5038.8</v>
          </cell>
          <cell r="AH501">
            <v>0</v>
          </cell>
          <cell r="AI501">
            <v>0</v>
          </cell>
          <cell r="AJ501">
            <v>0</v>
          </cell>
          <cell r="AK501">
            <v>0</v>
          </cell>
          <cell r="AL501">
            <v>0</v>
          </cell>
          <cell r="AM501">
            <v>93024</v>
          </cell>
          <cell r="AN501">
            <v>79070.399999999994</v>
          </cell>
          <cell r="AO501">
            <v>9302.4</v>
          </cell>
          <cell r="AP501">
            <v>88372.799999999988</v>
          </cell>
          <cell r="AQ501">
            <v>4651.2</v>
          </cell>
          <cell r="AR501">
            <v>0</v>
          </cell>
          <cell r="AS501">
            <v>0</v>
          </cell>
          <cell r="AT501">
            <v>0</v>
          </cell>
          <cell r="AU501">
            <v>0</v>
          </cell>
          <cell r="AV501">
            <v>0</v>
          </cell>
          <cell r="AW501">
            <v>93024</v>
          </cell>
          <cell r="AX501">
            <v>79070.399999999994</v>
          </cell>
          <cell r="AY501">
            <v>9302.4</v>
          </cell>
          <cell r="AZ501">
            <v>88372.799999999988</v>
          </cell>
          <cell r="BA501">
            <v>4651.2</v>
          </cell>
          <cell r="BB501">
            <v>93024</v>
          </cell>
          <cell r="BC501">
            <v>79070.399999999994</v>
          </cell>
          <cell r="BD501">
            <v>9302.4</v>
          </cell>
          <cell r="BE501">
            <v>88372.799999999988</v>
          </cell>
          <cell r="BF501">
            <v>4651.2</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Y501">
            <v>0</v>
          </cell>
          <cell r="CD501">
            <v>0</v>
          </cell>
          <cell r="CF501">
            <v>0</v>
          </cell>
          <cell r="CG501">
            <v>0</v>
          </cell>
          <cell r="CH501">
            <v>0</v>
          </cell>
          <cell r="CI501">
            <v>0</v>
          </cell>
          <cell r="CJ501">
            <v>0</v>
          </cell>
          <cell r="CK501" t="str">
            <v/>
          </cell>
          <cell r="CM501" t="str">
            <v>Nie</v>
          </cell>
          <cell r="CN501" t="str">
            <v>s DPH</v>
          </cell>
          <cell r="CO501">
            <v>0.9230769230769228</v>
          </cell>
          <cell r="CP501">
            <v>100776</v>
          </cell>
          <cell r="CQ501">
            <v>85659.6</v>
          </cell>
        </row>
        <row r="502">
          <cell r="A502" t="str">
            <v>310011L522</v>
          </cell>
          <cell r="B502">
            <v>1</v>
          </cell>
          <cell r="C502" t="str">
            <v>1.1.1</v>
          </cell>
          <cell r="D502" t="str">
            <v>OPKZP-PO1-SC111-2017-23</v>
          </cell>
          <cell r="E502" t="str">
            <v>odpady</v>
          </cell>
          <cell r="F502" t="str">
            <v>Obec Zemianska Olča</v>
          </cell>
          <cell r="G502" t="str">
            <v>Kompostujeme v Zemianskej Olči!</v>
          </cell>
          <cell r="H502" t="str">
            <v>017</v>
          </cell>
          <cell r="I502" t="str">
            <v>NR</v>
          </cell>
          <cell r="J502" t="str">
            <v>regionálny</v>
          </cell>
          <cell r="K502" t="str">
            <v>Komárno</v>
          </cell>
          <cell r="L502" t="str">
            <v>áno</v>
          </cell>
          <cell r="N502">
            <v>43280</v>
          </cell>
          <cell r="O502" t="str">
            <v>Realizácia</v>
          </cell>
          <cell r="Q502" t="str">
            <v>https://www.crz.gov.sk/index.php?ID=3529771&amp;l=sk</v>
          </cell>
          <cell r="R502" t="str">
            <v>https://crp.gov.sk/kompostujeme-v-zemianskej-olci/</v>
          </cell>
          <cell r="S502" t="str">
            <v>OPKZP-PO1-SC111-2017-23/213</v>
          </cell>
          <cell r="T502">
            <v>0.85</v>
          </cell>
          <cell r="U502">
            <v>0.1</v>
          </cell>
          <cell r="V502">
            <v>0.05</v>
          </cell>
          <cell r="W502" t="str">
            <v>verejné</v>
          </cell>
          <cell r="X502">
            <v>144075</v>
          </cell>
          <cell r="Y502">
            <v>122463.75</v>
          </cell>
          <cell r="Z502">
            <v>14407.5</v>
          </cell>
          <cell r="AA502">
            <v>136871.25</v>
          </cell>
          <cell r="AB502">
            <v>7203.75</v>
          </cell>
          <cell r="AC502">
            <v>144075</v>
          </cell>
          <cell r="AD502">
            <v>122463.75</v>
          </cell>
          <cell r="AE502">
            <v>14407.5</v>
          </cell>
          <cell r="AF502">
            <v>136871.25</v>
          </cell>
          <cell r="AG502">
            <v>7203.75</v>
          </cell>
          <cell r="AH502">
            <v>3000</v>
          </cell>
          <cell r="AI502">
            <v>2550</v>
          </cell>
          <cell r="AJ502">
            <v>300</v>
          </cell>
          <cell r="AK502">
            <v>2850</v>
          </cell>
          <cell r="AL502">
            <v>150</v>
          </cell>
          <cell r="AM502">
            <v>96799</v>
          </cell>
          <cell r="AN502">
            <v>82279.149999999994</v>
          </cell>
          <cell r="AO502">
            <v>9679.9</v>
          </cell>
          <cell r="AP502">
            <v>91959.049999999988</v>
          </cell>
          <cell r="AQ502">
            <v>4839.95</v>
          </cell>
          <cell r="AR502">
            <v>0</v>
          </cell>
          <cell r="AS502">
            <v>0</v>
          </cell>
          <cell r="AT502">
            <v>0</v>
          </cell>
          <cell r="AU502">
            <v>0</v>
          </cell>
          <cell r="AV502">
            <v>0</v>
          </cell>
          <cell r="AW502">
            <v>96799</v>
          </cell>
          <cell r="AX502">
            <v>82279.149999999994</v>
          </cell>
          <cell r="AY502">
            <v>9679.9</v>
          </cell>
          <cell r="AZ502">
            <v>91959.049999999988</v>
          </cell>
          <cell r="BA502">
            <v>4839.95</v>
          </cell>
          <cell r="BB502">
            <v>3000</v>
          </cell>
          <cell r="BC502">
            <v>2550</v>
          </cell>
          <cell r="BD502">
            <v>300</v>
          </cell>
          <cell r="BE502">
            <v>2850</v>
          </cell>
          <cell r="BF502">
            <v>150</v>
          </cell>
          <cell r="BG502">
            <v>96799</v>
          </cell>
          <cell r="BH502">
            <v>82279.149999999994</v>
          </cell>
          <cell r="BI502">
            <v>9679.9</v>
          </cell>
          <cell r="BJ502">
            <v>91959.049999999988</v>
          </cell>
          <cell r="BK502">
            <v>4839.95</v>
          </cell>
          <cell r="BL502">
            <v>0</v>
          </cell>
          <cell r="BM502">
            <v>0</v>
          </cell>
          <cell r="BN502">
            <v>0</v>
          </cell>
          <cell r="BO502">
            <v>0</v>
          </cell>
          <cell r="BP502">
            <v>0</v>
          </cell>
          <cell r="BQ502">
            <v>96799</v>
          </cell>
          <cell r="BR502">
            <v>82279.149999999994</v>
          </cell>
          <cell r="BS502">
            <v>9679.9</v>
          </cell>
          <cell r="BT502">
            <v>91959.049999999988</v>
          </cell>
          <cell r="BU502">
            <v>4839.95</v>
          </cell>
          <cell r="BY502">
            <v>0</v>
          </cell>
          <cell r="CD502">
            <v>0</v>
          </cell>
          <cell r="CF502">
            <v>96799</v>
          </cell>
          <cell r="CG502">
            <v>82279.149999999994</v>
          </cell>
          <cell r="CH502">
            <v>9679.9</v>
          </cell>
          <cell r="CI502">
            <v>91959.049999999988</v>
          </cell>
          <cell r="CJ502">
            <v>4839.95</v>
          </cell>
          <cell r="CK502" t="str">
            <v/>
          </cell>
          <cell r="CM502" t="str">
            <v>Nie</v>
          </cell>
          <cell r="CN502" t="str">
            <v>s DPH</v>
          </cell>
          <cell r="CO502">
            <v>0.69268783619642538</v>
          </cell>
          <cell r="CP502">
            <v>144075</v>
          </cell>
          <cell r="CQ502">
            <v>122463.75</v>
          </cell>
        </row>
        <row r="503">
          <cell r="A503" t="str">
            <v>310011L530</v>
          </cell>
          <cell r="B503">
            <v>1</v>
          </cell>
          <cell r="C503" t="str">
            <v>1.1.1</v>
          </cell>
          <cell r="D503" t="str">
            <v>OPKZP-PO1-SC111-2017-23</v>
          </cell>
          <cell r="E503" t="str">
            <v>odpady</v>
          </cell>
          <cell r="F503" t="str">
            <v>Mikroregión Východný Hont, združenie obcí</v>
          </cell>
          <cell r="G503" t="str">
            <v>Obstaranie kompostérov na predchádzanie vzniku BRKO pre Mikroregión Východný Hont</v>
          </cell>
          <cell r="H503" t="str">
            <v>017</v>
          </cell>
          <cell r="I503" t="str">
            <v>BB</v>
          </cell>
          <cell r="J503" t="str">
            <v>regionálny</v>
          </cell>
          <cell r="K503" t="str">
            <v>Krupina, Veľký Krtíš</v>
          </cell>
          <cell r="L503" t="str">
            <v>áno</v>
          </cell>
          <cell r="N503">
            <v>43265</v>
          </cell>
          <cell r="O503" t="str">
            <v>Realizácia</v>
          </cell>
          <cell r="Q503" t="str">
            <v>https://www.crz.gov.sk/index.php?ID=3501054&amp;l=sk</v>
          </cell>
          <cell r="R503" t="str">
            <v>https://crp.gov.sk/obstaranie-komposterov-na-predchadzanie-vzniku-brko-pre-mikroregion-vychodny-hont/</v>
          </cell>
          <cell r="S503" t="str">
            <v>OPKZP-PO1-SC111-2017-23/214</v>
          </cell>
          <cell r="T503">
            <v>0.85</v>
          </cell>
          <cell r="U503">
            <v>0.1</v>
          </cell>
          <cell r="V503">
            <v>0.05</v>
          </cell>
          <cell r="W503" t="str">
            <v>verejné</v>
          </cell>
          <cell r="X503">
            <v>165000</v>
          </cell>
          <cell r="Y503">
            <v>140250</v>
          </cell>
          <cell r="Z503">
            <v>16500</v>
          </cell>
          <cell r="AA503">
            <v>156750</v>
          </cell>
          <cell r="AB503">
            <v>8250</v>
          </cell>
          <cell r="AC503">
            <v>165000</v>
          </cell>
          <cell r="AD503">
            <v>140250</v>
          </cell>
          <cell r="AE503">
            <v>16500</v>
          </cell>
          <cell r="AF503">
            <v>156750</v>
          </cell>
          <cell r="AG503">
            <v>8250</v>
          </cell>
          <cell r="AH503">
            <v>0</v>
          </cell>
          <cell r="AI503">
            <v>0</v>
          </cell>
          <cell r="AJ503">
            <v>0</v>
          </cell>
          <cell r="AK503">
            <v>0</v>
          </cell>
          <cell r="AL503">
            <v>0</v>
          </cell>
          <cell r="AM503">
            <v>165000</v>
          </cell>
          <cell r="AN503">
            <v>140250</v>
          </cell>
          <cell r="AO503">
            <v>16500</v>
          </cell>
          <cell r="AP503">
            <v>156750</v>
          </cell>
          <cell r="AQ503">
            <v>8250</v>
          </cell>
          <cell r="AR503">
            <v>0</v>
          </cell>
          <cell r="AS503">
            <v>0</v>
          </cell>
          <cell r="AT503">
            <v>0</v>
          </cell>
          <cell r="AU503">
            <v>0</v>
          </cell>
          <cell r="AV503">
            <v>0</v>
          </cell>
          <cell r="AW503">
            <v>165000</v>
          </cell>
          <cell r="AX503">
            <v>140250</v>
          </cell>
          <cell r="AY503">
            <v>16500</v>
          </cell>
          <cell r="AZ503">
            <v>156750</v>
          </cell>
          <cell r="BA503">
            <v>8250</v>
          </cell>
          <cell r="BB503">
            <v>0</v>
          </cell>
          <cell r="BC503">
            <v>0</v>
          </cell>
          <cell r="BD503">
            <v>0</v>
          </cell>
          <cell r="BE503">
            <v>0</v>
          </cell>
          <cell r="BF503">
            <v>0</v>
          </cell>
          <cell r="BG503">
            <v>165000</v>
          </cell>
          <cell r="BH503">
            <v>140250</v>
          </cell>
          <cell r="BI503">
            <v>16500</v>
          </cell>
          <cell r="BJ503">
            <v>156750</v>
          </cell>
          <cell r="BK503">
            <v>8250</v>
          </cell>
          <cell r="BL503">
            <v>165000</v>
          </cell>
          <cell r="BM503">
            <v>140250</v>
          </cell>
          <cell r="BN503">
            <v>16500</v>
          </cell>
          <cell r="BO503">
            <v>156750</v>
          </cell>
          <cell r="BP503">
            <v>8250</v>
          </cell>
          <cell r="BQ503">
            <v>0</v>
          </cell>
          <cell r="BR503">
            <v>0</v>
          </cell>
          <cell r="BS503">
            <v>0</v>
          </cell>
          <cell r="BT503">
            <v>0</v>
          </cell>
          <cell r="BU503">
            <v>0</v>
          </cell>
          <cell r="BY503">
            <v>0</v>
          </cell>
          <cell r="CD503">
            <v>0</v>
          </cell>
          <cell r="CF503">
            <v>0</v>
          </cell>
          <cell r="CG503">
            <v>0</v>
          </cell>
          <cell r="CH503">
            <v>0</v>
          </cell>
          <cell r="CI503">
            <v>0</v>
          </cell>
          <cell r="CJ503">
            <v>0</v>
          </cell>
          <cell r="CK503" t="str">
            <v/>
          </cell>
          <cell r="CM503" t="str">
            <v>Nie</v>
          </cell>
          <cell r="CN503" t="str">
            <v>s DPH</v>
          </cell>
          <cell r="CO503">
            <v>1</v>
          </cell>
          <cell r="CP503">
            <v>165000</v>
          </cell>
          <cell r="CQ503">
            <v>140250</v>
          </cell>
        </row>
        <row r="504">
          <cell r="A504" t="str">
            <v>310011L531</v>
          </cell>
          <cell r="B504">
            <v>1</v>
          </cell>
          <cell r="C504" t="str">
            <v>1.1.1</v>
          </cell>
          <cell r="D504" t="str">
            <v>OPKZP-PO1-SC111-2017-23</v>
          </cell>
          <cell r="E504" t="str">
            <v>odpady</v>
          </cell>
          <cell r="F504" t="str">
            <v>"Združenie obcí Lednicko-rovňanského regiónu"</v>
          </cell>
          <cell r="G504" t="str">
            <v>Predchádzanie vzniku BRO na území združenia obcí Lednicko - rovňanského regiónu</v>
          </cell>
          <cell r="H504" t="str">
            <v>017</v>
          </cell>
          <cell r="I504" t="str">
            <v>TN</v>
          </cell>
          <cell r="J504" t="str">
            <v>regionálny</v>
          </cell>
          <cell r="K504" t="str">
            <v>Púchov</v>
          </cell>
          <cell r="L504" t="str">
            <v>áno</v>
          </cell>
          <cell r="N504">
            <v>43286</v>
          </cell>
          <cell r="O504" t="str">
            <v>Realizácia</v>
          </cell>
          <cell r="Q504" t="str">
            <v xml:space="preserve">https://www.crz.gov.sk/index.php?ID=3536739&amp;l=sk </v>
          </cell>
          <cell r="R504" t="str">
            <v>https://crp.gov.sk/predchadzanie-vzniku-bro-na-uzemi-zdruzenia-obci-lednicko-rovnanskeho-regionu/</v>
          </cell>
          <cell r="S504" t="str">
            <v>OPKZP-PO1-SC111-2017-23/215</v>
          </cell>
          <cell r="T504">
            <v>0.85</v>
          </cell>
          <cell r="U504">
            <v>0.1</v>
          </cell>
          <cell r="V504">
            <v>0.05</v>
          </cell>
          <cell r="W504" t="str">
            <v>verejné</v>
          </cell>
          <cell r="X504">
            <v>210444</v>
          </cell>
          <cell r="Y504">
            <v>178877.4</v>
          </cell>
          <cell r="Z504">
            <v>21044.400000000001</v>
          </cell>
          <cell r="AA504">
            <v>199921.8</v>
          </cell>
          <cell r="AB504">
            <v>10522.2</v>
          </cell>
          <cell r="AC504">
            <v>210444</v>
          </cell>
          <cell r="AD504">
            <v>178877.4</v>
          </cell>
          <cell r="AE504">
            <v>21044.400000000001</v>
          </cell>
          <cell r="AF504">
            <v>199921.8</v>
          </cell>
          <cell r="AG504">
            <v>10522.2</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Y504">
            <v>0</v>
          </cell>
          <cell r="CD504">
            <v>0</v>
          </cell>
          <cell r="CF504">
            <v>0</v>
          </cell>
          <cell r="CG504">
            <v>0</v>
          </cell>
          <cell r="CH504">
            <v>0</v>
          </cell>
          <cell r="CI504">
            <v>0</v>
          </cell>
          <cell r="CJ504">
            <v>0</v>
          </cell>
          <cell r="CK504" t="str">
            <v/>
          </cell>
          <cell r="CM504" t="str">
            <v>Nie</v>
          </cell>
          <cell r="CN504" t="str">
            <v>s DPH</v>
          </cell>
          <cell r="CO504">
            <v>0</v>
          </cell>
          <cell r="CP504">
            <v>210444</v>
          </cell>
          <cell r="CQ504">
            <v>178877.4</v>
          </cell>
        </row>
        <row r="505">
          <cell r="A505" t="str">
            <v>310011L532</v>
          </cell>
          <cell r="B505">
            <v>1</v>
          </cell>
          <cell r="C505" t="str">
            <v>1.1.1</v>
          </cell>
          <cell r="D505" t="str">
            <v>OPKZP-PO1-SC111-2017-23</v>
          </cell>
          <cell r="E505" t="str">
            <v>odpady</v>
          </cell>
          <cell r="F505" t="str">
            <v>Obec Slovenský Grob</v>
          </cell>
          <cell r="G505" t="str">
            <v>Obstaranie záhradných kompostérov na predchádzanie vzniku BRKO v obci Slovenský Grob</v>
          </cell>
          <cell r="H505" t="str">
            <v>017</v>
          </cell>
          <cell r="I505" t="str">
            <v>BA</v>
          </cell>
          <cell r="J505" t="str">
            <v>regionálny</v>
          </cell>
          <cell r="K505" t="str">
            <v>Pezinok</v>
          </cell>
          <cell r="L505" t="str">
            <v>áno</v>
          </cell>
          <cell r="N505">
            <v>43274</v>
          </cell>
          <cell r="O505" t="str">
            <v>Realizácia</v>
          </cell>
          <cell r="Q505" t="str">
            <v>https://www.crz.gov.sk/index.php?ID=3517182&amp;l=sk</v>
          </cell>
          <cell r="R505" t="str">
            <v>https://crp.gov.sk/obstaranie-zahradnych-komposterov-na-predchadzanie-vzniku-brko-v-obci-slovensky-grob/</v>
          </cell>
          <cell r="S505" t="str">
            <v>OPKZP-PO1-SC111-2017-23/216</v>
          </cell>
          <cell r="T505">
            <v>0.85</v>
          </cell>
          <cell r="U505">
            <v>0.1</v>
          </cell>
          <cell r="V505">
            <v>0.05</v>
          </cell>
          <cell r="W505" t="str">
            <v>verejné</v>
          </cell>
          <cell r="X505">
            <v>175800</v>
          </cell>
          <cell r="Y505">
            <v>149430</v>
          </cell>
          <cell r="Z505">
            <v>17580</v>
          </cell>
          <cell r="AA505">
            <v>167010</v>
          </cell>
          <cell r="AB505">
            <v>8790</v>
          </cell>
          <cell r="AC505">
            <v>175800</v>
          </cell>
          <cell r="AD505">
            <v>149430</v>
          </cell>
          <cell r="AE505">
            <v>17580</v>
          </cell>
          <cell r="AF505">
            <v>167010</v>
          </cell>
          <cell r="AG505">
            <v>8790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Y505">
            <v>0</v>
          </cell>
          <cell r="CD505">
            <v>0</v>
          </cell>
          <cell r="CF505">
            <v>0</v>
          </cell>
          <cell r="CG505">
            <v>0</v>
          </cell>
          <cell r="CH505">
            <v>0</v>
          </cell>
          <cell r="CI505">
            <v>0</v>
          </cell>
          <cell r="CJ505">
            <v>0</v>
          </cell>
          <cell r="CK505" t="str">
            <v/>
          </cell>
          <cell r="CM505" t="str">
            <v>Nie</v>
          </cell>
          <cell r="CN505" t="str">
            <v>s DPH</v>
          </cell>
          <cell r="CO505">
            <v>0</v>
          </cell>
          <cell r="CP505">
            <v>175800</v>
          </cell>
          <cell r="CQ505">
            <v>149430</v>
          </cell>
        </row>
        <row r="506">
          <cell r="A506" t="str">
            <v>310011L534</v>
          </cell>
          <cell r="B506">
            <v>1</v>
          </cell>
          <cell r="C506" t="str">
            <v>1.1.1</v>
          </cell>
          <cell r="D506" t="str">
            <v>OPKZP-PO1-SC111-2017-23</v>
          </cell>
          <cell r="E506" t="str">
            <v>odpady</v>
          </cell>
          <cell r="F506" t="str">
            <v>Združenie miest a obcí Malokarpatského regiónu</v>
          </cell>
          <cell r="G506" t="str">
            <v>Zakúpenie kompostérov na predchádzanie vzniku BRO v Združení miest a obcí Malokarpatského regiónu</v>
          </cell>
          <cell r="H506" t="str">
            <v>017</v>
          </cell>
          <cell r="I506" t="str">
            <v>BA</v>
          </cell>
          <cell r="J506" t="str">
            <v>regionálny</v>
          </cell>
          <cell r="K506" t="str">
            <v>Pezinok</v>
          </cell>
          <cell r="L506" t="str">
            <v>áno</v>
          </cell>
          <cell r="N506">
            <v>43286</v>
          </cell>
          <cell r="O506" t="str">
            <v>Realizácia</v>
          </cell>
          <cell r="Q506" t="str">
            <v>https://www.crz.gov.sk/index.php?ID=3537274&amp;l=sk</v>
          </cell>
          <cell r="R506" t="str">
            <v>https://crp.gov.sk/zakupenie-komposterov-na-predchadzanie-vzniku-bro-v-zdruzeni-miest-a-obci-malokarpatskeho-regionu/</v>
          </cell>
          <cell r="S506" t="str">
            <v>OPKZP-PO1-SC111-2017-23/217</v>
          </cell>
          <cell r="T506">
            <v>0.85</v>
          </cell>
          <cell r="U506">
            <v>0.1</v>
          </cell>
          <cell r="V506">
            <v>0.05</v>
          </cell>
          <cell r="W506" t="str">
            <v>verejné</v>
          </cell>
          <cell r="X506">
            <v>162000</v>
          </cell>
          <cell r="Y506">
            <v>137700</v>
          </cell>
          <cell r="Z506">
            <v>16200</v>
          </cell>
          <cell r="AA506">
            <v>153900</v>
          </cell>
          <cell r="AB506">
            <v>8100</v>
          </cell>
          <cell r="AC506">
            <v>162000</v>
          </cell>
          <cell r="AD506">
            <v>137700</v>
          </cell>
          <cell r="AE506">
            <v>16200</v>
          </cell>
          <cell r="AF506">
            <v>153900</v>
          </cell>
          <cell r="AG506">
            <v>8100</v>
          </cell>
          <cell r="AH506">
            <v>159900</v>
          </cell>
          <cell r="AI506">
            <v>135915</v>
          </cell>
          <cell r="AJ506">
            <v>15990</v>
          </cell>
          <cell r="AK506">
            <v>151905</v>
          </cell>
          <cell r="AL506">
            <v>7995</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Y506">
            <v>0</v>
          </cell>
          <cell r="CD506">
            <v>0</v>
          </cell>
          <cell r="CF506">
            <v>0</v>
          </cell>
          <cell r="CG506">
            <v>0</v>
          </cell>
          <cell r="CH506">
            <v>0</v>
          </cell>
          <cell r="CI506">
            <v>0</v>
          </cell>
          <cell r="CJ506">
            <v>0</v>
          </cell>
          <cell r="CK506" t="str">
            <v/>
          </cell>
          <cell r="CM506" t="str">
            <v>Nie</v>
          </cell>
          <cell r="CN506" t="str">
            <v>s DPH</v>
          </cell>
          <cell r="CO506">
            <v>0.98703703703703705</v>
          </cell>
          <cell r="CP506">
            <v>162000</v>
          </cell>
          <cell r="CQ506">
            <v>137700</v>
          </cell>
        </row>
        <row r="507">
          <cell r="A507" t="str">
            <v>310011L536</v>
          </cell>
          <cell r="B507">
            <v>1</v>
          </cell>
          <cell r="C507" t="str">
            <v>1.1.1</v>
          </cell>
          <cell r="D507" t="str">
            <v>OPKZP-PO1-SC111-2017-23</v>
          </cell>
          <cell r="E507" t="str">
            <v>odpady</v>
          </cell>
          <cell r="F507" t="str">
            <v>Mikroregión Červený Kameň, združenie obcí</v>
          </cell>
          <cell r="G507" t="str">
            <v>Zakúpenie kompostérov na predchádzanie vzniku BRO v Mikroregióne Čerevený kameň</v>
          </cell>
          <cell r="H507" t="str">
            <v>017</v>
          </cell>
          <cell r="I507" t="str">
            <v>BA</v>
          </cell>
          <cell r="J507" t="str">
            <v>regionálny</v>
          </cell>
          <cell r="K507" t="str">
            <v>Pezinok</v>
          </cell>
          <cell r="L507" t="str">
            <v>áno</v>
          </cell>
          <cell r="N507">
            <v>43271</v>
          </cell>
          <cell r="O507" t="str">
            <v>Realizácia</v>
          </cell>
          <cell r="Q507" t="str">
            <v>https://www.crz.gov.sk/index.php?ID=3511681&amp;l=sk</v>
          </cell>
          <cell r="R507" t="str">
            <v>https://crp.gov.sk/zakupenie-komposterov-na-predchadzanie-vzniku-bro-v-mikroregione-cereveny-kamen/</v>
          </cell>
          <cell r="S507" t="str">
            <v>OPKZP-PO1-SC111-2017-23/218</v>
          </cell>
          <cell r="T507">
            <v>0.85</v>
          </cell>
          <cell r="U507">
            <v>0.1</v>
          </cell>
          <cell r="V507">
            <v>0.05</v>
          </cell>
          <cell r="W507" t="str">
            <v>verejné</v>
          </cell>
          <cell r="X507">
            <v>181099</v>
          </cell>
          <cell r="Y507">
            <v>153934.15</v>
          </cell>
          <cell r="Z507">
            <v>18109.900000000001</v>
          </cell>
          <cell r="AA507">
            <v>172044.05</v>
          </cell>
          <cell r="AB507">
            <v>9054.9500000000007</v>
          </cell>
          <cell r="AC507">
            <v>181099</v>
          </cell>
          <cell r="AD507">
            <v>153934.15</v>
          </cell>
          <cell r="AE507">
            <v>18109.900000000001</v>
          </cell>
          <cell r="AF507">
            <v>172044.05</v>
          </cell>
          <cell r="AG507">
            <v>9054.9500000000007</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Y507">
            <v>0</v>
          </cell>
          <cell r="CD507">
            <v>0</v>
          </cell>
          <cell r="CF507">
            <v>0</v>
          </cell>
          <cell r="CG507">
            <v>0</v>
          </cell>
          <cell r="CH507">
            <v>0</v>
          </cell>
          <cell r="CI507">
            <v>0</v>
          </cell>
          <cell r="CJ507">
            <v>0</v>
          </cell>
          <cell r="CK507" t="str">
            <v/>
          </cell>
          <cell r="CM507" t="str">
            <v>Nie</v>
          </cell>
          <cell r="CN507" t="str">
            <v>s DPH</v>
          </cell>
          <cell r="CO507">
            <v>0</v>
          </cell>
          <cell r="CP507">
            <v>181099</v>
          </cell>
          <cell r="CQ507">
            <v>153934.15</v>
          </cell>
        </row>
        <row r="508">
          <cell r="A508" t="str">
            <v>310011L546</v>
          </cell>
          <cell r="B508">
            <v>1</v>
          </cell>
          <cell r="C508" t="str">
            <v>1.2.3</v>
          </cell>
          <cell r="D508" t="str">
            <v>OPKZP-PO1-SC123-2017-17</v>
          </cell>
          <cell r="E508" t="str">
            <v>povodne</v>
          </cell>
          <cell r="F508" t="str">
            <v>SLOVENSKÝ VODOHOSPODÁRSKY PODNIK, štátny podnik</v>
          </cell>
          <cell r="G508" t="str">
            <v>Opatrenia na odstraňovanie migračných bariér vo vodnom toku Myjava ( hať v rkm 23,800 )</v>
          </cell>
          <cell r="H508" t="str">
            <v>085</v>
          </cell>
          <cell r="I508" t="str">
            <v>TT</v>
          </cell>
          <cell r="J508" t="str">
            <v>regionálny</v>
          </cell>
          <cell r="K508" t="str">
            <v>Senica</v>
          </cell>
          <cell r="L508" t="str">
            <v>áno</v>
          </cell>
          <cell r="N508">
            <v>43200</v>
          </cell>
          <cell r="O508" t="str">
            <v>Realizácia</v>
          </cell>
          <cell r="Q508" t="str">
            <v>https://www.crz.gov.sk/index.php?ID=3406559&amp;l=sk</v>
          </cell>
          <cell r="R508" t="str">
            <v>https://crp.gov.sk/opatrenia-na-odstranovanie-migracnych-barier-vo-vodnom-toku-myjava-hat-v-rkm-23800/</v>
          </cell>
          <cell r="S508" t="str">
            <v>OPKZP-PO1-SC123-2017-17/07</v>
          </cell>
          <cell r="T508">
            <v>0.85</v>
          </cell>
          <cell r="U508">
            <v>0.15</v>
          </cell>
          <cell r="V508">
            <v>0</v>
          </cell>
          <cell r="W508" t="str">
            <v>bez VZ</v>
          </cell>
          <cell r="X508">
            <v>255559.27</v>
          </cell>
          <cell r="Y508">
            <v>217225.38</v>
          </cell>
          <cell r="Z508">
            <v>38333.89</v>
          </cell>
          <cell r="AA508">
            <v>255559.27000000002</v>
          </cell>
          <cell r="AB508">
            <v>0</v>
          </cell>
          <cell r="AC508">
            <v>255559.27</v>
          </cell>
          <cell r="AD508">
            <v>217225.38</v>
          </cell>
          <cell r="AE508">
            <v>38333.89</v>
          </cell>
          <cell r="AF508">
            <v>255559.27000000002</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Y508">
            <v>0</v>
          </cell>
          <cell r="CD508">
            <v>0</v>
          </cell>
          <cell r="CF508">
            <v>0</v>
          </cell>
          <cell r="CG508">
            <v>0</v>
          </cell>
          <cell r="CH508">
            <v>0</v>
          </cell>
          <cell r="CI508">
            <v>0</v>
          </cell>
          <cell r="CJ508">
            <v>0</v>
          </cell>
          <cell r="CK508" t="str">
            <v/>
          </cell>
          <cell r="CM508" t="str">
            <v>Áno</v>
          </cell>
          <cell r="CN508" t="str">
            <v>bez DPH</v>
          </cell>
          <cell r="CO508">
            <v>0</v>
          </cell>
          <cell r="CP508">
            <v>255559.27</v>
          </cell>
          <cell r="CQ508">
            <v>217225.38</v>
          </cell>
        </row>
        <row r="509">
          <cell r="A509" t="str">
            <v>310011L548</v>
          </cell>
          <cell r="B509">
            <v>1</v>
          </cell>
          <cell r="C509" t="str">
            <v>1.2.3</v>
          </cell>
          <cell r="D509" t="str">
            <v>OPKZP-PO1-SC123-2017-17</v>
          </cell>
          <cell r="E509" t="str">
            <v>povodne</v>
          </cell>
          <cell r="F509" t="str">
            <v>SLOVENSKÝ VODOHOSPODÁRSKY PODNIK, štátny podnik</v>
          </cell>
          <cell r="G509" t="str">
            <v>Zvolen - hať, zabezpečenie pozdĺžnej kontinuity a spriechodnenie betónového sklzu pod haťou a samotnej hate</v>
          </cell>
          <cell r="H509" t="str">
            <v>085</v>
          </cell>
          <cell r="I509" t="str">
            <v>BB</v>
          </cell>
          <cell r="J509" t="str">
            <v>regionálny</v>
          </cell>
          <cell r="K509" t="str">
            <v>Zvolen</v>
          </cell>
          <cell r="L509" t="str">
            <v>áno</v>
          </cell>
          <cell r="N509">
            <v>43201</v>
          </cell>
          <cell r="O509" t="str">
            <v>Aktivity nezačaté</v>
          </cell>
          <cell r="Q509" t="str">
            <v>https://www.crz.gov.sk/index.php?ID=3407571&amp;l=sk</v>
          </cell>
          <cell r="R509" t="str">
            <v>https://crp.gov.sk/zvolen-hat-zabezpecenie-pozdlznej-kontinuity-a-spriechodnenie-betonoveho-sklzu-pod-hatou-a-samotnej-hate/</v>
          </cell>
          <cell r="S509" t="str">
            <v>OPKZP-PO1-SC123-2017-17/01</v>
          </cell>
          <cell r="T509">
            <v>0.85</v>
          </cell>
          <cell r="U509">
            <v>0.15</v>
          </cell>
          <cell r="V509">
            <v>0</v>
          </cell>
          <cell r="W509" t="str">
            <v>bez VZ</v>
          </cell>
          <cell r="X509">
            <v>1098453.94</v>
          </cell>
          <cell r="Y509">
            <v>933685.85</v>
          </cell>
          <cell r="Z509">
            <v>164768.09</v>
          </cell>
          <cell r="AA509">
            <v>1098453.94</v>
          </cell>
          <cell r="AB509">
            <v>0</v>
          </cell>
          <cell r="AC509">
            <v>1098453.94</v>
          </cell>
          <cell r="AD509">
            <v>933685.85</v>
          </cell>
          <cell r="AE509">
            <v>164768.09</v>
          </cell>
          <cell r="AF509">
            <v>1098453.94</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Y509">
            <v>0</v>
          </cell>
          <cell r="CD509">
            <v>0</v>
          </cell>
          <cell r="CF509">
            <v>0</v>
          </cell>
          <cell r="CG509">
            <v>0</v>
          </cell>
          <cell r="CH509">
            <v>0</v>
          </cell>
          <cell r="CI509">
            <v>0</v>
          </cell>
          <cell r="CJ509">
            <v>0</v>
          </cell>
          <cell r="CK509" t="str">
            <v/>
          </cell>
          <cell r="CM509" t="str">
            <v>Áno</v>
          </cell>
          <cell r="CN509" t="str">
            <v>bez DPH</v>
          </cell>
          <cell r="CO509">
            <v>0</v>
          </cell>
          <cell r="CP509">
            <v>1098453.94</v>
          </cell>
          <cell r="CQ509">
            <v>933685.85</v>
          </cell>
        </row>
        <row r="510">
          <cell r="A510" t="str">
            <v>310011L549</v>
          </cell>
          <cell r="B510">
            <v>1</v>
          </cell>
          <cell r="C510" t="str">
            <v>1.2.3</v>
          </cell>
          <cell r="D510" t="str">
            <v>OPKZP-PO1-SC123-2017-17</v>
          </cell>
          <cell r="E510" t="str">
            <v>povodne</v>
          </cell>
          <cell r="F510" t="str">
            <v>SLOVENSKÝ VODOHOSPODÁRSKY PODNIK, štátny podnik</v>
          </cell>
          <cell r="G510" t="str">
            <v>Opatrenia na odstraňovanie migračných bariér vo vodnom toku Myjava ( stupeň v rkm 26,500 )</v>
          </cell>
          <cell r="H510" t="str">
            <v>085</v>
          </cell>
          <cell r="I510" t="str">
            <v>TT</v>
          </cell>
          <cell r="J510" t="str">
            <v>regionálny</v>
          </cell>
          <cell r="K510" t="str">
            <v>Senica</v>
          </cell>
          <cell r="L510" t="str">
            <v>áno</v>
          </cell>
          <cell r="N510">
            <v>43200</v>
          </cell>
          <cell r="O510" t="str">
            <v>Realizácia</v>
          </cell>
          <cell r="Q510" t="str">
            <v>https://www.crz.gov.sk/index.php?ID=3406603&amp;l=sk</v>
          </cell>
          <cell r="R510" t="str">
            <v>https://crp.gov.sk/opatrenia-na-odstranovanie-migracnych-barier-vo-vodnom-toku-myjava-stupen-v-rkm-26500/</v>
          </cell>
          <cell r="S510" t="str">
            <v>OPKZP-PO1-SC123-2017-17/04</v>
          </cell>
          <cell r="T510">
            <v>0.85</v>
          </cell>
          <cell r="U510">
            <v>0.15</v>
          </cell>
          <cell r="V510">
            <v>0</v>
          </cell>
          <cell r="W510" t="str">
            <v>bez VZ</v>
          </cell>
          <cell r="X510">
            <v>88647.62</v>
          </cell>
          <cell r="Y510">
            <v>75350.48</v>
          </cell>
          <cell r="Z510">
            <v>13297.14</v>
          </cell>
          <cell r="AA510">
            <v>88647.62</v>
          </cell>
          <cell r="AB510">
            <v>0</v>
          </cell>
          <cell r="AC510">
            <v>60624.5</v>
          </cell>
          <cell r="AD510">
            <v>51530.83</v>
          </cell>
          <cell r="AE510">
            <v>9093.67</v>
          </cell>
          <cell r="AF510">
            <v>60624.5</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Y510">
            <v>0</v>
          </cell>
          <cell r="CD510">
            <v>0</v>
          </cell>
          <cell r="CF510">
            <v>0</v>
          </cell>
          <cell r="CG510">
            <v>0</v>
          </cell>
          <cell r="CH510">
            <v>0</v>
          </cell>
          <cell r="CI510">
            <v>0</v>
          </cell>
          <cell r="CJ510">
            <v>0</v>
          </cell>
          <cell r="CK510" t="str">
            <v/>
          </cell>
          <cell r="CM510" t="str">
            <v>Áno</v>
          </cell>
          <cell r="CN510" t="str">
            <v>bez DPH</v>
          </cell>
          <cell r="CO510">
            <v>0</v>
          </cell>
          <cell r="CP510">
            <v>60624.5</v>
          </cell>
          <cell r="CQ510">
            <v>51530.83</v>
          </cell>
        </row>
        <row r="511">
          <cell r="A511" t="str">
            <v>310011L569</v>
          </cell>
          <cell r="B511">
            <v>1</v>
          </cell>
          <cell r="C511" t="str">
            <v>1.2.3</v>
          </cell>
          <cell r="D511" t="str">
            <v>OPKZP-PO1-SC123-2017-17</v>
          </cell>
          <cell r="E511" t="str">
            <v>povodne</v>
          </cell>
          <cell r="F511" t="str">
            <v>SLOVENSKÝ VODOHOSPODÁRSKY PODNIK, štátny podnik</v>
          </cell>
          <cell r="G511" t="str">
            <v>Zabezpečenie pozdĺžnej kontinuity a spriechodnenie stupňov na toku Osrblianka</v>
          </cell>
          <cell r="H511" t="str">
            <v>085</v>
          </cell>
          <cell r="I511" t="str">
            <v>BB</v>
          </cell>
          <cell r="J511" t="str">
            <v>regionálny</v>
          </cell>
          <cell r="K511" t="str">
            <v>Brezno</v>
          </cell>
          <cell r="L511" t="str">
            <v>áno</v>
          </cell>
          <cell r="N511">
            <v>43201</v>
          </cell>
          <cell r="O511" t="str">
            <v>Realizácia</v>
          </cell>
          <cell r="Q511" t="str">
            <v>https://www.crz.gov.sk/index.php?ID=3407806&amp;l=sk</v>
          </cell>
          <cell r="R511" t="str">
            <v>https://crp.gov.sk/zabezpecenie-pozdlznej-kontinuity-a-spriechodnenie-stupnov-na-toko-osrblianka/</v>
          </cell>
          <cell r="S511" t="str">
            <v>OPKZP-PO1-SC123-2017-17/05</v>
          </cell>
          <cell r="T511">
            <v>0.85</v>
          </cell>
          <cell r="U511">
            <v>0.15</v>
          </cell>
          <cell r="V511">
            <v>0</v>
          </cell>
          <cell r="W511" t="str">
            <v>bez VZ</v>
          </cell>
          <cell r="X511">
            <v>50192.17</v>
          </cell>
          <cell r="Y511">
            <v>42663.34</v>
          </cell>
          <cell r="Z511">
            <v>7528.83</v>
          </cell>
          <cell r="AA511">
            <v>50192.17</v>
          </cell>
          <cell r="AB511">
            <v>0</v>
          </cell>
          <cell r="AC511">
            <v>50192.17</v>
          </cell>
          <cell r="AD511">
            <v>42663.34</v>
          </cell>
          <cell r="AE511">
            <v>7528.83</v>
          </cell>
          <cell r="AF511">
            <v>50192.17</v>
          </cell>
          <cell r="AG511">
            <v>0</v>
          </cell>
          <cell r="AH511">
            <v>0</v>
          </cell>
          <cell r="AI511">
            <v>0</v>
          </cell>
          <cell r="AJ511">
            <v>0</v>
          </cell>
          <cell r="AK511">
            <v>0</v>
          </cell>
          <cell r="AL511">
            <v>0</v>
          </cell>
          <cell r="AM511">
            <v>4071.01</v>
          </cell>
          <cell r="AN511">
            <v>3460.36</v>
          </cell>
          <cell r="AO511">
            <v>610.65</v>
          </cell>
          <cell r="AP511">
            <v>4071.01</v>
          </cell>
          <cell r="AQ511">
            <v>0</v>
          </cell>
          <cell r="AR511">
            <v>0</v>
          </cell>
          <cell r="AS511">
            <v>0</v>
          </cell>
          <cell r="AT511">
            <v>0</v>
          </cell>
          <cell r="AU511">
            <v>0</v>
          </cell>
          <cell r="AV511">
            <v>0</v>
          </cell>
          <cell r="AW511">
            <v>4071.01</v>
          </cell>
          <cell r="AX511">
            <v>3460.36</v>
          </cell>
          <cell r="AY511">
            <v>610.65</v>
          </cell>
          <cell r="AZ511">
            <v>4071.01</v>
          </cell>
          <cell r="BA511">
            <v>0</v>
          </cell>
          <cell r="BB511">
            <v>0</v>
          </cell>
          <cell r="BC511">
            <v>0</v>
          </cell>
          <cell r="BD511">
            <v>0</v>
          </cell>
          <cell r="BE511">
            <v>0</v>
          </cell>
          <cell r="BF511">
            <v>0</v>
          </cell>
          <cell r="BG511">
            <v>4071.01</v>
          </cell>
          <cell r="BH511">
            <v>3460.36</v>
          </cell>
          <cell r="BI511">
            <v>610.65</v>
          </cell>
          <cell r="BJ511">
            <v>4071.01</v>
          </cell>
          <cell r="BK511">
            <v>0</v>
          </cell>
          <cell r="BL511">
            <v>0</v>
          </cell>
          <cell r="BM511">
            <v>0</v>
          </cell>
          <cell r="BN511">
            <v>0</v>
          </cell>
          <cell r="BO511">
            <v>0</v>
          </cell>
          <cell r="BP511">
            <v>0</v>
          </cell>
          <cell r="BQ511">
            <v>4071.01</v>
          </cell>
          <cell r="BR511">
            <v>3460.36</v>
          </cell>
          <cell r="BS511">
            <v>610.65</v>
          </cell>
          <cell r="BT511">
            <v>4071.01</v>
          </cell>
          <cell r="BU511">
            <v>0</v>
          </cell>
          <cell r="BY511">
            <v>0</v>
          </cell>
          <cell r="CD511">
            <v>0</v>
          </cell>
          <cell r="CF511">
            <v>4071.01</v>
          </cell>
          <cell r="CG511">
            <v>3460.36</v>
          </cell>
          <cell r="CH511">
            <v>610.65</v>
          </cell>
          <cell r="CI511">
            <v>4071.01</v>
          </cell>
          <cell r="CJ511">
            <v>0</v>
          </cell>
          <cell r="CK511" t="str">
            <v/>
          </cell>
          <cell r="CM511" t="str">
            <v>Áno</v>
          </cell>
          <cell r="CN511" t="str">
            <v>bez DPH</v>
          </cell>
          <cell r="CO511">
            <v>8.1108467715183472E-2</v>
          </cell>
          <cell r="CP511">
            <v>50192.17</v>
          </cell>
          <cell r="CQ511">
            <v>42663.34</v>
          </cell>
        </row>
        <row r="512">
          <cell r="A512" t="str">
            <v>310011L709</v>
          </cell>
          <cell r="B512">
            <v>1</v>
          </cell>
          <cell r="C512" t="str">
            <v>1.4.2</v>
          </cell>
          <cell r="D512" t="str">
            <v>OPKZP-PO1-SC142-2015-5</v>
          </cell>
          <cell r="E512" t="str">
            <v>odpady</v>
          </cell>
          <cell r="F512" t="str">
            <v>Ministerstvo životného prostredia SR</v>
          </cell>
          <cell r="G512" t="str">
            <v>Sanácia vybraných environmentálnych záťaží Slovenskej republiky (1) - časť 7 (Brezno, Zlaté Moravce)</v>
          </cell>
          <cell r="H512" t="str">
            <v>089</v>
          </cell>
          <cell r="I512" t="str">
            <v>NR, BB</v>
          </cell>
          <cell r="J512" t="str">
            <v>nadregionálny</v>
          </cell>
          <cell r="K512" t="str">
            <v>Brezno, Zlaté Moravce</v>
          </cell>
          <cell r="L512" t="str">
            <v>áno</v>
          </cell>
          <cell r="N512">
            <v>43195</v>
          </cell>
          <cell r="O512" t="str">
            <v>Realizácia</v>
          </cell>
          <cell r="Q512" t="str">
            <v>-</v>
          </cell>
          <cell r="R512" t="str">
            <v>https://crp.gov.sk/opkzp-po1-sc142-2015-506/</v>
          </cell>
          <cell r="S512" t="str">
            <v>OPKZP-PO1-SC142-2015-5/06</v>
          </cell>
          <cell r="T512">
            <v>0.85</v>
          </cell>
          <cell r="U512">
            <v>0.15</v>
          </cell>
          <cell r="V512">
            <v>0</v>
          </cell>
          <cell r="W512" t="str">
            <v>bez VZ</v>
          </cell>
          <cell r="X512">
            <v>7761359.8899999997</v>
          </cell>
          <cell r="Y512">
            <v>6597155.9100000001</v>
          </cell>
          <cell r="Z512">
            <v>1164203.98</v>
          </cell>
          <cell r="AA512">
            <v>7761359.8900000006</v>
          </cell>
          <cell r="AB512">
            <v>0</v>
          </cell>
          <cell r="AC512">
            <v>7761359.8899999997</v>
          </cell>
          <cell r="AD512">
            <v>6597155.9100000001</v>
          </cell>
          <cell r="AE512">
            <v>1164203.98</v>
          </cell>
          <cell r="AF512">
            <v>7761359.8900000006</v>
          </cell>
          <cell r="AG512">
            <v>0</v>
          </cell>
          <cell r="AH512">
            <v>26563.4</v>
          </cell>
          <cell r="AI512">
            <v>22578.89</v>
          </cell>
          <cell r="AJ512">
            <v>3984.51</v>
          </cell>
          <cell r="AK512">
            <v>26563.4</v>
          </cell>
          <cell r="AL512">
            <v>0</v>
          </cell>
          <cell r="AM512">
            <v>1371241.72</v>
          </cell>
          <cell r="AN512">
            <v>1165555.46</v>
          </cell>
          <cell r="AO512">
            <v>205686.25999999998</v>
          </cell>
          <cell r="AP512">
            <v>1371241.72</v>
          </cell>
          <cell r="AQ512">
            <v>0</v>
          </cell>
          <cell r="AR512">
            <v>0</v>
          </cell>
          <cell r="AS512">
            <v>0</v>
          </cell>
          <cell r="AT512">
            <v>0</v>
          </cell>
          <cell r="AU512">
            <v>0</v>
          </cell>
          <cell r="AV512">
            <v>0</v>
          </cell>
          <cell r="AW512">
            <v>1371241.72</v>
          </cell>
          <cell r="AX512">
            <v>1165555.46</v>
          </cell>
          <cell r="AY512">
            <v>205686.25999999998</v>
          </cell>
          <cell r="AZ512">
            <v>1371241.72</v>
          </cell>
          <cell r="BA512">
            <v>0</v>
          </cell>
          <cell r="BB512">
            <v>26563.4</v>
          </cell>
          <cell r="BC512">
            <v>22578.89</v>
          </cell>
          <cell r="BD512">
            <v>3984.51</v>
          </cell>
          <cell r="BE512">
            <v>26563.4</v>
          </cell>
          <cell r="BF512">
            <v>0</v>
          </cell>
          <cell r="BG512">
            <v>835880.4</v>
          </cell>
          <cell r="BH512">
            <v>710498.34</v>
          </cell>
          <cell r="BI512">
            <v>125382.06</v>
          </cell>
          <cell r="BJ512">
            <v>835880.39999999991</v>
          </cell>
          <cell r="BK512">
            <v>0</v>
          </cell>
          <cell r="BL512">
            <v>0</v>
          </cell>
          <cell r="BM512">
            <v>0</v>
          </cell>
          <cell r="BN512">
            <v>0</v>
          </cell>
          <cell r="BO512">
            <v>0</v>
          </cell>
          <cell r="BP512">
            <v>0</v>
          </cell>
          <cell r="BQ512">
            <v>835880.4</v>
          </cell>
          <cell r="BR512">
            <v>710498.34</v>
          </cell>
          <cell r="BS512">
            <v>125382.06</v>
          </cell>
          <cell r="BT512">
            <v>835880.39999999991</v>
          </cell>
          <cell r="BU512">
            <v>0</v>
          </cell>
          <cell r="BY512">
            <v>0</v>
          </cell>
          <cell r="CD512">
            <v>0</v>
          </cell>
          <cell r="CF512">
            <v>835880.4</v>
          </cell>
          <cell r="CG512">
            <v>710498.34</v>
          </cell>
          <cell r="CH512">
            <v>125382.06</v>
          </cell>
          <cell r="CI512">
            <v>835880.39999999991</v>
          </cell>
          <cell r="CJ512">
            <v>0</v>
          </cell>
          <cell r="CK512" t="str">
            <v/>
          </cell>
          <cell r="CM512" t="str">
            <v>Nie</v>
          </cell>
          <cell r="CN512" t="str">
            <v>s DPH</v>
          </cell>
          <cell r="CO512">
            <v>0.18009796476529577</v>
          </cell>
          <cell r="CP512">
            <v>7761359.8899999997</v>
          </cell>
          <cell r="CQ512">
            <v>6597155.9100000001</v>
          </cell>
        </row>
        <row r="513">
          <cell r="A513" t="str">
            <v>310011L777</v>
          </cell>
          <cell r="B513">
            <v>1</v>
          </cell>
          <cell r="C513" t="str">
            <v>1.2.3</v>
          </cell>
          <cell r="D513" t="str">
            <v>OPKZP-PO1-SC123-2017-17</v>
          </cell>
          <cell r="E513" t="str">
            <v>povodne</v>
          </cell>
          <cell r="F513" t="str">
            <v>SLOVENSKÝ VODOHOSPODÁRSKY PODNIK, štátny podnik</v>
          </cell>
          <cell r="G513" t="str">
            <v>Odstraňovanie bariér na vodnom toku Turiec, rkm 7,530</v>
          </cell>
          <cell r="H513" t="str">
            <v>085</v>
          </cell>
          <cell r="I513" t="str">
            <v>ZA</v>
          </cell>
          <cell r="J513" t="str">
            <v>regionálny</v>
          </cell>
          <cell r="K513" t="str">
            <v>Martin</v>
          </cell>
          <cell r="L513" t="str">
            <v>áno</v>
          </cell>
          <cell r="N513">
            <v>43200</v>
          </cell>
          <cell r="O513" t="str">
            <v>Realizácia</v>
          </cell>
          <cell r="Q513" t="str">
            <v>https://www.crz.gov.sk/index.php?ID=3406454&amp;l=sk</v>
          </cell>
          <cell r="R513" t="str">
            <v>https://crp.gov.sk/odstranovanie-barier-na-vodnom-toku-turiec-rkm-7530/</v>
          </cell>
          <cell r="S513" t="str">
            <v>OPKZP-PO1-SC123-2017-17/03</v>
          </cell>
          <cell r="T513">
            <v>0.85</v>
          </cell>
          <cell r="U513">
            <v>0.15</v>
          </cell>
          <cell r="V513">
            <v>0</v>
          </cell>
          <cell r="W513" t="str">
            <v>bez VZ</v>
          </cell>
          <cell r="X513">
            <v>1284924.99</v>
          </cell>
          <cell r="Y513">
            <v>1092186.24</v>
          </cell>
          <cell r="Z513">
            <v>192738.75</v>
          </cell>
          <cell r="AA513">
            <v>1284924.99</v>
          </cell>
          <cell r="AB513">
            <v>0</v>
          </cell>
          <cell r="AC513">
            <v>940254.93</v>
          </cell>
          <cell r="AD513">
            <v>799216.69</v>
          </cell>
          <cell r="AE513">
            <v>141038.24</v>
          </cell>
          <cell r="AF513">
            <v>940254.92999999993</v>
          </cell>
          <cell r="AG513">
            <v>0</v>
          </cell>
          <cell r="AH513">
            <v>0</v>
          </cell>
          <cell r="AI513">
            <v>0</v>
          </cell>
          <cell r="AJ513">
            <v>0</v>
          </cell>
          <cell r="AK513">
            <v>0</v>
          </cell>
          <cell r="AL513">
            <v>0</v>
          </cell>
          <cell r="AM513">
            <v>822691.3</v>
          </cell>
          <cell r="AN513">
            <v>699287.6</v>
          </cell>
          <cell r="AO513">
            <v>123403.7</v>
          </cell>
          <cell r="AP513">
            <v>822691.29999999993</v>
          </cell>
          <cell r="AQ513">
            <v>0</v>
          </cell>
          <cell r="AR513">
            <v>0</v>
          </cell>
          <cell r="AS513">
            <v>0</v>
          </cell>
          <cell r="AT513">
            <v>0</v>
          </cell>
          <cell r="AU513">
            <v>0</v>
          </cell>
          <cell r="AV513">
            <v>0</v>
          </cell>
          <cell r="AW513">
            <v>822691.3</v>
          </cell>
          <cell r="AX513">
            <v>699287.6</v>
          </cell>
          <cell r="AY513">
            <v>123403.7</v>
          </cell>
          <cell r="AZ513">
            <v>822691.29999999993</v>
          </cell>
          <cell r="BA513">
            <v>0</v>
          </cell>
          <cell r="BB513">
            <v>0</v>
          </cell>
          <cell r="BC513">
            <v>0</v>
          </cell>
          <cell r="BD513">
            <v>0</v>
          </cell>
          <cell r="BE513">
            <v>0</v>
          </cell>
          <cell r="BF513">
            <v>0</v>
          </cell>
          <cell r="BG513">
            <v>822691.3</v>
          </cell>
          <cell r="BH513">
            <v>699287.6</v>
          </cell>
          <cell r="BI513">
            <v>123403.7</v>
          </cell>
          <cell r="BJ513">
            <v>822691.29999999993</v>
          </cell>
          <cell r="BK513">
            <v>0</v>
          </cell>
          <cell r="BL513">
            <v>0</v>
          </cell>
          <cell r="BM513">
            <v>0</v>
          </cell>
          <cell r="BN513">
            <v>0</v>
          </cell>
          <cell r="BO513">
            <v>0</v>
          </cell>
          <cell r="BP513">
            <v>0</v>
          </cell>
          <cell r="BQ513">
            <v>822691.3</v>
          </cell>
          <cell r="BR513">
            <v>699287.6</v>
          </cell>
          <cell r="BS513">
            <v>123403.7</v>
          </cell>
          <cell r="BT513">
            <v>822691.29999999993</v>
          </cell>
          <cell r="BU513">
            <v>0</v>
          </cell>
          <cell r="BY513">
            <v>0</v>
          </cell>
          <cell r="CD513">
            <v>0</v>
          </cell>
          <cell r="CF513">
            <v>822691.3</v>
          </cell>
          <cell r="CG513">
            <v>699287.6</v>
          </cell>
          <cell r="CH513">
            <v>123403.7</v>
          </cell>
          <cell r="CI513">
            <v>822691.29999999993</v>
          </cell>
          <cell r="CJ513">
            <v>0</v>
          </cell>
          <cell r="CK513" t="str">
            <v/>
          </cell>
          <cell r="CM513" t="str">
            <v>Áno</v>
          </cell>
          <cell r="CN513" t="str">
            <v>bez DPH</v>
          </cell>
          <cell r="CO513">
            <v>0.87496621793836271</v>
          </cell>
          <cell r="CP513">
            <v>940254.93</v>
          </cell>
          <cell r="CQ513">
            <v>799216.69</v>
          </cell>
        </row>
        <row r="514">
          <cell r="A514" t="str">
            <v>310011L996</v>
          </cell>
          <cell r="B514">
            <v>1</v>
          </cell>
          <cell r="C514" t="str">
            <v>1.4.2</v>
          </cell>
          <cell r="D514" t="str">
            <v>OPKZP-PO1-SC142-2015-5</v>
          </cell>
          <cell r="E514" t="str">
            <v>odpady</v>
          </cell>
          <cell r="F514" t="str">
            <v>Ministerstvo životného prostredia SR</v>
          </cell>
          <cell r="G514" t="str">
            <v>Sanácia vybraných environmentálnych záťaží Slovenskej republiky (1) - časť 3 (Spišská Nová Ves, Prešov)</v>
          </cell>
          <cell r="H514" t="str">
            <v>089</v>
          </cell>
          <cell r="I514" t="str">
            <v>KE, PO</v>
          </cell>
          <cell r="J514" t="str">
            <v>nadregionálny</v>
          </cell>
          <cell r="K514" t="str">
            <v>Spišská Nová Ves, Prešov</v>
          </cell>
          <cell r="L514" t="str">
            <v>áno</v>
          </cell>
          <cell r="N514">
            <v>43195</v>
          </cell>
          <cell r="O514" t="str">
            <v>Realizácia</v>
          </cell>
          <cell r="Q514" t="str">
            <v>-</v>
          </cell>
          <cell r="R514" t="str">
            <v>https://crp.gov.sk/opkzp-po1-sc142-2015-507/</v>
          </cell>
          <cell r="S514" t="str">
            <v>OPKZP-PO1-SC142-2015-5/07</v>
          </cell>
          <cell r="T514">
            <v>0.85</v>
          </cell>
          <cell r="U514">
            <v>0.15</v>
          </cell>
          <cell r="V514">
            <v>0</v>
          </cell>
          <cell r="W514" t="str">
            <v>bez VZ</v>
          </cell>
          <cell r="X514">
            <v>6423835.6900000004</v>
          </cell>
          <cell r="Y514">
            <v>5460260.3399999999</v>
          </cell>
          <cell r="Z514">
            <v>963575.35</v>
          </cell>
          <cell r="AA514">
            <v>6423835.6899999995</v>
          </cell>
          <cell r="AB514">
            <v>0</v>
          </cell>
          <cell r="AC514">
            <v>6423835.6900000004</v>
          </cell>
          <cell r="AD514">
            <v>5460260.3399999999</v>
          </cell>
          <cell r="AE514">
            <v>963575.35</v>
          </cell>
          <cell r="AF514">
            <v>6423835.6899999995</v>
          </cell>
          <cell r="AG514">
            <v>0</v>
          </cell>
          <cell r="AH514">
            <v>532970.48</v>
          </cell>
          <cell r="AI514">
            <v>453024.908</v>
          </cell>
          <cell r="AJ514">
            <v>79945.572</v>
          </cell>
          <cell r="AK514">
            <v>532970.48</v>
          </cell>
          <cell r="AL514">
            <v>0</v>
          </cell>
          <cell r="AM514">
            <v>985320.41000000015</v>
          </cell>
          <cell r="AN514">
            <v>837522.35000000009</v>
          </cell>
          <cell r="AO514">
            <v>147798.06</v>
          </cell>
          <cell r="AP514">
            <v>985320.41000000015</v>
          </cell>
          <cell r="AQ514">
            <v>0</v>
          </cell>
          <cell r="AR514">
            <v>0</v>
          </cell>
          <cell r="AS514">
            <v>0</v>
          </cell>
          <cell r="AT514">
            <v>0</v>
          </cell>
          <cell r="AU514">
            <v>0</v>
          </cell>
          <cell r="AV514">
            <v>0</v>
          </cell>
          <cell r="AW514">
            <v>985320.41000000015</v>
          </cell>
          <cell r="AX514">
            <v>837522.35000000009</v>
          </cell>
          <cell r="AY514">
            <v>147798.06</v>
          </cell>
          <cell r="AZ514">
            <v>985320.41000000015</v>
          </cell>
          <cell r="BA514">
            <v>0</v>
          </cell>
          <cell r="BB514">
            <v>826730.48</v>
          </cell>
          <cell r="BC514">
            <v>702720.90799999994</v>
          </cell>
          <cell r="BD514">
            <v>124009.57199999999</v>
          </cell>
          <cell r="BE514">
            <v>826730.48</v>
          </cell>
          <cell r="BF514">
            <v>0</v>
          </cell>
          <cell r="BG514">
            <v>407581.53</v>
          </cell>
          <cell r="BH514">
            <v>346444.30999999994</v>
          </cell>
          <cell r="BI514">
            <v>61137.219999999994</v>
          </cell>
          <cell r="BJ514">
            <v>407581.52999999991</v>
          </cell>
          <cell r="BK514">
            <v>0</v>
          </cell>
          <cell r="BL514">
            <v>4800</v>
          </cell>
          <cell r="BM514">
            <v>4080</v>
          </cell>
          <cell r="BN514">
            <v>720</v>
          </cell>
          <cell r="BO514">
            <v>4800</v>
          </cell>
          <cell r="BP514">
            <v>0</v>
          </cell>
          <cell r="BQ514">
            <v>402781.53</v>
          </cell>
          <cell r="BR514">
            <v>342364.30999999994</v>
          </cell>
          <cell r="BS514">
            <v>60417.219999999994</v>
          </cell>
          <cell r="BT514">
            <v>402781.52999999991</v>
          </cell>
          <cell r="BU514">
            <v>0</v>
          </cell>
          <cell r="BY514">
            <v>0</v>
          </cell>
          <cell r="CD514">
            <v>0</v>
          </cell>
          <cell r="CF514">
            <v>402781.53</v>
          </cell>
          <cell r="CG514">
            <v>342364.30999999994</v>
          </cell>
          <cell r="CH514">
            <v>60417.219999999994</v>
          </cell>
          <cell r="CI514">
            <v>402781.52999999991</v>
          </cell>
          <cell r="CJ514">
            <v>0</v>
          </cell>
          <cell r="CK514" t="str">
            <v/>
          </cell>
          <cell r="CM514" t="str">
            <v>Nie</v>
          </cell>
          <cell r="CN514" t="str">
            <v>s DPH</v>
          </cell>
          <cell r="CO514">
            <v>0.23635269693518582</v>
          </cell>
          <cell r="CP514">
            <v>6423835.6900000004</v>
          </cell>
          <cell r="CQ514">
            <v>5460260.3399999999</v>
          </cell>
        </row>
        <row r="515">
          <cell r="A515" t="str">
            <v>310011M153</v>
          </cell>
          <cell r="B515">
            <v>1</v>
          </cell>
          <cell r="C515" t="str">
            <v>1.2.3</v>
          </cell>
          <cell r="D515" t="str">
            <v>OPKZP-PO1-SC123-2017-17</v>
          </cell>
          <cell r="E515" t="str">
            <v>povodne</v>
          </cell>
          <cell r="F515" t="str">
            <v>SLOVENSKÝ VODOHOSPODÁRSKY PODNIK, štátny podnik</v>
          </cell>
          <cell r="G515" t="str">
            <v>Zabezpečenie pozdĺžnej kontinuity a spriechodnenie prahov na toku Rimava</v>
          </cell>
          <cell r="H515" t="str">
            <v>085</v>
          </cell>
          <cell r="I515" t="str">
            <v>BB</v>
          </cell>
          <cell r="J515" t="str">
            <v>regionálny</v>
          </cell>
          <cell r="K515" t="str">
            <v>Rimavská Sobota</v>
          </cell>
          <cell r="L515" t="str">
            <v>áno</v>
          </cell>
          <cell r="N515">
            <v>43200</v>
          </cell>
          <cell r="O515" t="str">
            <v>Realizácia</v>
          </cell>
          <cell r="Q515" t="str">
            <v>https://www.crz.gov.sk/index.php?ID=3406227&amp;l=sk</v>
          </cell>
          <cell r="R515" t="str">
            <v>https://crp.gov.sk/zabezpecenie-pozdlznej-kontinuity-a-spriechodnenie-prahov-na-toku-rimava/</v>
          </cell>
          <cell r="S515" t="str">
            <v>OPKZP-PO1-SC123-2017-17/08</v>
          </cell>
          <cell r="T515">
            <v>0.85</v>
          </cell>
          <cell r="U515">
            <v>0.15</v>
          </cell>
          <cell r="V515">
            <v>0</v>
          </cell>
          <cell r="W515" t="str">
            <v>bez VZ</v>
          </cell>
          <cell r="X515">
            <v>96890.6</v>
          </cell>
          <cell r="Y515">
            <v>82357.009999999995</v>
          </cell>
          <cell r="Z515">
            <v>14533.59</v>
          </cell>
          <cell r="AA515">
            <v>96890.599999999991</v>
          </cell>
          <cell r="AB515">
            <v>0</v>
          </cell>
          <cell r="AC515">
            <v>76011.100000000006</v>
          </cell>
          <cell r="AD515">
            <v>64609.440000000002</v>
          </cell>
          <cell r="AE515">
            <v>11401.67</v>
          </cell>
          <cell r="AF515">
            <v>76011.11</v>
          </cell>
          <cell r="AG515">
            <v>0</v>
          </cell>
          <cell r="AH515">
            <v>0</v>
          </cell>
          <cell r="AI515">
            <v>0</v>
          </cell>
          <cell r="AJ515">
            <v>0</v>
          </cell>
          <cell r="AK515">
            <v>0</v>
          </cell>
          <cell r="AL515">
            <v>0</v>
          </cell>
          <cell r="AM515">
            <v>60543.839999999997</v>
          </cell>
          <cell r="AN515">
            <v>51462.26</v>
          </cell>
          <cell r="AO515">
            <v>9081.58</v>
          </cell>
          <cell r="AP515">
            <v>60543.840000000004</v>
          </cell>
          <cell r="AQ515">
            <v>0</v>
          </cell>
          <cell r="AR515">
            <v>0</v>
          </cell>
          <cell r="AS515">
            <v>0</v>
          </cell>
          <cell r="AT515">
            <v>0</v>
          </cell>
          <cell r="AU515">
            <v>0</v>
          </cell>
          <cell r="AV515">
            <v>0</v>
          </cell>
          <cell r="AW515">
            <v>60543.839999999997</v>
          </cell>
          <cell r="AX515">
            <v>51462.26</v>
          </cell>
          <cell r="AY515">
            <v>9081.58</v>
          </cell>
          <cell r="AZ515">
            <v>60543.840000000004</v>
          </cell>
          <cell r="BA515">
            <v>0</v>
          </cell>
          <cell r="BB515">
            <v>9553.67</v>
          </cell>
          <cell r="BC515">
            <v>8120.6194999999998</v>
          </cell>
          <cell r="BD515">
            <v>1433.0505000000001</v>
          </cell>
          <cell r="BE515">
            <v>9553.67</v>
          </cell>
          <cell r="BF515">
            <v>0</v>
          </cell>
          <cell r="BG515">
            <v>50990.17</v>
          </cell>
          <cell r="BH515">
            <v>43341.64</v>
          </cell>
          <cell r="BI515">
            <v>7648.5299999999988</v>
          </cell>
          <cell r="BJ515">
            <v>50990.17</v>
          </cell>
          <cell r="BK515">
            <v>0</v>
          </cell>
          <cell r="BL515">
            <v>0</v>
          </cell>
          <cell r="BM515">
            <v>0</v>
          </cell>
          <cell r="BN515">
            <v>0</v>
          </cell>
          <cell r="BO515">
            <v>0</v>
          </cell>
          <cell r="BP515">
            <v>0</v>
          </cell>
          <cell r="BQ515">
            <v>50990.17</v>
          </cell>
          <cell r="BR515">
            <v>43341.64</v>
          </cell>
          <cell r="BS515">
            <v>7648.5299999999988</v>
          </cell>
          <cell r="BT515">
            <v>50990.17</v>
          </cell>
          <cell r="BU515">
            <v>0</v>
          </cell>
          <cell r="BY515">
            <v>0</v>
          </cell>
          <cell r="CD515">
            <v>0</v>
          </cell>
          <cell r="CF515">
            <v>50990.17</v>
          </cell>
          <cell r="CG515">
            <v>43341.64</v>
          </cell>
          <cell r="CH515">
            <v>7648.5299999999988</v>
          </cell>
          <cell r="CI515">
            <v>50990.17</v>
          </cell>
          <cell r="CJ515">
            <v>0</v>
          </cell>
          <cell r="CK515" t="str">
            <v/>
          </cell>
          <cell r="CM515" t="str">
            <v>Áno</v>
          </cell>
          <cell r="CN515" t="str">
            <v>bez DPH</v>
          </cell>
          <cell r="CO515">
            <v>0.79651303605486101</v>
          </cell>
          <cell r="CP515">
            <v>76011.100000000006</v>
          </cell>
          <cell r="CQ515">
            <v>64609.440000000002</v>
          </cell>
        </row>
        <row r="516">
          <cell r="A516" t="str">
            <v>310011M296</v>
          </cell>
          <cell r="B516">
            <v>1</v>
          </cell>
          <cell r="C516" t="str">
            <v>1.2.3</v>
          </cell>
          <cell r="D516" t="str">
            <v>OPKZP-PO1-SC123-2017-17</v>
          </cell>
          <cell r="E516" t="str">
            <v>povodne</v>
          </cell>
          <cell r="F516" t="str">
            <v>SLOVENSKÝ VODOHOSPODÁRSKY PODNIK, štátny podnik</v>
          </cell>
          <cell r="G516" t="str">
            <v>Dudince – zabezpečenie pozdĺžnej kontinuity a spriechodnenie hate na toku Štiavnica, r.km 10,968</v>
          </cell>
          <cell r="H516" t="str">
            <v>085</v>
          </cell>
          <cell r="I516" t="str">
            <v>BB</v>
          </cell>
          <cell r="J516" t="str">
            <v>regionálny</v>
          </cell>
          <cell r="K516" t="str">
            <v>Krupina</v>
          </cell>
          <cell r="L516" t="str">
            <v>áno</v>
          </cell>
          <cell r="N516">
            <v>43201</v>
          </cell>
          <cell r="O516" t="str">
            <v>Realizácia</v>
          </cell>
          <cell r="Q516" t="str">
            <v>https://www.crz.gov.sk/index.php?ID=3407331&amp;l=sk</v>
          </cell>
          <cell r="R516" t="str">
            <v>https://crp.gov.sk/dudince-zabezpecenie-pozdlznej-kontinuity-a-spriechodnenie-hate-na-toku-stiavnica-rkm-10968/</v>
          </cell>
          <cell r="S516" t="str">
            <v>OPKZP-PO1-SC123-2017-17/02</v>
          </cell>
          <cell r="T516">
            <v>0.85</v>
          </cell>
          <cell r="U516">
            <v>0.15</v>
          </cell>
          <cell r="V516">
            <v>0</v>
          </cell>
          <cell r="W516" t="str">
            <v>bez VZ</v>
          </cell>
          <cell r="X516">
            <v>51890.1</v>
          </cell>
          <cell r="Y516">
            <v>44106.58</v>
          </cell>
          <cell r="Z516">
            <v>7783.52</v>
          </cell>
          <cell r="AA516">
            <v>51890.100000000006</v>
          </cell>
          <cell r="AB516">
            <v>0</v>
          </cell>
          <cell r="AC516">
            <v>39964.400000000001</v>
          </cell>
          <cell r="AD516">
            <v>33969.74</v>
          </cell>
          <cell r="AE516">
            <v>5994.66</v>
          </cell>
          <cell r="AF516">
            <v>39964.399999999994</v>
          </cell>
          <cell r="AG516">
            <v>0</v>
          </cell>
          <cell r="AH516">
            <v>0</v>
          </cell>
          <cell r="AI516">
            <v>0</v>
          </cell>
          <cell r="AJ516">
            <v>0</v>
          </cell>
          <cell r="AK516">
            <v>0</v>
          </cell>
          <cell r="AL516">
            <v>0</v>
          </cell>
          <cell r="AM516">
            <v>24198.35</v>
          </cell>
          <cell r="AN516">
            <v>20568.600000000002</v>
          </cell>
          <cell r="AO516">
            <v>3629.75</v>
          </cell>
          <cell r="AP516">
            <v>24198.350000000002</v>
          </cell>
          <cell r="AQ516">
            <v>0</v>
          </cell>
          <cell r="AR516">
            <v>18283.949999999997</v>
          </cell>
          <cell r="AS516">
            <v>15541.360000000002</v>
          </cell>
          <cell r="AT516">
            <v>2742.59</v>
          </cell>
          <cell r="AU516">
            <v>18283.950000000004</v>
          </cell>
          <cell r="AV516">
            <v>0</v>
          </cell>
          <cell r="AW516">
            <v>5914.4</v>
          </cell>
          <cell r="AX516">
            <v>5027.24</v>
          </cell>
          <cell r="AY516">
            <v>887.16000000000008</v>
          </cell>
          <cell r="AZ516">
            <v>5914.4</v>
          </cell>
          <cell r="BA516">
            <v>0</v>
          </cell>
          <cell r="BB516">
            <v>0</v>
          </cell>
          <cell r="BC516">
            <v>0</v>
          </cell>
          <cell r="BD516">
            <v>0</v>
          </cell>
          <cell r="BE516">
            <v>0</v>
          </cell>
          <cell r="BF516">
            <v>0</v>
          </cell>
          <cell r="BG516">
            <v>5914.4</v>
          </cell>
          <cell r="BH516">
            <v>5027.24</v>
          </cell>
          <cell r="BI516">
            <v>887.16000000000008</v>
          </cell>
          <cell r="BJ516">
            <v>5914.4</v>
          </cell>
          <cell r="BK516">
            <v>0</v>
          </cell>
          <cell r="BL516">
            <v>0</v>
          </cell>
          <cell r="BM516">
            <v>0</v>
          </cell>
          <cell r="BN516">
            <v>0</v>
          </cell>
          <cell r="BO516">
            <v>0</v>
          </cell>
          <cell r="BP516">
            <v>0</v>
          </cell>
          <cell r="BQ516">
            <v>5914.4</v>
          </cell>
          <cell r="BR516">
            <v>5027.24</v>
          </cell>
          <cell r="BS516">
            <v>887.16000000000008</v>
          </cell>
          <cell r="BT516">
            <v>5914.4</v>
          </cell>
          <cell r="BU516">
            <v>0</v>
          </cell>
          <cell r="BY516">
            <v>0</v>
          </cell>
          <cell r="CD516">
            <v>0</v>
          </cell>
          <cell r="CF516">
            <v>5914.4</v>
          </cell>
          <cell r="CG516">
            <v>5027.24</v>
          </cell>
          <cell r="CH516">
            <v>887.16000000000008</v>
          </cell>
          <cell r="CI516">
            <v>5914.4</v>
          </cell>
          <cell r="CJ516">
            <v>0</v>
          </cell>
          <cell r="CK516" t="str">
            <v/>
          </cell>
          <cell r="CM516" t="str">
            <v>Áno</v>
          </cell>
          <cell r="CN516" t="str">
            <v>bez DPH</v>
          </cell>
          <cell r="CO516">
            <v>0.60549764290218311</v>
          </cell>
          <cell r="CP516">
            <v>39964.400000000001</v>
          </cell>
          <cell r="CQ516">
            <v>33969.74</v>
          </cell>
        </row>
        <row r="517">
          <cell r="A517" t="str">
            <v>310011M431</v>
          </cell>
          <cell r="B517">
            <v>1</v>
          </cell>
          <cell r="C517" t="str">
            <v>1.1.1</v>
          </cell>
          <cell r="D517" t="str">
            <v>OPKZP-PO1-SC111-2017-23</v>
          </cell>
          <cell r="E517" t="str">
            <v>odpady</v>
          </cell>
          <cell r="F517" t="str">
            <v>Obec Košeca</v>
          </cell>
          <cell r="G517" t="str">
            <v>Záhradnými kompostérmi predchádzajme vzniku bioodpadov v Košeci</v>
          </cell>
          <cell r="H517" t="str">
            <v>017</v>
          </cell>
          <cell r="I517" t="str">
            <v>TN</v>
          </cell>
          <cell r="J517" t="str">
            <v>regionálny</v>
          </cell>
          <cell r="K517" t="str">
            <v>Ilava</v>
          </cell>
          <cell r="L517" t="str">
            <v>áno</v>
          </cell>
          <cell r="N517">
            <v>43281</v>
          </cell>
          <cell r="O517" t="str">
            <v>Realizácia</v>
          </cell>
          <cell r="Q517" t="str">
            <v xml:space="preserve">https://www.crz.gov.sk/index.php?ID=3532253&amp;l=sk </v>
          </cell>
          <cell r="R517" t="str">
            <v>https://crp.gov.sk/zahradnymi-kompostermi-predchadzajme-vzniku-bioodpadov-v-koseci/</v>
          </cell>
          <cell r="S517" t="str">
            <v>OPKZP-PO1-SC111-2017-23/219</v>
          </cell>
          <cell r="T517">
            <v>0.85</v>
          </cell>
          <cell r="U517">
            <v>0.1</v>
          </cell>
          <cell r="V517">
            <v>0.05</v>
          </cell>
          <cell r="W517" t="str">
            <v>verejné</v>
          </cell>
          <cell r="X517">
            <v>117197</v>
          </cell>
          <cell r="Y517">
            <v>99617.45</v>
          </cell>
          <cell r="Z517">
            <v>11719.7</v>
          </cell>
          <cell r="AA517">
            <v>111337.15</v>
          </cell>
          <cell r="AB517">
            <v>5859.85</v>
          </cell>
          <cell r="AC517">
            <v>117197</v>
          </cell>
          <cell r="AD517">
            <v>99617.45</v>
          </cell>
          <cell r="AE517">
            <v>11719.7</v>
          </cell>
          <cell r="AF517">
            <v>111337.15</v>
          </cell>
          <cell r="AG517">
            <v>5859.85</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Y517">
            <v>0</v>
          </cell>
          <cell r="CD517">
            <v>0</v>
          </cell>
          <cell r="CF517">
            <v>0</v>
          </cell>
          <cell r="CG517">
            <v>0</v>
          </cell>
          <cell r="CH517">
            <v>0</v>
          </cell>
          <cell r="CI517">
            <v>0</v>
          </cell>
          <cell r="CJ517">
            <v>0</v>
          </cell>
          <cell r="CK517" t="str">
            <v/>
          </cell>
          <cell r="CM517" t="str">
            <v>Nie</v>
          </cell>
          <cell r="CN517" t="str">
            <v>s DPH</v>
          </cell>
          <cell r="CO517">
            <v>0</v>
          </cell>
          <cell r="CP517">
            <v>117197</v>
          </cell>
          <cell r="CQ517">
            <v>99617.45</v>
          </cell>
        </row>
        <row r="518">
          <cell r="A518" t="str">
            <v>310011M631</v>
          </cell>
          <cell r="B518">
            <v>1</v>
          </cell>
          <cell r="C518" t="str">
            <v>1.1.1</v>
          </cell>
          <cell r="D518" t="str">
            <v>OPKZP-PO1-SC111-2017-23</v>
          </cell>
          <cell r="E518" t="str">
            <v>odpady</v>
          </cell>
          <cell r="F518" t="str">
            <v>Obec Biskupice</v>
          </cell>
          <cell r="G518" t="str">
            <v>Predchádzanie vzniku biologicky rozložiteľných komunálnych odpadov prostredníctvom obstarania kompostérov v obci Biskupice</v>
          </cell>
          <cell r="H518" t="str">
            <v>017</v>
          </cell>
          <cell r="I518" t="str">
            <v>BB</v>
          </cell>
          <cell r="J518" t="str">
            <v>regionálny</v>
          </cell>
          <cell r="K518" t="str">
            <v>Lučenec</v>
          </cell>
          <cell r="L518" t="str">
            <v>áno</v>
          </cell>
          <cell r="N518">
            <v>43284</v>
          </cell>
          <cell r="O518" t="str">
            <v>Riadne ukončený</v>
          </cell>
          <cell r="P518">
            <v>43553</v>
          </cell>
          <cell r="Q518" t="str">
            <v>https://www.crz.gov.sk/index.php?ID=3533117&amp;l=sk</v>
          </cell>
          <cell r="R518" t="str">
            <v>https://crp.gov.sk/predchadzanie-vzniku-biologicky-rozlozitelnych-komunalnych-odpadov-prostrednictvom-obstarania-komposterov-v-obci-biskupice/</v>
          </cell>
          <cell r="S518" t="str">
            <v>OPKZP-PO1-SC111-2017-23/220</v>
          </cell>
          <cell r="T518">
            <v>0.85</v>
          </cell>
          <cell r="U518">
            <v>0.1</v>
          </cell>
          <cell r="V518">
            <v>0.05</v>
          </cell>
          <cell r="W518" t="str">
            <v>verejné</v>
          </cell>
          <cell r="X518">
            <v>84599.82</v>
          </cell>
          <cell r="Y518">
            <v>71909.850000000006</v>
          </cell>
          <cell r="Z518">
            <v>8459.98</v>
          </cell>
          <cell r="AA518">
            <v>80369.83</v>
          </cell>
          <cell r="AB518">
            <v>4229.99</v>
          </cell>
          <cell r="AC518">
            <v>53089.82</v>
          </cell>
          <cell r="AD518">
            <v>45126.35</v>
          </cell>
          <cell r="AE518">
            <v>5308.98</v>
          </cell>
          <cell r="AF518">
            <v>50435.33</v>
          </cell>
          <cell r="AG518">
            <v>2654.49</v>
          </cell>
          <cell r="AH518">
            <v>0</v>
          </cell>
          <cell r="AI518">
            <v>0</v>
          </cell>
          <cell r="AJ518">
            <v>0</v>
          </cell>
          <cell r="AK518">
            <v>0</v>
          </cell>
          <cell r="AL518">
            <v>0</v>
          </cell>
          <cell r="AM518">
            <v>50990</v>
          </cell>
          <cell r="AN518">
            <v>43341.5</v>
          </cell>
          <cell r="AO518">
            <v>5099</v>
          </cell>
          <cell r="AP518">
            <v>48440.5</v>
          </cell>
          <cell r="AQ518">
            <v>2549.5</v>
          </cell>
          <cell r="AR518">
            <v>0</v>
          </cell>
          <cell r="AS518">
            <v>0</v>
          </cell>
          <cell r="AT518">
            <v>0</v>
          </cell>
          <cell r="AU518">
            <v>0</v>
          </cell>
          <cell r="AV518">
            <v>0</v>
          </cell>
          <cell r="AW518">
            <v>50990</v>
          </cell>
          <cell r="AX518">
            <v>43341.5</v>
          </cell>
          <cell r="AY518">
            <v>5099</v>
          </cell>
          <cell r="AZ518">
            <v>48440.5</v>
          </cell>
          <cell r="BA518">
            <v>2549.5</v>
          </cell>
          <cell r="BB518">
            <v>0</v>
          </cell>
          <cell r="BC518">
            <v>0</v>
          </cell>
          <cell r="BD518">
            <v>0</v>
          </cell>
          <cell r="BE518">
            <v>0</v>
          </cell>
          <cell r="BF518">
            <v>0</v>
          </cell>
          <cell r="BG518">
            <v>50990</v>
          </cell>
          <cell r="BH518">
            <v>43341.5</v>
          </cell>
          <cell r="BI518">
            <v>5099</v>
          </cell>
          <cell r="BJ518">
            <v>48440.5</v>
          </cell>
          <cell r="BK518">
            <v>2549.5</v>
          </cell>
          <cell r="BL518">
            <v>0</v>
          </cell>
          <cell r="BM518">
            <v>0</v>
          </cell>
          <cell r="BN518">
            <v>0</v>
          </cell>
          <cell r="BO518">
            <v>0</v>
          </cell>
          <cell r="BP518">
            <v>0</v>
          </cell>
          <cell r="BQ518">
            <v>50990</v>
          </cell>
          <cell r="BR518">
            <v>43341.5</v>
          </cell>
          <cell r="BS518">
            <v>5099</v>
          </cell>
          <cell r="BT518">
            <v>48440.5</v>
          </cell>
          <cell r="BU518">
            <v>2549.5</v>
          </cell>
          <cell r="BY518">
            <v>0</v>
          </cell>
          <cell r="CD518">
            <v>0</v>
          </cell>
          <cell r="CF518">
            <v>50990</v>
          </cell>
          <cell r="CG518">
            <v>43341.5</v>
          </cell>
          <cell r="CH518">
            <v>5099</v>
          </cell>
          <cell r="CI518">
            <v>48440.5</v>
          </cell>
          <cell r="CJ518">
            <v>2549.5</v>
          </cell>
          <cell r="CK518" t="str">
            <v/>
          </cell>
          <cell r="CM518" t="str">
            <v>Nie</v>
          </cell>
          <cell r="CN518" t="str">
            <v>s DPH</v>
          </cell>
          <cell r="CO518">
            <v>0.96044776548502797</v>
          </cell>
          <cell r="CP518">
            <v>50990</v>
          </cell>
          <cell r="CQ518">
            <v>43341.5</v>
          </cell>
        </row>
        <row r="519">
          <cell r="A519" t="str">
            <v>310011M641</v>
          </cell>
          <cell r="B519">
            <v>1</v>
          </cell>
          <cell r="C519" t="str">
            <v>1.1.1</v>
          </cell>
          <cell r="D519" t="str">
            <v>OPKZP-PO1-SC111-2017-23</v>
          </cell>
          <cell r="E519" t="str">
            <v>odpady</v>
          </cell>
          <cell r="F519" t="str">
            <v>Mesto Strážske</v>
          </cell>
          <cell r="G519" t="str">
            <v>Predchádzanie vzniku BRKO obstaraním záhradných kompostérov v meste Strážske</v>
          </cell>
          <cell r="H519" t="str">
            <v>017</v>
          </cell>
          <cell r="I519" t="str">
            <v>KE</v>
          </cell>
          <cell r="J519" t="str">
            <v>regionálny</v>
          </cell>
          <cell r="K519" t="str">
            <v>Michalovce</v>
          </cell>
          <cell r="L519" t="str">
            <v>áno</v>
          </cell>
          <cell r="N519">
            <v>43292</v>
          </cell>
          <cell r="O519" t="str">
            <v>Realizácia</v>
          </cell>
          <cell r="Q519" t="str">
            <v>https://www.crz.gov.sk/index.php?ID=3543032&amp;l=sk</v>
          </cell>
          <cell r="R519" t="str">
            <v>https://crp.gov.sk/predchadzanie-vzniku-brko-obstaranim-zahradnych-komposterov-v-meste-strazske/</v>
          </cell>
          <cell r="S519" t="str">
            <v>OPKZP-PO1-SC111-2017-23/221</v>
          </cell>
          <cell r="T519">
            <v>0.85</v>
          </cell>
          <cell r="U519">
            <v>0.1</v>
          </cell>
          <cell r="V519">
            <v>0.05</v>
          </cell>
          <cell r="W519" t="str">
            <v>verejné</v>
          </cell>
          <cell r="X519">
            <v>119723.9</v>
          </cell>
          <cell r="Y519">
            <v>101765.32</v>
          </cell>
          <cell r="Z519">
            <v>11972.39</v>
          </cell>
          <cell r="AA519">
            <v>113737.71</v>
          </cell>
          <cell r="AB519">
            <v>5986.2</v>
          </cell>
          <cell r="AC519">
            <v>119723.9</v>
          </cell>
          <cell r="AD519">
            <v>101765.32</v>
          </cell>
          <cell r="AE519">
            <v>11972.39</v>
          </cell>
          <cell r="AF519">
            <v>113737.71</v>
          </cell>
          <cell r="AG519">
            <v>5986.2</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Y519">
            <v>0</v>
          </cell>
          <cell r="CD519">
            <v>0</v>
          </cell>
          <cell r="CF519">
            <v>0</v>
          </cell>
          <cell r="CG519">
            <v>0</v>
          </cell>
          <cell r="CH519">
            <v>0</v>
          </cell>
          <cell r="CI519">
            <v>0</v>
          </cell>
          <cell r="CJ519">
            <v>0</v>
          </cell>
          <cell r="CK519" t="str">
            <v/>
          </cell>
          <cell r="CM519" t="str">
            <v>Nie</v>
          </cell>
          <cell r="CN519" t="str">
            <v>s DPH</v>
          </cell>
          <cell r="CO519">
            <v>0</v>
          </cell>
          <cell r="CP519">
            <v>119723.9</v>
          </cell>
          <cell r="CQ519">
            <v>101765.32</v>
          </cell>
        </row>
        <row r="520">
          <cell r="A520" t="str">
            <v>310011M649</v>
          </cell>
          <cell r="B520">
            <v>1</v>
          </cell>
          <cell r="C520" t="str">
            <v>1.1.1</v>
          </cell>
          <cell r="D520" t="str">
            <v>OPKZP-PO1-SC111-2017-23</v>
          </cell>
          <cell r="E520" t="str">
            <v>odpady</v>
          </cell>
          <cell r="F520" t="str">
            <v>Obec Sečovská Polianka</v>
          </cell>
          <cell r="G520" t="str">
            <v>Predchádzanie vzniku BRKO obstaraním záhradných kompostérov v obci Sečovská Polianka</v>
          </cell>
          <cell r="H520" t="str">
            <v>017</v>
          </cell>
          <cell r="I520" t="str">
            <v>PO</v>
          </cell>
          <cell r="J520" t="str">
            <v>regionálny</v>
          </cell>
          <cell r="K520" t="str">
            <v>Vranov nad Topľou</v>
          </cell>
          <cell r="L520" t="str">
            <v>áno</v>
          </cell>
          <cell r="N520">
            <v>43284</v>
          </cell>
          <cell r="O520" t="str">
            <v>Realizácia</v>
          </cell>
          <cell r="Q520" t="str">
            <v>https://www.crz.gov.sk/index.php?ID=3534104&amp;l=sk</v>
          </cell>
          <cell r="R520" t="str">
            <v>https://crp.gov.sk/predchadzanie-vzniku-brko-obstaranim-zahradnych-komposterov-v-obci-secovska-polianka/</v>
          </cell>
          <cell r="S520" t="str">
            <v>OPKZP-PO1-SC111-2017-23/222</v>
          </cell>
          <cell r="T520">
            <v>0.85</v>
          </cell>
          <cell r="U520">
            <v>0.1</v>
          </cell>
          <cell r="V520">
            <v>0.05</v>
          </cell>
          <cell r="W520" t="str">
            <v>verejné</v>
          </cell>
          <cell r="X520">
            <v>143724.5</v>
          </cell>
          <cell r="Y520">
            <v>122165.83</v>
          </cell>
          <cell r="Z520">
            <v>14372.45</v>
          </cell>
          <cell r="AA520">
            <v>136538.28</v>
          </cell>
          <cell r="AB520">
            <v>7186.23</v>
          </cell>
          <cell r="AC520">
            <v>111382.39999999999</v>
          </cell>
          <cell r="AD520">
            <v>94675.04</v>
          </cell>
          <cell r="AE520">
            <v>11138.24</v>
          </cell>
          <cell r="AF520">
            <v>105813.28</v>
          </cell>
          <cell r="AG520">
            <v>5569.12</v>
          </cell>
          <cell r="AH520">
            <v>1809.3</v>
          </cell>
          <cell r="AI520">
            <v>1537.905</v>
          </cell>
          <cell r="AJ520">
            <v>180.93</v>
          </cell>
          <cell r="AK520">
            <v>1718.835</v>
          </cell>
          <cell r="AL520">
            <v>90.465000000000003</v>
          </cell>
          <cell r="AM520">
            <v>108000</v>
          </cell>
          <cell r="AN520">
            <v>91800</v>
          </cell>
          <cell r="AO520">
            <v>10800</v>
          </cell>
          <cell r="AP520">
            <v>102600</v>
          </cell>
          <cell r="AQ520">
            <v>5400</v>
          </cell>
          <cell r="AR520">
            <v>0</v>
          </cell>
          <cell r="AS520">
            <v>0</v>
          </cell>
          <cell r="AT520">
            <v>0</v>
          </cell>
          <cell r="AU520">
            <v>0</v>
          </cell>
          <cell r="AV520">
            <v>0</v>
          </cell>
          <cell r="AW520">
            <v>108000</v>
          </cell>
          <cell r="AX520">
            <v>91800</v>
          </cell>
          <cell r="AY520">
            <v>10800</v>
          </cell>
          <cell r="AZ520">
            <v>102600</v>
          </cell>
          <cell r="BA520">
            <v>5400</v>
          </cell>
          <cell r="BB520">
            <v>1809.3</v>
          </cell>
          <cell r="BC520">
            <v>1537.905</v>
          </cell>
          <cell r="BD520">
            <v>180.93</v>
          </cell>
          <cell r="BE520">
            <v>1718.835</v>
          </cell>
          <cell r="BF520">
            <v>90.465000000000003</v>
          </cell>
          <cell r="BG520">
            <v>108000</v>
          </cell>
          <cell r="BH520">
            <v>91800</v>
          </cell>
          <cell r="BI520">
            <v>10800</v>
          </cell>
          <cell r="BJ520">
            <v>102600</v>
          </cell>
          <cell r="BK520">
            <v>5400</v>
          </cell>
          <cell r="BL520">
            <v>0</v>
          </cell>
          <cell r="BM520">
            <v>0</v>
          </cell>
          <cell r="BN520">
            <v>0</v>
          </cell>
          <cell r="BO520">
            <v>0</v>
          </cell>
          <cell r="BP520">
            <v>0</v>
          </cell>
          <cell r="BQ520">
            <v>108000</v>
          </cell>
          <cell r="BR520">
            <v>91800</v>
          </cell>
          <cell r="BS520">
            <v>10800</v>
          </cell>
          <cell r="BT520">
            <v>102600</v>
          </cell>
          <cell r="BU520">
            <v>5400</v>
          </cell>
          <cell r="BY520">
            <v>0</v>
          </cell>
          <cell r="CD520">
            <v>0</v>
          </cell>
          <cell r="CF520">
            <v>108000</v>
          </cell>
          <cell r="CG520">
            <v>91800</v>
          </cell>
          <cell r="CH520">
            <v>10800</v>
          </cell>
          <cell r="CI520">
            <v>102600</v>
          </cell>
          <cell r="CJ520">
            <v>5400</v>
          </cell>
          <cell r="CK520" t="str">
            <v/>
          </cell>
          <cell r="CM520" t="str">
            <v>Nie</v>
          </cell>
          <cell r="CN520" t="str">
            <v>s DPH</v>
          </cell>
          <cell r="CO520">
            <v>0.98587658373315723</v>
          </cell>
          <cell r="CP520">
            <v>111382.39999999999</v>
          </cell>
          <cell r="CQ520">
            <v>94675.04</v>
          </cell>
        </row>
        <row r="521">
          <cell r="A521" t="str">
            <v>310011M704</v>
          </cell>
          <cell r="B521">
            <v>1</v>
          </cell>
          <cell r="C521" t="str">
            <v>1.1.1</v>
          </cell>
          <cell r="D521" t="str">
            <v>OPKZP-PO1-SC111-2017-23</v>
          </cell>
          <cell r="E521" t="str">
            <v>odpady</v>
          </cell>
          <cell r="F521" t="str">
            <v>Obec Kráľová nad Váhom</v>
          </cell>
          <cell r="G521" t="str">
            <v>Predchádzanie vzniku biologicky rozložiteľného komunálneho odpadu v obci Kráľová nad Váhom</v>
          </cell>
          <cell r="H521" t="str">
            <v>017</v>
          </cell>
          <cell r="I521" t="str">
            <v>NR</v>
          </cell>
          <cell r="J521" t="str">
            <v>regionálny</v>
          </cell>
          <cell r="K521" t="str">
            <v>Šaľa</v>
          </cell>
          <cell r="L521" t="str">
            <v>áno</v>
          </cell>
          <cell r="N521">
            <v>43280</v>
          </cell>
          <cell r="O521" t="str">
            <v>Riadne ukončený</v>
          </cell>
          <cell r="P521">
            <v>43525</v>
          </cell>
          <cell r="Q521" t="str">
            <v>https://www.crz.gov.sk/index.php?ID=3529868&amp;l=sk</v>
          </cell>
          <cell r="R521" t="str">
            <v>https://crp.gov.sk/predchadzanie-vzniku-biologicky-rozlozitelneho-komununalneho-odpadu-v-obci-kralova-nad-vahom/</v>
          </cell>
          <cell r="S521" t="str">
            <v>OPKZP-PO1-SC111-2017-23/223</v>
          </cell>
          <cell r="T521">
            <v>0.85</v>
          </cell>
          <cell r="U521">
            <v>0.1</v>
          </cell>
          <cell r="V521">
            <v>0.05</v>
          </cell>
          <cell r="W521" t="str">
            <v>verejné</v>
          </cell>
          <cell r="X521">
            <v>85248</v>
          </cell>
          <cell r="Y521">
            <v>72460.800000000003</v>
          </cell>
          <cell r="Z521">
            <v>8524.8000000000011</v>
          </cell>
          <cell r="AA521">
            <v>80985.600000000006</v>
          </cell>
          <cell r="AB521">
            <v>4262.3999999999996</v>
          </cell>
          <cell r="AC521">
            <v>69649</v>
          </cell>
          <cell r="AD521">
            <v>59201.65</v>
          </cell>
          <cell r="AE521">
            <v>6964.9</v>
          </cell>
          <cell r="AF521">
            <v>66166.55</v>
          </cell>
          <cell r="AG521">
            <v>3482.45</v>
          </cell>
          <cell r="AH521">
            <v>0</v>
          </cell>
          <cell r="AI521">
            <v>0</v>
          </cell>
          <cell r="AJ521">
            <v>0</v>
          </cell>
          <cell r="AK521">
            <v>0</v>
          </cell>
          <cell r="AL521">
            <v>0</v>
          </cell>
          <cell r="AM521">
            <v>69649</v>
          </cell>
          <cell r="AN521">
            <v>59201.65</v>
          </cell>
          <cell r="AO521">
            <v>6964.9</v>
          </cell>
          <cell r="AP521">
            <v>66166.55</v>
          </cell>
          <cell r="AQ521">
            <v>3482.45</v>
          </cell>
          <cell r="AR521">
            <v>0</v>
          </cell>
          <cell r="AS521">
            <v>0</v>
          </cell>
          <cell r="AT521">
            <v>0</v>
          </cell>
          <cell r="AU521">
            <v>0</v>
          </cell>
          <cell r="AV521">
            <v>0</v>
          </cell>
          <cell r="AW521">
            <v>69649</v>
          </cell>
          <cell r="AX521">
            <v>59201.65</v>
          </cell>
          <cell r="AY521">
            <v>6964.9</v>
          </cell>
          <cell r="AZ521">
            <v>66166.55</v>
          </cell>
          <cell r="BA521">
            <v>3482.45</v>
          </cell>
          <cell r="BB521">
            <v>0</v>
          </cell>
          <cell r="BC521">
            <v>0</v>
          </cell>
          <cell r="BD521">
            <v>0</v>
          </cell>
          <cell r="BE521">
            <v>0</v>
          </cell>
          <cell r="BF521">
            <v>0</v>
          </cell>
          <cell r="BG521">
            <v>69649</v>
          </cell>
          <cell r="BH521">
            <v>59201.65</v>
          </cell>
          <cell r="BI521">
            <v>6964.9</v>
          </cell>
          <cell r="BJ521">
            <v>66166.55</v>
          </cell>
          <cell r="BK521">
            <v>3482.45</v>
          </cell>
          <cell r="BL521">
            <v>0</v>
          </cell>
          <cell r="BM521">
            <v>0</v>
          </cell>
          <cell r="BN521">
            <v>0</v>
          </cell>
          <cell r="BO521">
            <v>0</v>
          </cell>
          <cell r="BP521">
            <v>0</v>
          </cell>
          <cell r="BQ521">
            <v>69649</v>
          </cell>
          <cell r="BR521">
            <v>59201.65</v>
          </cell>
          <cell r="BS521">
            <v>6964.9</v>
          </cell>
          <cell r="BT521">
            <v>66166.55</v>
          </cell>
          <cell r="BU521">
            <v>3482.45</v>
          </cell>
          <cell r="BY521">
            <v>0</v>
          </cell>
          <cell r="CD521">
            <v>0</v>
          </cell>
          <cell r="CF521">
            <v>69649</v>
          </cell>
          <cell r="CG521">
            <v>59201.65</v>
          </cell>
          <cell r="CH521">
            <v>6964.9</v>
          </cell>
          <cell r="CI521">
            <v>66166.55</v>
          </cell>
          <cell r="CJ521">
            <v>3482.45</v>
          </cell>
          <cell r="CK521" t="str">
            <v/>
          </cell>
          <cell r="CM521" t="str">
            <v>Nie</v>
          </cell>
          <cell r="CN521" t="str">
            <v>s DPH</v>
          </cell>
          <cell r="CO521">
            <v>1</v>
          </cell>
          <cell r="CP521">
            <v>69649</v>
          </cell>
          <cell r="CQ521">
            <v>59201.65</v>
          </cell>
        </row>
        <row r="522">
          <cell r="A522" t="str">
            <v>310011M718</v>
          </cell>
          <cell r="B522">
            <v>1</v>
          </cell>
          <cell r="C522" t="str">
            <v>1.1.1</v>
          </cell>
          <cell r="D522" t="str">
            <v>OPKZP-PO1-SC111-2017-23</v>
          </cell>
          <cell r="E522" t="str">
            <v>odpady</v>
          </cell>
          <cell r="F522" t="str">
            <v>Obec Súľov - Hradná</v>
          </cell>
          <cell r="G522" t="str">
            <v>Znižovanie vzniku biologicky rozložiteľných komunálnych odpadov v obci Súľov - Hradná</v>
          </cell>
          <cell r="H522" t="str">
            <v>017</v>
          </cell>
          <cell r="I522" t="str">
            <v>ZA</v>
          </cell>
          <cell r="J522" t="str">
            <v>regionálny</v>
          </cell>
          <cell r="K522" t="str">
            <v>Bytča</v>
          </cell>
          <cell r="L522" t="str">
            <v>áno</v>
          </cell>
          <cell r="N522">
            <v>43270</v>
          </cell>
          <cell r="O522" t="str">
            <v>Mimoriadne ukončený</v>
          </cell>
          <cell r="P522">
            <v>43517</v>
          </cell>
          <cell r="Q522" t="str">
            <v xml:space="preserve">https://www.crz.gov.sk/index.php?ID=3508865&amp;l=sk </v>
          </cell>
          <cell r="R522" t="str">
            <v xml:space="preserve">https://crp.gov.sk/opkzp-po1-sc111-2017-23224/ </v>
          </cell>
          <cell r="S522" t="str">
            <v>OPKZP-PO1-SC111-2017-23/224</v>
          </cell>
          <cell r="T522">
            <v>0.85</v>
          </cell>
          <cell r="U522">
            <v>0.1</v>
          </cell>
          <cell r="V522">
            <v>0.05</v>
          </cell>
          <cell r="W522" t="str">
            <v>verejné</v>
          </cell>
          <cell r="X522">
            <v>105066</v>
          </cell>
          <cell r="Y522">
            <v>89306.099999999991</v>
          </cell>
          <cell r="Z522">
            <v>10506.6</v>
          </cell>
          <cell r="AA522">
            <v>99812.7</v>
          </cell>
          <cell r="AB522">
            <v>5253.3</v>
          </cell>
          <cell r="AC522">
            <v>105066</v>
          </cell>
          <cell r="AD522">
            <v>89306.099999999991</v>
          </cell>
          <cell r="AE522">
            <v>10506.6</v>
          </cell>
          <cell r="AF522">
            <v>99812.7</v>
          </cell>
          <cell r="AG522">
            <v>5253.3</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Y522">
            <v>0</v>
          </cell>
          <cell r="CD522">
            <v>0</v>
          </cell>
          <cell r="CF522">
            <v>0</v>
          </cell>
          <cell r="CG522">
            <v>0</v>
          </cell>
          <cell r="CH522">
            <v>0</v>
          </cell>
          <cell r="CI522">
            <v>0</v>
          </cell>
          <cell r="CJ522">
            <v>0</v>
          </cell>
          <cell r="CK522" t="str">
            <v/>
          </cell>
          <cell r="CM522" t="str">
            <v>Nie</v>
          </cell>
          <cell r="CN522" t="str">
            <v>s DPH</v>
          </cell>
          <cell r="CO522">
            <v>0</v>
          </cell>
          <cell r="CP522">
            <v>105066</v>
          </cell>
          <cell r="CQ522">
            <v>89306.099999999991</v>
          </cell>
        </row>
        <row r="523">
          <cell r="A523" t="str">
            <v>310011M760</v>
          </cell>
          <cell r="B523">
            <v>1</v>
          </cell>
          <cell r="C523" t="str">
            <v>1.4.1</v>
          </cell>
          <cell r="D523" t="str">
            <v>OPKZP-PO1-SC141-2017-25</v>
          </cell>
          <cell r="E523" t="str">
            <v>vzduch</v>
          </cell>
          <cell r="F523" t="str">
            <v>Slovenský hydrometeorologický ústav</v>
          </cell>
          <cell r="G523" t="str">
            <v>Rozvoj a úprava Národného emisného informačného systému</v>
          </cell>
          <cell r="H523" t="str">
            <v>083</v>
          </cell>
          <cell r="I523" t="str">
            <v>BA</v>
          </cell>
          <cell r="J523" t="str">
            <v>regionálny</v>
          </cell>
          <cell r="K523" t="str">
            <v>Bratislava III</v>
          </cell>
          <cell r="L523" t="str">
            <v>áno</v>
          </cell>
          <cell r="N523">
            <v>43174</v>
          </cell>
          <cell r="O523" t="str">
            <v>Aktivity nezačaté</v>
          </cell>
          <cell r="Q523" t="str">
            <v>https://www.crz.gov.sk/index.php?ID=3364596&amp;l=sk</v>
          </cell>
          <cell r="R523" t="str">
            <v>http://crp.gov.sk/rozvoj-a-uprava-narodneho-emisneho-informacneho-systemu/</v>
          </cell>
          <cell r="S523" t="str">
            <v>OPKZP-PO1-SC141-2017-25/01</v>
          </cell>
          <cell r="T523">
            <v>0.85</v>
          </cell>
          <cell r="U523">
            <v>0.15</v>
          </cell>
          <cell r="V523">
            <v>0</v>
          </cell>
          <cell r="W523" t="str">
            <v>bez VZ</v>
          </cell>
          <cell r="X523">
            <v>309060.56</v>
          </cell>
          <cell r="Y523">
            <v>262701.48</v>
          </cell>
          <cell r="Z523">
            <v>46359.08</v>
          </cell>
          <cell r="AA523">
            <v>309060.56</v>
          </cell>
          <cell r="AB523">
            <v>0</v>
          </cell>
          <cell r="AC523">
            <v>309060.56</v>
          </cell>
          <cell r="AD523">
            <v>262701.48</v>
          </cell>
          <cell r="AE523">
            <v>46359.08</v>
          </cell>
          <cell r="AF523">
            <v>309060.56</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Y523">
            <v>0</v>
          </cell>
          <cell r="CD523">
            <v>0</v>
          </cell>
          <cell r="CF523">
            <v>0</v>
          </cell>
          <cell r="CG523">
            <v>0</v>
          </cell>
          <cell r="CH523">
            <v>0</v>
          </cell>
          <cell r="CI523">
            <v>0</v>
          </cell>
          <cell r="CJ523">
            <v>0</v>
          </cell>
          <cell r="CK523" t="str">
            <v/>
          </cell>
          <cell r="CM523" t="str">
            <v>Áno</v>
          </cell>
          <cell r="CN523" t="str">
            <v>s DPH</v>
          </cell>
          <cell r="CO523">
            <v>0</v>
          </cell>
          <cell r="CP523">
            <v>309060.56</v>
          </cell>
          <cell r="CQ523">
            <v>262701.48</v>
          </cell>
        </row>
        <row r="524">
          <cell r="A524" t="str">
            <v>310011M764</v>
          </cell>
          <cell r="B524">
            <v>1</v>
          </cell>
          <cell r="C524" t="str">
            <v>1.1.1</v>
          </cell>
          <cell r="D524" t="str">
            <v>OPKZP-PO1-SC111-2016-16</v>
          </cell>
          <cell r="E524" t="str">
            <v>odpady</v>
          </cell>
          <cell r="F524" t="str">
            <v>SK - TEX, spoločnosť s ručením obmedzeným</v>
          </cell>
          <cell r="G524" t="str">
            <v>Závod spoločnosti SK-TEX, s.r.o. na výrobu tepelnej a zvukovej izolácie - zariadenie na zhodnotenie a komplexné spracovanie odpadov z textilu a použitého šatstva</v>
          </cell>
          <cell r="H524" t="str">
            <v>017</v>
          </cell>
          <cell r="I524" t="str">
            <v>TT</v>
          </cell>
          <cell r="J524" t="str">
            <v>regionálny</v>
          </cell>
          <cell r="K524" t="str">
            <v>Senica</v>
          </cell>
          <cell r="L524" t="str">
            <v>áno</v>
          </cell>
          <cell r="N524">
            <v>43316</v>
          </cell>
          <cell r="O524" t="str">
            <v>Aktivity nezačaté</v>
          </cell>
          <cell r="Q524" t="str">
            <v>https://www.crz.gov.sk/index.php?ID=3576995&amp;l=sk</v>
          </cell>
          <cell r="R524" t="str">
            <v>https://crp.gov.sk/zavod-spolocnosti-sk-tex-sro-na-vyrobu-tepelnej-a-zvukovej-izolacie-zariadenie-na-zhodnotenie-a-komplexne-spracovanie-odpadov-z-textilu-a-pouziteho-satstva/</v>
          </cell>
          <cell r="S524" t="str">
            <v>OPKZP-PO1-SC111-2016-16/10</v>
          </cell>
          <cell r="T524">
            <v>0.45</v>
          </cell>
          <cell r="U524">
            <v>0</v>
          </cell>
          <cell r="V524">
            <v>0.55000000000000004</v>
          </cell>
          <cell r="W524" t="str">
            <v>súkromné</v>
          </cell>
          <cell r="X524">
            <v>9148824.6699999999</v>
          </cell>
          <cell r="Y524">
            <v>4116971.1</v>
          </cell>
          <cell r="Z524">
            <v>0</v>
          </cell>
          <cell r="AA524">
            <v>4116971.1</v>
          </cell>
          <cell r="AB524">
            <v>5031853.57</v>
          </cell>
          <cell r="AC524">
            <v>9148824.6699999999</v>
          </cell>
          <cell r="AD524">
            <v>4116971.1</v>
          </cell>
          <cell r="AE524">
            <v>0</v>
          </cell>
          <cell r="AF524">
            <v>4116971.1</v>
          </cell>
          <cell r="AG524">
            <v>5031853.57</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Y524">
            <v>0</v>
          </cell>
          <cell r="CD524">
            <v>0</v>
          </cell>
          <cell r="CF524">
            <v>0</v>
          </cell>
          <cell r="CG524">
            <v>0</v>
          </cell>
          <cell r="CH524">
            <v>0</v>
          </cell>
          <cell r="CI524">
            <v>0</v>
          </cell>
          <cell r="CJ524">
            <v>0</v>
          </cell>
          <cell r="CK524" t="str">
            <v/>
          </cell>
          <cell r="CM524" t="str">
            <v>Áno</v>
          </cell>
          <cell r="CN524" t="str">
            <v>bez DPH</v>
          </cell>
          <cell r="CO524">
            <v>0</v>
          </cell>
          <cell r="CP524">
            <v>9148824.6699999999</v>
          </cell>
          <cell r="CQ524">
            <v>4116971.1</v>
          </cell>
        </row>
        <row r="525">
          <cell r="A525" t="str">
            <v>310011M776</v>
          </cell>
          <cell r="B525">
            <v>1</v>
          </cell>
          <cell r="C525" t="str">
            <v>1.3.1</v>
          </cell>
          <cell r="D525" t="str">
            <v>OPKZP-PO1-SC131-2017-29</v>
          </cell>
          <cell r="E525" t="str">
            <v>príroda</v>
          </cell>
          <cell r="F525" t="str">
            <v>Slovenská agentúra životného prostredia</v>
          </cell>
          <cell r="G525" t="str">
            <v>Spracovanie dokumentov regionálnych územných systémov ekologickej stability pre potreby vytvorenia základnej východiskovej bázy pre reguláciu návrhu budovania zelenej infraštruktúry (RÚSES II)</v>
          </cell>
          <cell r="H525" t="str">
            <v>085</v>
          </cell>
          <cell r="I525" t="str">
            <v>všetky kraje</v>
          </cell>
          <cell r="J525" t="str">
            <v>nadregionálny</v>
          </cell>
          <cell r="K525" t="str">
            <v>N/A</v>
          </cell>
          <cell r="L525" t="str">
            <v>áno</v>
          </cell>
          <cell r="N525">
            <v>43181</v>
          </cell>
          <cell r="O525" t="str">
            <v>Realizácia</v>
          </cell>
          <cell r="Q525" t="str">
            <v>https://www.crz.gov.sk/index.php?ID=3381821&amp;l=sk</v>
          </cell>
          <cell r="R525" t="str">
            <v>https://crp.gov.sk/spracovanie-dokumentov-regionalnych-uzemnych-systemov-ekologickej-stability-pre-potreby-vytvorenia-zakladnej-vychodiskovej-bazy-pre-regulaciu-navrhu-budovania-zelenej-infrastruktury-ruses-ii/</v>
          </cell>
          <cell r="S525" t="str">
            <v>OPKZP-PO1-SC131-2017-29/01</v>
          </cell>
          <cell r="T525">
            <v>0.85</v>
          </cell>
          <cell r="U525">
            <v>0.15</v>
          </cell>
          <cell r="V525">
            <v>0</v>
          </cell>
          <cell r="W525" t="str">
            <v>bez VZ</v>
          </cell>
          <cell r="X525">
            <v>4107790.76</v>
          </cell>
          <cell r="Y525">
            <v>3491622.15</v>
          </cell>
          <cell r="Z525">
            <v>616168.61</v>
          </cell>
          <cell r="AA525">
            <v>4107790.76</v>
          </cell>
          <cell r="AB525">
            <v>0</v>
          </cell>
          <cell r="AC525">
            <v>4107790.76</v>
          </cell>
          <cell r="AD525">
            <v>3491622.15</v>
          </cell>
          <cell r="AE525">
            <v>616168.61</v>
          </cell>
          <cell r="AF525">
            <v>4107790.76</v>
          </cell>
          <cell r="AG525">
            <v>0</v>
          </cell>
          <cell r="AH525">
            <v>365580</v>
          </cell>
          <cell r="AI525">
            <v>310743</v>
          </cell>
          <cell r="AJ525">
            <v>54837</v>
          </cell>
          <cell r="AK525">
            <v>365580</v>
          </cell>
          <cell r="AL525">
            <v>0</v>
          </cell>
          <cell r="AM525">
            <v>2417402.4</v>
          </cell>
          <cell r="AN525">
            <v>2054792.04</v>
          </cell>
          <cell r="AO525">
            <v>362610.36</v>
          </cell>
          <cell r="AP525">
            <v>2417402.4</v>
          </cell>
          <cell r="AQ525">
            <v>0</v>
          </cell>
          <cell r="AR525">
            <v>0</v>
          </cell>
          <cell r="AS525">
            <v>0</v>
          </cell>
          <cell r="AT525">
            <v>0</v>
          </cell>
          <cell r="AU525">
            <v>0</v>
          </cell>
          <cell r="AV525">
            <v>0</v>
          </cell>
          <cell r="AW525">
            <v>2417402.4</v>
          </cell>
          <cell r="AX525">
            <v>2054792.04</v>
          </cell>
          <cell r="AY525">
            <v>362610.36</v>
          </cell>
          <cell r="AZ525">
            <v>2417402.4</v>
          </cell>
          <cell r="BA525">
            <v>0</v>
          </cell>
          <cell r="BB525">
            <v>0</v>
          </cell>
          <cell r="BC525">
            <v>0</v>
          </cell>
          <cell r="BD525">
            <v>0</v>
          </cell>
          <cell r="BE525">
            <v>0</v>
          </cell>
          <cell r="BF525">
            <v>0</v>
          </cell>
          <cell r="BG525">
            <v>2417402.4</v>
          </cell>
          <cell r="BH525">
            <v>2054792.04</v>
          </cell>
          <cell r="BI525">
            <v>362610.36</v>
          </cell>
          <cell r="BJ525">
            <v>2417402.4</v>
          </cell>
          <cell r="BK525">
            <v>0</v>
          </cell>
          <cell r="BL525">
            <v>0</v>
          </cell>
          <cell r="BM525">
            <v>0</v>
          </cell>
          <cell r="BN525">
            <v>0</v>
          </cell>
          <cell r="BO525">
            <v>0</v>
          </cell>
          <cell r="BP525">
            <v>0</v>
          </cell>
          <cell r="BQ525">
            <v>2417402.4</v>
          </cell>
          <cell r="BR525">
            <v>2054792.04</v>
          </cell>
          <cell r="BS525">
            <v>362610.36</v>
          </cell>
          <cell r="BT525">
            <v>2417402.4</v>
          </cell>
          <cell r="BU525">
            <v>0</v>
          </cell>
          <cell r="BY525">
            <v>0</v>
          </cell>
          <cell r="CD525">
            <v>0</v>
          </cell>
          <cell r="CF525">
            <v>2417402.4</v>
          </cell>
          <cell r="CG525">
            <v>2054792.04</v>
          </cell>
          <cell r="CH525">
            <v>362610.36</v>
          </cell>
          <cell r="CI525">
            <v>2417402.4</v>
          </cell>
          <cell r="CJ525">
            <v>0</v>
          </cell>
          <cell r="CK525" t="str">
            <v/>
          </cell>
          <cell r="CM525" t="str">
            <v>Nie</v>
          </cell>
          <cell r="CN525" t="str">
            <v>s DPH</v>
          </cell>
          <cell r="CO525">
            <v>0.6774888407412456</v>
          </cell>
          <cell r="CP525">
            <v>4107790.76</v>
          </cell>
          <cell r="CQ525">
            <v>3491622.15</v>
          </cell>
        </row>
        <row r="526">
          <cell r="A526" t="str">
            <v>310011M790</v>
          </cell>
          <cell r="B526">
            <v>1</v>
          </cell>
          <cell r="C526" t="str">
            <v>1.1.1</v>
          </cell>
          <cell r="D526" t="str">
            <v>OPKZP-PO1-Info-2017-28</v>
          </cell>
          <cell r="E526" t="str">
            <v>odpady</v>
          </cell>
          <cell r="F526" t="str">
            <v>Nadácia EKOPOLIS</v>
          </cell>
          <cell r="G526" t="str">
            <v>EKOALARM</v>
          </cell>
          <cell r="H526" t="str">
            <v>017</v>
          </cell>
          <cell r="I526" t="str">
            <v>všetky kraje</v>
          </cell>
          <cell r="J526" t="str">
            <v>nadregionálny</v>
          </cell>
          <cell r="K526" t="str">
            <v>N/A</v>
          </cell>
          <cell r="M526" t="str">
            <v>áno</v>
          </cell>
          <cell r="N526">
            <v>43532</v>
          </cell>
          <cell r="O526" t="str">
            <v>Realizácia</v>
          </cell>
          <cell r="Q526" t="str">
            <v>https://www.crz.gov.sk/index.php?ID=3925520&amp;l=sk</v>
          </cell>
          <cell r="R526" t="str">
            <v>https://crp.gov.sk/ekoalarm/</v>
          </cell>
          <cell r="S526" t="str">
            <v>OPKZP-PO1-Info-2017-28/07</v>
          </cell>
          <cell r="T526">
            <v>0.85</v>
          </cell>
          <cell r="U526">
            <v>0.1</v>
          </cell>
          <cell r="V526">
            <v>0.05</v>
          </cell>
          <cell r="W526" t="str">
            <v>súkromné</v>
          </cell>
          <cell r="X526">
            <v>207523.22</v>
          </cell>
          <cell r="Y526">
            <v>176394.74</v>
          </cell>
          <cell r="Z526">
            <v>20752.32</v>
          </cell>
          <cell r="AA526">
            <v>197147.06</v>
          </cell>
          <cell r="AB526">
            <v>10376.16</v>
          </cell>
          <cell r="AC526">
            <v>207523.22</v>
          </cell>
          <cell r="AD526">
            <v>176394.74</v>
          </cell>
          <cell r="AE526">
            <v>20752.32</v>
          </cell>
          <cell r="AF526">
            <v>197147.06</v>
          </cell>
          <cell r="AG526">
            <v>10376.16</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Y526">
            <v>0</v>
          </cell>
          <cell r="CD526">
            <v>0</v>
          </cell>
          <cell r="CF526">
            <v>0</v>
          </cell>
          <cell r="CG526">
            <v>0</v>
          </cell>
          <cell r="CH526">
            <v>0</v>
          </cell>
          <cell r="CI526">
            <v>0</v>
          </cell>
          <cell r="CJ526">
            <v>0</v>
          </cell>
          <cell r="CK526" t="str">
            <v/>
          </cell>
          <cell r="CM526" t="str">
            <v>Nie</v>
          </cell>
          <cell r="CN526" t="str">
            <v>s DPH</v>
          </cell>
          <cell r="CO526">
            <v>0</v>
          </cell>
          <cell r="CP526">
            <v>207523.22</v>
          </cell>
          <cell r="CQ526">
            <v>176394.74</v>
          </cell>
        </row>
        <row r="527">
          <cell r="A527" t="str">
            <v>310011M827</v>
          </cell>
          <cell r="B527">
            <v>1</v>
          </cell>
          <cell r="C527" t="str">
            <v>1.1.1</v>
          </cell>
          <cell r="D527" t="str">
            <v>OPKZP-PO1-SC111-2016-16</v>
          </cell>
          <cell r="E527" t="str">
            <v>odpady</v>
          </cell>
          <cell r="F527" t="str">
            <v>Hinkom s.r.o.</v>
          </cell>
          <cell r="G527" t="str">
            <v>Vybudovanie zariadenia na mechanicko - biologickú úpravu zmesového komunálneho odpadu</v>
          </cell>
          <cell r="H527" t="str">
            <v>017</v>
          </cell>
          <cell r="I527" t="str">
            <v>KE</v>
          </cell>
          <cell r="J527" t="str">
            <v>regionálny</v>
          </cell>
          <cell r="K527" t="str">
            <v>Spišská Nová Ves</v>
          </cell>
          <cell r="L527" t="str">
            <v>áno</v>
          </cell>
          <cell r="N527">
            <v>43278</v>
          </cell>
          <cell r="O527" t="str">
            <v>Realizácia</v>
          </cell>
          <cell r="Q527" t="str">
            <v>https://www.crz.gov.sk/index.php?ID=3521947&amp;l=sk</v>
          </cell>
          <cell r="R527" t="str">
            <v>https://crp.gov.sk/vybudovanie-zariadenia-na-mechanicko-biologicku-upravu-zmesoveho-komunalneho-odpadu/</v>
          </cell>
          <cell r="S527" t="str">
            <v>OPKZP-PO1-SC111-2016-16/07</v>
          </cell>
          <cell r="T527">
            <v>0.55000000000000004</v>
          </cell>
          <cell r="U527">
            <v>0</v>
          </cell>
          <cell r="V527">
            <v>0.45</v>
          </cell>
          <cell r="W527" t="str">
            <v>súkromné</v>
          </cell>
          <cell r="X527">
            <v>4199847.7300000004</v>
          </cell>
          <cell r="Y527">
            <v>2309916.25</v>
          </cell>
          <cell r="Z527">
            <v>0</v>
          </cell>
          <cell r="AA527">
            <v>2309916.25</v>
          </cell>
          <cell r="AB527">
            <v>1889931.48</v>
          </cell>
          <cell r="AC527">
            <v>4199847.7300000004</v>
          </cell>
          <cell r="AD527">
            <v>2309916.25</v>
          </cell>
          <cell r="AE527">
            <v>0</v>
          </cell>
          <cell r="AF527">
            <v>2309916.25</v>
          </cell>
          <cell r="AG527">
            <v>1889931.48</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Y527">
            <v>0</v>
          </cell>
          <cell r="CD527">
            <v>0</v>
          </cell>
          <cell r="CF527">
            <v>0</v>
          </cell>
          <cell r="CG527">
            <v>0</v>
          </cell>
          <cell r="CH527">
            <v>0</v>
          </cell>
          <cell r="CI527">
            <v>0</v>
          </cell>
          <cell r="CJ527">
            <v>0</v>
          </cell>
          <cell r="CK527" t="str">
            <v/>
          </cell>
          <cell r="CM527" t="str">
            <v>Áno</v>
          </cell>
          <cell r="CN527" t="str">
            <v>bez DPH</v>
          </cell>
          <cell r="CO527">
            <v>0</v>
          </cell>
          <cell r="CP527">
            <v>4199847.7300000004</v>
          </cell>
          <cell r="CQ527">
            <v>2309916.25</v>
          </cell>
        </row>
        <row r="528">
          <cell r="A528" t="str">
            <v>310011M978</v>
          </cell>
          <cell r="B528">
            <v>1</v>
          </cell>
          <cell r="C528" t="str">
            <v>1.1.1</v>
          </cell>
          <cell r="D528" t="str">
            <v>OPKZP-PO1-SC111-2016-16</v>
          </cell>
          <cell r="E528" t="str">
            <v>odpady</v>
          </cell>
          <cell r="F528" t="str">
            <v>PAKAVOZ s.r.o.</v>
          </cell>
          <cell r="G528" t="str">
            <v>Kompostovanie biologicky rozložiteľného kuchynského a reštauračného odpadu v Banskej Štiavnici</v>
          </cell>
          <cell r="H528" t="str">
            <v>019</v>
          </cell>
          <cell r="I528" t="str">
            <v>BB</v>
          </cell>
          <cell r="J528" t="str">
            <v>regionálny</v>
          </cell>
          <cell r="K528" t="str">
            <v>Banská Štiavnica</v>
          </cell>
          <cell r="L528" t="str">
            <v>áno</v>
          </cell>
          <cell r="N528">
            <v>43267</v>
          </cell>
          <cell r="O528" t="str">
            <v>Realizácia</v>
          </cell>
          <cell r="Q528" t="str">
            <v>https://www.crz.gov.sk/index.php?ID=3506175&amp;l=sk</v>
          </cell>
          <cell r="R528" t="str">
            <v>https://crp.gov.sk/kompostovanie-biologicky-rozlozitelneho-kuchynskeho-a-restauracneho-odpadu/</v>
          </cell>
          <cell r="S528" t="str">
            <v>OPKZP-PO1-SC111-2016-16/08</v>
          </cell>
          <cell r="T528">
            <v>0.55000000000000004</v>
          </cell>
          <cell r="U528">
            <v>0</v>
          </cell>
          <cell r="V528">
            <v>0.45</v>
          </cell>
          <cell r="W528" t="str">
            <v>súkromné</v>
          </cell>
          <cell r="X528">
            <v>43856.22</v>
          </cell>
          <cell r="Y528">
            <v>24120.92</v>
          </cell>
          <cell r="Z528">
            <v>0</v>
          </cell>
          <cell r="AA528">
            <v>24120.92</v>
          </cell>
          <cell r="AB528">
            <v>19735.3</v>
          </cell>
          <cell r="AC528">
            <v>43856.22</v>
          </cell>
          <cell r="AD528">
            <v>24120.92</v>
          </cell>
          <cell r="AE528">
            <v>0</v>
          </cell>
          <cell r="AF528">
            <v>24120.92</v>
          </cell>
          <cell r="AG528">
            <v>19735.3</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Y528">
            <v>0</v>
          </cell>
          <cell r="CD528">
            <v>0</v>
          </cell>
          <cell r="CF528">
            <v>0</v>
          </cell>
          <cell r="CG528">
            <v>0</v>
          </cell>
          <cell r="CH528">
            <v>0</v>
          </cell>
          <cell r="CI528">
            <v>0</v>
          </cell>
          <cell r="CJ528">
            <v>0</v>
          </cell>
          <cell r="CK528" t="str">
            <v/>
          </cell>
          <cell r="CM528" t="str">
            <v>Áno</v>
          </cell>
          <cell r="CN528" t="str">
            <v>bez DPH</v>
          </cell>
          <cell r="CO528">
            <v>0</v>
          </cell>
          <cell r="CP528">
            <v>43856.22</v>
          </cell>
          <cell r="CQ528">
            <v>24120.92</v>
          </cell>
        </row>
        <row r="529">
          <cell r="A529" t="str">
            <v>310011N019</v>
          </cell>
          <cell r="B529">
            <v>1</v>
          </cell>
          <cell r="C529" t="str">
            <v>1.1.1</v>
          </cell>
          <cell r="D529" t="str">
            <v>OPKZP-PO1-SC111-2016-16</v>
          </cell>
          <cell r="E529" t="str">
            <v>odpady</v>
          </cell>
          <cell r="F529" t="str">
            <v>INGEMAR s.r.o.</v>
          </cell>
          <cell r="G529" t="str">
            <v>Integrovaná technológia na recykláciu odpadov na báze polyolefínov s využitím výroby regranulátu</v>
          </cell>
          <cell r="H529" t="str">
            <v>017</v>
          </cell>
          <cell r="I529" t="str">
            <v>TT</v>
          </cell>
          <cell r="J529" t="str">
            <v>regionálny</v>
          </cell>
          <cell r="K529" t="str">
            <v>Galanta</v>
          </cell>
          <cell r="L529" t="str">
            <v>áno</v>
          </cell>
          <cell r="N529">
            <v>43291</v>
          </cell>
          <cell r="O529" t="str">
            <v>Aktivity nezačaté</v>
          </cell>
          <cell r="Q529" t="str">
            <v>https://www.crz.gov.sk/index.php?ID=3541058&amp;l=sk</v>
          </cell>
          <cell r="R529" t="str">
            <v>https://crp.gov.sk/integrovana-technologia-na-recyklaciu-odpadov-na-baze-polyolefinov-s-vyuzitim-vyroby-regranulatu/</v>
          </cell>
          <cell r="S529" t="str">
            <v>OPKZP-PO1-SC111-2016-16/09</v>
          </cell>
          <cell r="T529">
            <v>0.45</v>
          </cell>
          <cell r="U529">
            <v>0</v>
          </cell>
          <cell r="V529">
            <v>0.55000000000000004</v>
          </cell>
          <cell r="W529" t="str">
            <v>súkromné</v>
          </cell>
          <cell r="X529">
            <v>3833351.86</v>
          </cell>
          <cell r="Y529">
            <v>1725008.34</v>
          </cell>
          <cell r="Z529">
            <v>0</v>
          </cell>
          <cell r="AA529">
            <v>1725008.34</v>
          </cell>
          <cell r="AB529">
            <v>2108343.52</v>
          </cell>
          <cell r="AC529">
            <v>3833351.86</v>
          </cell>
          <cell r="AD529">
            <v>1725008.34</v>
          </cell>
          <cell r="AE529">
            <v>0</v>
          </cell>
          <cell r="AF529">
            <v>1725008.34</v>
          </cell>
          <cell r="AG529">
            <v>2108343.52</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Y529">
            <v>0</v>
          </cell>
          <cell r="CD529">
            <v>0</v>
          </cell>
          <cell r="CF529">
            <v>0</v>
          </cell>
          <cell r="CG529">
            <v>0</v>
          </cell>
          <cell r="CH529">
            <v>0</v>
          </cell>
          <cell r="CI529">
            <v>0</v>
          </cell>
          <cell r="CJ529">
            <v>0</v>
          </cell>
          <cell r="CK529" t="str">
            <v/>
          </cell>
          <cell r="CM529" t="str">
            <v>Áno</v>
          </cell>
          <cell r="CN529" t="str">
            <v>bez DPH</v>
          </cell>
          <cell r="CO529">
            <v>0</v>
          </cell>
          <cell r="CP529">
            <v>3833351.86</v>
          </cell>
          <cell r="CQ529">
            <v>1725008.34</v>
          </cell>
        </row>
        <row r="530">
          <cell r="A530" t="str">
            <v>310011N250</v>
          </cell>
          <cell r="B530">
            <v>1</v>
          </cell>
          <cell r="C530" t="str">
            <v>1.1.1</v>
          </cell>
          <cell r="D530" t="str">
            <v>OPKZP-PO1-Info-2017-28</v>
          </cell>
          <cell r="E530" t="str">
            <v>odpady</v>
          </cell>
          <cell r="F530" t="str">
            <v>Mesto Galanta</v>
          </cell>
          <cell r="G530" t="str">
            <v>EkoSepar Galanta</v>
          </cell>
          <cell r="H530" t="str">
            <v>017</v>
          </cell>
          <cell r="I530" t="str">
            <v>TT</v>
          </cell>
          <cell r="J530" t="str">
            <v>regionálny</v>
          </cell>
          <cell r="K530" t="str">
            <v>Galanta</v>
          </cell>
          <cell r="M530" t="str">
            <v>áno</v>
          </cell>
          <cell r="N530">
            <v>43518</v>
          </cell>
          <cell r="O530" t="str">
            <v>Realizácia</v>
          </cell>
          <cell r="Q530" t="str">
            <v>https://www.crz.gov.sk/index.php?ID=3898418&amp;l=sk</v>
          </cell>
          <cell r="R530" t="str">
            <v>https://crp.gov.sk/ekosepar-galanta/</v>
          </cell>
          <cell r="S530" t="str">
            <v>OPKZP-PO1-Info-2017-28/01</v>
          </cell>
          <cell r="T530">
            <v>0.85</v>
          </cell>
          <cell r="U530">
            <v>0.1</v>
          </cell>
          <cell r="V530">
            <v>0.05</v>
          </cell>
          <cell r="W530" t="str">
            <v>verejné</v>
          </cell>
          <cell r="X530">
            <v>37945.1</v>
          </cell>
          <cell r="Y530">
            <v>32253.34</v>
          </cell>
          <cell r="Z530">
            <v>3794.51</v>
          </cell>
          <cell r="AA530">
            <v>36047.85</v>
          </cell>
          <cell r="AB530">
            <v>1897.26</v>
          </cell>
          <cell r="AC530">
            <v>37945.1</v>
          </cell>
          <cell r="AD530">
            <v>32253.34</v>
          </cell>
          <cell r="AE530">
            <v>3794.51</v>
          </cell>
          <cell r="AF530">
            <v>36047.85</v>
          </cell>
          <cell r="AG530">
            <v>1897.26</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Y530">
            <v>0</v>
          </cell>
          <cell r="CD530">
            <v>0</v>
          </cell>
          <cell r="CF530">
            <v>0</v>
          </cell>
          <cell r="CG530">
            <v>0</v>
          </cell>
          <cell r="CH530">
            <v>0</v>
          </cell>
          <cell r="CI530">
            <v>0</v>
          </cell>
          <cell r="CJ530">
            <v>0</v>
          </cell>
          <cell r="CK530" t="str">
            <v/>
          </cell>
          <cell r="CM530" t="str">
            <v>Nie</v>
          </cell>
          <cell r="CN530" t="str">
            <v>s DPH</v>
          </cell>
          <cell r="CO530">
            <v>0</v>
          </cell>
          <cell r="CP530">
            <v>37945.1</v>
          </cell>
          <cell r="CQ530">
            <v>32253.34</v>
          </cell>
        </row>
        <row r="531">
          <cell r="A531" t="str">
            <v>310011N330</v>
          </cell>
          <cell r="B531">
            <v>1</v>
          </cell>
          <cell r="C531" t="str">
            <v>1.3.1</v>
          </cell>
          <cell r="D531" t="str">
            <v>OPKZP-PO1-2017-NP4</v>
          </cell>
          <cell r="E531" t="str">
            <v>NP</v>
          </cell>
          <cell r="F531" t="str">
            <v>Slovenská agentúra životného prostredia</v>
          </cell>
          <cell r="G531" t="str">
            <v>Podpora biodiverzity prvkami zelenej infraštruktúry v obciach Slovenska – Zelené obce Slovenska</v>
          </cell>
          <cell r="H531" t="str">
            <v>085</v>
          </cell>
          <cell r="I531" t="str">
            <v>všetky kraje</v>
          </cell>
          <cell r="J531" t="str">
            <v>nadregionálny</v>
          </cell>
          <cell r="K531" t="str">
            <v>N/A</v>
          </cell>
          <cell r="L531" t="str">
            <v>áno</v>
          </cell>
          <cell r="N531">
            <v>43187</v>
          </cell>
          <cell r="O531" t="str">
            <v>Realizácia</v>
          </cell>
          <cell r="Q531" t="str">
            <v>https://www.crz.gov.sk/index.php?ID=3391610&amp;l=sk</v>
          </cell>
          <cell r="R531" t="str">
            <v>https://crp.gov.sk/podpora-biodiverzity-prvkami-zelenej-infrastruktury-v-obciach-slovenska-%E2%80%93-zelene-obce-slovenska/</v>
          </cell>
          <cell r="S531" t="str">
            <v>OPKZP-PO1-2017-NP4/01</v>
          </cell>
          <cell r="T531">
            <v>0.85</v>
          </cell>
          <cell r="U531">
            <v>0.15</v>
          </cell>
          <cell r="V531">
            <v>0</v>
          </cell>
          <cell r="W531" t="str">
            <v>bez VZ</v>
          </cell>
          <cell r="X531">
            <v>6990351.4400000004</v>
          </cell>
          <cell r="Y531">
            <v>5941798.7199999997</v>
          </cell>
          <cell r="Z531">
            <v>1048552.72</v>
          </cell>
          <cell r="AA531">
            <v>6990351.4399999995</v>
          </cell>
          <cell r="AB531">
            <v>0</v>
          </cell>
          <cell r="AC531">
            <v>6990351.4400000004</v>
          </cell>
          <cell r="AD531">
            <v>5941798.7199999997</v>
          </cell>
          <cell r="AE531">
            <v>1048552.72</v>
          </cell>
          <cell r="AF531">
            <v>6990351.4399999995</v>
          </cell>
          <cell r="AG531">
            <v>0</v>
          </cell>
          <cell r="AH531">
            <v>0</v>
          </cell>
          <cell r="AI531">
            <v>0</v>
          </cell>
          <cell r="AJ531">
            <v>0</v>
          </cell>
          <cell r="AK531">
            <v>0</v>
          </cell>
          <cell r="AL531">
            <v>0</v>
          </cell>
          <cell r="AM531">
            <v>1824804.45</v>
          </cell>
          <cell r="AN531">
            <v>1551083.7799999998</v>
          </cell>
          <cell r="AO531">
            <v>273720.67</v>
          </cell>
          <cell r="AP531">
            <v>1824804.4499999997</v>
          </cell>
          <cell r="AQ531">
            <v>0</v>
          </cell>
          <cell r="AR531">
            <v>0</v>
          </cell>
          <cell r="AS531">
            <v>0</v>
          </cell>
          <cell r="AT531">
            <v>0</v>
          </cell>
          <cell r="AU531">
            <v>0</v>
          </cell>
          <cell r="AV531">
            <v>0</v>
          </cell>
          <cell r="AW531">
            <v>1824804.45</v>
          </cell>
          <cell r="AX531">
            <v>1551083.7799999998</v>
          </cell>
          <cell r="AY531">
            <v>273720.67</v>
          </cell>
          <cell r="AZ531">
            <v>1824804.4499999997</v>
          </cell>
          <cell r="BA531">
            <v>0</v>
          </cell>
          <cell r="BB531">
            <v>0</v>
          </cell>
          <cell r="BC531">
            <v>0</v>
          </cell>
          <cell r="BD531">
            <v>0</v>
          </cell>
          <cell r="BE531">
            <v>0</v>
          </cell>
          <cell r="BF531">
            <v>0</v>
          </cell>
          <cell r="BG531">
            <v>350528.48</v>
          </cell>
          <cell r="BH531">
            <v>297949.20999999996</v>
          </cell>
          <cell r="BI531">
            <v>52579.270000000011</v>
          </cell>
          <cell r="BJ531">
            <v>350528.48</v>
          </cell>
          <cell r="BK531">
            <v>0</v>
          </cell>
          <cell r="BL531">
            <v>0</v>
          </cell>
          <cell r="BM531">
            <v>0</v>
          </cell>
          <cell r="BN531">
            <v>0</v>
          </cell>
          <cell r="BO531">
            <v>0</v>
          </cell>
          <cell r="BP531">
            <v>0</v>
          </cell>
          <cell r="BQ531">
            <v>350528.48</v>
          </cell>
          <cell r="BR531">
            <v>297949.20999999996</v>
          </cell>
          <cell r="BS531">
            <v>52579.270000000011</v>
          </cell>
          <cell r="BT531">
            <v>350528.48</v>
          </cell>
          <cell r="BU531">
            <v>0</v>
          </cell>
          <cell r="BY531">
            <v>0</v>
          </cell>
          <cell r="CD531">
            <v>0</v>
          </cell>
          <cell r="CF531">
            <v>350528.48</v>
          </cell>
          <cell r="CG531">
            <v>297949.20999999996</v>
          </cell>
          <cell r="CH531">
            <v>52579.270000000011</v>
          </cell>
          <cell r="CI531">
            <v>350528.48</v>
          </cell>
          <cell r="CJ531">
            <v>0</v>
          </cell>
          <cell r="CK531" t="str">
            <v/>
          </cell>
          <cell r="CM531" t="str">
            <v>Nie</v>
          </cell>
          <cell r="CN531" t="str">
            <v>s DPH</v>
          </cell>
          <cell r="CO531">
            <v>0.26104616708655781</v>
          </cell>
          <cell r="CP531">
            <v>6990351.4400000004</v>
          </cell>
          <cell r="CQ531">
            <v>5941798.7199999997</v>
          </cell>
        </row>
        <row r="532">
          <cell r="A532" t="str">
            <v>310011N342</v>
          </cell>
          <cell r="B532">
            <v>1</v>
          </cell>
          <cell r="C532" t="str">
            <v>1.1.1</v>
          </cell>
          <cell r="D532" t="str">
            <v>OPKZP-PO1-SC111-2016-16</v>
          </cell>
          <cell r="E532" t="str">
            <v>odpady</v>
          </cell>
          <cell r="F532" t="str">
            <v>BUKÓZA INVEST spol. s r. o.</v>
          </cell>
          <cell r="G532" t="str">
            <v>Recyklácia zberového papiera za účelom výroby papiera</v>
          </cell>
          <cell r="H532" t="str">
            <v>019</v>
          </cell>
          <cell r="I532" t="str">
            <v>PO</v>
          </cell>
          <cell r="J532" t="str">
            <v>regionálny</v>
          </cell>
          <cell r="K532" t="str">
            <v>Vranov nad Topľou</v>
          </cell>
          <cell r="L532" t="str">
            <v>áno</v>
          </cell>
          <cell r="N532">
            <v>43392</v>
          </cell>
          <cell r="O532" t="str">
            <v>Realizácia</v>
          </cell>
          <cell r="Q532" t="str">
            <v>https://www.crz.gov.sk/index.php?ID=3696072&amp;l=sk</v>
          </cell>
          <cell r="R532" t="str">
            <v>https://crp.gov.sk/recyklacia-zberoveho-papiera-za-ucelom-vyroby-papiera/</v>
          </cell>
          <cell r="S532" t="str">
            <v>OPKZP-PO1-SC111-2016-16/11</v>
          </cell>
          <cell r="T532">
            <v>0.46550000000000002</v>
          </cell>
          <cell r="U532">
            <v>0</v>
          </cell>
          <cell r="V532">
            <v>0.53449999999999998</v>
          </cell>
          <cell r="W532" t="str">
            <v>súkromné</v>
          </cell>
          <cell r="X532">
            <v>26730000</v>
          </cell>
          <cell r="Y532">
            <v>12442815</v>
          </cell>
          <cell r="Z532">
            <v>0</v>
          </cell>
          <cell r="AA532">
            <v>12442815</v>
          </cell>
          <cell r="AB532">
            <v>14287185</v>
          </cell>
          <cell r="AC532">
            <v>26730000</v>
          </cell>
          <cell r="AD532">
            <v>12442815</v>
          </cell>
          <cell r="AE532">
            <v>0</v>
          </cell>
          <cell r="AF532">
            <v>12442815</v>
          </cell>
          <cell r="AG532">
            <v>14287185</v>
          </cell>
          <cell r="AH532">
            <v>3255427</v>
          </cell>
          <cell r="AI532">
            <v>1515401.2685</v>
          </cell>
          <cell r="AJ532">
            <v>0</v>
          </cell>
          <cell r="AK532">
            <v>1515401.2685</v>
          </cell>
          <cell r="AL532">
            <v>1740025.7315</v>
          </cell>
          <cell r="AM532">
            <v>5253595</v>
          </cell>
          <cell r="AN532">
            <v>2445548.48</v>
          </cell>
          <cell r="AO532">
            <v>0</v>
          </cell>
          <cell r="AP532">
            <v>2445548.48</v>
          </cell>
          <cell r="AQ532">
            <v>2808046.52</v>
          </cell>
          <cell r="AR532">
            <v>0</v>
          </cell>
          <cell r="AS532">
            <v>0</v>
          </cell>
          <cell r="AT532">
            <v>0</v>
          </cell>
          <cell r="AU532">
            <v>0</v>
          </cell>
          <cell r="AV532">
            <v>0</v>
          </cell>
          <cell r="AW532">
            <v>5253595</v>
          </cell>
          <cell r="AX532">
            <v>2445548.48</v>
          </cell>
          <cell r="AY532">
            <v>0</v>
          </cell>
          <cell r="AZ532">
            <v>2445548.48</v>
          </cell>
          <cell r="BA532">
            <v>2808046.52</v>
          </cell>
          <cell r="BB532">
            <v>3255427</v>
          </cell>
          <cell r="BC532">
            <v>1515401.2685</v>
          </cell>
          <cell r="BD532">
            <v>0</v>
          </cell>
          <cell r="BE532">
            <v>1515401.2685</v>
          </cell>
          <cell r="BF532">
            <v>1740025.7315</v>
          </cell>
          <cell r="BG532">
            <v>5253595</v>
          </cell>
          <cell r="BH532">
            <v>2445548.48</v>
          </cell>
          <cell r="BI532">
            <v>0</v>
          </cell>
          <cell r="BJ532">
            <v>2445548.48</v>
          </cell>
          <cell r="BK532">
            <v>2808046.52</v>
          </cell>
          <cell r="BL532">
            <v>0</v>
          </cell>
          <cell r="BM532">
            <v>0</v>
          </cell>
          <cell r="BN532">
            <v>0</v>
          </cell>
          <cell r="BO532">
            <v>0</v>
          </cell>
          <cell r="BP532">
            <v>0</v>
          </cell>
          <cell r="BQ532">
            <v>5253595</v>
          </cell>
          <cell r="BR532">
            <v>2445548.48</v>
          </cell>
          <cell r="BS532">
            <v>0</v>
          </cell>
          <cell r="BT532">
            <v>2445548.48</v>
          </cell>
          <cell r="BU532">
            <v>2808046.52</v>
          </cell>
          <cell r="BY532">
            <v>0</v>
          </cell>
          <cell r="CD532">
            <v>0</v>
          </cell>
          <cell r="CF532">
            <v>5253595</v>
          </cell>
          <cell r="CG532">
            <v>2445548.48</v>
          </cell>
          <cell r="CH532">
            <v>0</v>
          </cell>
          <cell r="CI532">
            <v>2445548.48</v>
          </cell>
          <cell r="CJ532">
            <v>2808046.52</v>
          </cell>
          <cell r="CK532" t="str">
            <v/>
          </cell>
          <cell r="CM532" t="str">
            <v>Áno</v>
          </cell>
          <cell r="CN532" t="str">
            <v>bez DPH</v>
          </cell>
          <cell r="CO532">
            <v>0.31833228642393219</v>
          </cell>
          <cell r="CP532">
            <v>26730000</v>
          </cell>
          <cell r="CQ532">
            <v>12442815</v>
          </cell>
        </row>
        <row r="533">
          <cell r="A533" t="str">
            <v>310011N447</v>
          </cell>
          <cell r="B533">
            <v>1</v>
          </cell>
          <cell r="C533" t="str">
            <v>1.2.3</v>
          </cell>
          <cell r="D533" t="str">
            <v>OPKZP-PO1-Info-2017-28</v>
          </cell>
          <cell r="E533" t="str">
            <v>povodne</v>
          </cell>
          <cell r="F533" t="str">
            <v>Univerzita Komenského v Bratislave</v>
          </cell>
          <cell r="G533" t="str">
            <v>Zdravé rieky</v>
          </cell>
          <cell r="H533" t="str">
            <v>021</v>
          </cell>
          <cell r="I533" t="str">
            <v>všetky kraje</v>
          </cell>
          <cell r="J533" t="str">
            <v>nadregionálny</v>
          </cell>
          <cell r="K533" t="str">
            <v>N/A</v>
          </cell>
          <cell r="M533" t="str">
            <v>áno</v>
          </cell>
          <cell r="N533">
            <v>43519</v>
          </cell>
          <cell r="O533" t="str">
            <v>Mimoriadne ukončený</v>
          </cell>
          <cell r="P533">
            <v>43610</v>
          </cell>
          <cell r="Q533" t="str">
            <v>https://www.crz.gov.sk/index.php?ID=3901352&amp;l=sk</v>
          </cell>
          <cell r="R533" t="str">
            <v>https://crp.gov.sk/zdrave-rieky/</v>
          </cell>
          <cell r="S533" t="str">
            <v>OPKZP-PO1-Info-2017-28/03</v>
          </cell>
          <cell r="T533">
            <v>0.85</v>
          </cell>
          <cell r="U533">
            <v>0.1</v>
          </cell>
          <cell r="V533">
            <v>0.05</v>
          </cell>
          <cell r="W533" t="str">
            <v>verejné</v>
          </cell>
          <cell r="X533">
            <v>161053.25</v>
          </cell>
          <cell r="Y533">
            <v>136895.26</v>
          </cell>
          <cell r="Z533">
            <v>16105.33</v>
          </cell>
          <cell r="AA533">
            <v>153000.59</v>
          </cell>
          <cell r="AB533">
            <v>8052.66</v>
          </cell>
          <cell r="AC533">
            <v>161053.25</v>
          </cell>
          <cell r="AD533">
            <v>136895.26</v>
          </cell>
          <cell r="AE533">
            <v>16105.33</v>
          </cell>
          <cell r="AF533">
            <v>153000.59</v>
          </cell>
          <cell r="AG533">
            <v>8052.66</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Y533">
            <v>0</v>
          </cell>
          <cell r="CD533">
            <v>0</v>
          </cell>
          <cell r="CF533">
            <v>0</v>
          </cell>
          <cell r="CG533">
            <v>0</v>
          </cell>
          <cell r="CH533">
            <v>0</v>
          </cell>
          <cell r="CI533">
            <v>0</v>
          </cell>
          <cell r="CJ533">
            <v>0</v>
          </cell>
          <cell r="CK533" t="str">
            <v/>
          </cell>
          <cell r="CM533" t="str">
            <v>Áno</v>
          </cell>
          <cell r="CN533" t="str">
            <v>s DPH</v>
          </cell>
          <cell r="CO533">
            <v>0</v>
          </cell>
          <cell r="CP533">
            <v>161053.25</v>
          </cell>
          <cell r="CQ533">
            <v>136895.26</v>
          </cell>
        </row>
        <row r="534">
          <cell r="A534" t="str">
            <v>310011N463</v>
          </cell>
          <cell r="B534">
            <v>1</v>
          </cell>
          <cell r="C534" t="str">
            <v>1.3.1</v>
          </cell>
          <cell r="D534" t="str">
            <v>OPKZP-PO1-Info-2017-28</v>
          </cell>
          <cell r="E534" t="str">
            <v>príroda</v>
          </cell>
          <cell r="F534" t="str">
            <v>Univerzita Komenského v Bratislave</v>
          </cell>
          <cell r="G534" t="str">
            <v>Proaktivity pre biodiverzitu v regiónoch Slovenska</v>
          </cell>
          <cell r="H534" t="str">
            <v>085</v>
          </cell>
          <cell r="I534" t="str">
            <v>všetky kraje</v>
          </cell>
          <cell r="J534" t="str">
            <v>nadregionálny</v>
          </cell>
          <cell r="K534" t="str">
            <v>N/A</v>
          </cell>
          <cell r="M534" t="str">
            <v>áno</v>
          </cell>
          <cell r="N534">
            <v>43531</v>
          </cell>
          <cell r="O534" t="str">
            <v>Realizácia</v>
          </cell>
          <cell r="Q534" t="str">
            <v>https://www.crz.gov.sk/index.php?ID=3923725&amp;l=sk</v>
          </cell>
          <cell r="R534" t="str">
            <v>https://crp.gov.sk/sysadm/art.php?ID=108655</v>
          </cell>
          <cell r="S534" t="str">
            <v>OPKZP-PO1-Info-2017-28/04</v>
          </cell>
          <cell r="T534">
            <v>0.85</v>
          </cell>
          <cell r="U534">
            <v>0.1</v>
          </cell>
          <cell r="V534">
            <v>0.05</v>
          </cell>
          <cell r="W534" t="str">
            <v>verejné</v>
          </cell>
          <cell r="X534">
            <v>191957.01</v>
          </cell>
          <cell r="Y534">
            <v>163163.46</v>
          </cell>
          <cell r="Z534">
            <v>19195.7</v>
          </cell>
          <cell r="AA534">
            <v>182359.16</v>
          </cell>
          <cell r="AB534">
            <v>9597.85</v>
          </cell>
          <cell r="AC534">
            <v>191957.01</v>
          </cell>
          <cell r="AD534">
            <v>163163.46</v>
          </cell>
          <cell r="AE534">
            <v>19195.7</v>
          </cell>
          <cell r="AF534">
            <v>182359.16</v>
          </cell>
          <cell r="AG534">
            <v>9597.85</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Y534">
            <v>0</v>
          </cell>
          <cell r="CD534">
            <v>0</v>
          </cell>
          <cell r="CF534">
            <v>0</v>
          </cell>
          <cell r="CG534">
            <v>0</v>
          </cell>
          <cell r="CH534">
            <v>0</v>
          </cell>
          <cell r="CI534">
            <v>0</v>
          </cell>
          <cell r="CJ534">
            <v>0</v>
          </cell>
          <cell r="CK534" t="str">
            <v/>
          </cell>
          <cell r="CM534" t="str">
            <v>Áno</v>
          </cell>
          <cell r="CN534" t="str">
            <v>s DPH</v>
          </cell>
          <cell r="CO534">
            <v>0</v>
          </cell>
          <cell r="CP534">
            <v>191957.01</v>
          </cell>
          <cell r="CQ534">
            <v>163163.46</v>
          </cell>
        </row>
        <row r="535">
          <cell r="A535" t="str">
            <v>310011N626</v>
          </cell>
          <cell r="B535">
            <v>1</v>
          </cell>
          <cell r="C535" t="str">
            <v>1.1.1</v>
          </cell>
          <cell r="D535" t="str">
            <v>OPKZP-PO1-Info-2017-28</v>
          </cell>
          <cell r="E535" t="str">
            <v>odpady</v>
          </cell>
          <cell r="F535" t="str">
            <v>Mesto Hlohovec</v>
          </cell>
          <cell r="G535" t="str">
            <v>Hlohovec – ekologicky zodpovedné mesto</v>
          </cell>
          <cell r="H535" t="str">
            <v>017</v>
          </cell>
          <cell r="I535" t="str">
            <v>TT</v>
          </cell>
          <cell r="J535" t="str">
            <v>regionálny</v>
          </cell>
          <cell r="K535" t="str">
            <v>Hlohovec</v>
          </cell>
          <cell r="M535" t="str">
            <v>áno</v>
          </cell>
          <cell r="N535">
            <v>43545</v>
          </cell>
          <cell r="O535" t="str">
            <v>Realizácia</v>
          </cell>
          <cell r="Q535" t="str">
            <v>https://www.crz.gov.sk/index.php?ID=3943276&amp;l=sk</v>
          </cell>
          <cell r="R535" t="str">
            <v>https://crp.gov.sk/hlohovec-%E2%80%93-ekologicky-zodpovedne-mesto/</v>
          </cell>
          <cell r="S535" t="str">
            <v>OPKZP-PO1-Info-2017-28/06</v>
          </cell>
          <cell r="T535">
            <v>0.85</v>
          </cell>
          <cell r="U535">
            <v>0.1</v>
          </cell>
          <cell r="V535">
            <v>0.05</v>
          </cell>
          <cell r="W535" t="str">
            <v>verejné</v>
          </cell>
          <cell r="X535">
            <v>40570.6</v>
          </cell>
          <cell r="Y535">
            <v>34485.01</v>
          </cell>
          <cell r="Z535">
            <v>4057.06</v>
          </cell>
          <cell r="AA535">
            <v>38542.07</v>
          </cell>
          <cell r="AB535">
            <v>2028.53</v>
          </cell>
          <cell r="AC535">
            <v>40570.6</v>
          </cell>
          <cell r="AD535">
            <v>34485.01</v>
          </cell>
          <cell r="AE535">
            <v>4057.06</v>
          </cell>
          <cell r="AF535">
            <v>38542.07</v>
          </cell>
          <cell r="AG535">
            <v>2028.53</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Y535">
            <v>0</v>
          </cell>
          <cell r="CD535">
            <v>0</v>
          </cell>
          <cell r="CF535">
            <v>0</v>
          </cell>
          <cell r="CG535">
            <v>0</v>
          </cell>
          <cell r="CH535">
            <v>0</v>
          </cell>
          <cell r="CI535">
            <v>0</v>
          </cell>
          <cell r="CJ535">
            <v>0</v>
          </cell>
          <cell r="CK535" t="str">
            <v/>
          </cell>
          <cell r="CM535" t="str">
            <v>Nie</v>
          </cell>
          <cell r="CN535" t="str">
            <v>s DPH</v>
          </cell>
          <cell r="CO535">
            <v>0</v>
          </cell>
          <cell r="CP535">
            <v>40570.6</v>
          </cell>
          <cell r="CQ535">
            <v>34485.01</v>
          </cell>
        </row>
        <row r="536">
          <cell r="A536" t="str">
            <v>310011N653</v>
          </cell>
          <cell r="B536">
            <v>1</v>
          </cell>
          <cell r="C536" t="str">
            <v>1.1.1</v>
          </cell>
          <cell r="D536" t="str">
            <v>OPKZP-PO1-Info-2017-28</v>
          </cell>
          <cell r="E536" t="str">
            <v>odpady</v>
          </cell>
          <cell r="F536" t="str">
            <v>PARADYSIO</v>
          </cell>
          <cell r="G536" t="str">
            <v>Multimediálna infokampaň pre deti základných škôl</v>
          </cell>
          <cell r="H536" t="str">
            <v>017</v>
          </cell>
          <cell r="I536" t="str">
            <v>všetky kraje</v>
          </cell>
          <cell r="J536" t="str">
            <v>nadregionálny</v>
          </cell>
          <cell r="K536" t="str">
            <v>N/A</v>
          </cell>
          <cell r="M536" t="str">
            <v>áno</v>
          </cell>
          <cell r="N536">
            <v>43529</v>
          </cell>
          <cell r="O536" t="str">
            <v>Realizácia</v>
          </cell>
          <cell r="Q536" t="str">
            <v>https://www.crz.gov.sk/index.php?ID=3918928&amp;l=sk</v>
          </cell>
          <cell r="R536" t="str">
            <v>https://crp.gov.sk/multimedialna-infokampan-pre-deti-zakladnych-skol/</v>
          </cell>
          <cell r="S536" t="str">
            <v>OPKZP-PO1-Info-2017-28/05</v>
          </cell>
          <cell r="T536">
            <v>0.85</v>
          </cell>
          <cell r="U536">
            <v>0.1</v>
          </cell>
          <cell r="V536">
            <v>0.05</v>
          </cell>
          <cell r="W536" t="str">
            <v>súkromné</v>
          </cell>
          <cell r="X536">
            <v>130752.69</v>
          </cell>
          <cell r="Y536">
            <v>111139.79</v>
          </cell>
          <cell r="Z536">
            <v>13075.27</v>
          </cell>
          <cell r="AA536">
            <v>124215.06</v>
          </cell>
          <cell r="AB536">
            <v>6537.63</v>
          </cell>
          <cell r="AC536">
            <v>130752.69</v>
          </cell>
          <cell r="AD536">
            <v>111139.79</v>
          </cell>
          <cell r="AE536">
            <v>13075.27</v>
          </cell>
          <cell r="AF536">
            <v>124215.06</v>
          </cell>
          <cell r="AG536">
            <v>6537.63</v>
          </cell>
          <cell r="AH536">
            <v>5231.55</v>
          </cell>
          <cell r="AI536">
            <v>4446.8175000000001</v>
          </cell>
          <cell r="AJ536">
            <v>523.15500000000009</v>
          </cell>
          <cell r="AK536">
            <v>4969.9724999999999</v>
          </cell>
          <cell r="AL536">
            <v>261.57750000000004</v>
          </cell>
          <cell r="AM536">
            <v>6496.0599999999995</v>
          </cell>
          <cell r="AN536">
            <v>5521.66</v>
          </cell>
          <cell r="AO536">
            <v>649.58999999999992</v>
          </cell>
          <cell r="AP536">
            <v>6171.25</v>
          </cell>
          <cell r="AQ536">
            <v>324.81</v>
          </cell>
          <cell r="AR536">
            <v>3360.0999999999995</v>
          </cell>
          <cell r="AS536">
            <v>2856.0899999999997</v>
          </cell>
          <cell r="AT536">
            <v>335.99999999999994</v>
          </cell>
          <cell r="AU536">
            <v>3192.0899999999997</v>
          </cell>
          <cell r="AV536">
            <v>168.01</v>
          </cell>
          <cell r="AW536">
            <v>3135.96</v>
          </cell>
          <cell r="AX536">
            <v>2665.57</v>
          </cell>
          <cell r="AY536">
            <v>313.58999999999997</v>
          </cell>
          <cell r="AZ536">
            <v>2979.1600000000003</v>
          </cell>
          <cell r="BA536">
            <v>156.80000000000001</v>
          </cell>
          <cell r="BB536">
            <v>5231.55</v>
          </cell>
          <cell r="BC536">
            <v>4446.8175000000001</v>
          </cell>
          <cell r="BD536">
            <v>523.15500000000009</v>
          </cell>
          <cell r="BE536">
            <v>4969.9724999999999</v>
          </cell>
          <cell r="BF536">
            <v>261.57750000000004</v>
          </cell>
          <cell r="BG536">
            <v>6496.0599999999995</v>
          </cell>
          <cell r="BH536">
            <v>5521.66</v>
          </cell>
          <cell r="BI536">
            <v>649.58999999999992</v>
          </cell>
          <cell r="BJ536">
            <v>6171.25</v>
          </cell>
          <cell r="BK536">
            <v>324.81</v>
          </cell>
          <cell r="BL536">
            <v>3360.0999999999995</v>
          </cell>
          <cell r="BM536">
            <v>2856.0899999999997</v>
          </cell>
          <cell r="BN536">
            <v>335.99999999999994</v>
          </cell>
          <cell r="BO536">
            <v>3192.0899999999997</v>
          </cell>
          <cell r="BP536">
            <v>168.01</v>
          </cell>
          <cell r="BQ536">
            <v>3135.96</v>
          </cell>
          <cell r="BR536">
            <v>2665.57</v>
          </cell>
          <cell r="BS536">
            <v>313.58999999999997</v>
          </cell>
          <cell r="BT536">
            <v>2979.1600000000003</v>
          </cell>
          <cell r="BU536">
            <v>156.80000000000001</v>
          </cell>
          <cell r="BY536">
            <v>0</v>
          </cell>
          <cell r="CD536">
            <v>0</v>
          </cell>
          <cell r="CF536">
            <v>3135.96</v>
          </cell>
          <cell r="CG536">
            <v>2665.57</v>
          </cell>
          <cell r="CH536">
            <v>313.58999999999997</v>
          </cell>
          <cell r="CI536">
            <v>2979.1600000000003</v>
          </cell>
          <cell r="CJ536">
            <v>156.80000000000001</v>
          </cell>
          <cell r="CK536" t="str">
            <v/>
          </cell>
          <cell r="CM536" t="str">
            <v>Nie</v>
          </cell>
          <cell r="CN536" t="str">
            <v>s DPH</v>
          </cell>
          <cell r="CO536">
            <v>8.9693009044152935E-2</v>
          </cell>
          <cell r="CP536">
            <v>130752.69</v>
          </cell>
          <cell r="CQ536">
            <v>111139.79</v>
          </cell>
        </row>
        <row r="537">
          <cell r="A537" t="str">
            <v>310011N714</v>
          </cell>
          <cell r="B537">
            <v>1</v>
          </cell>
          <cell r="C537" t="str">
            <v>1.3.1</v>
          </cell>
          <cell r="D537" t="str">
            <v>OPKZP-PO1-Info-2017-28</v>
          </cell>
          <cell r="E537" t="str">
            <v>príroda</v>
          </cell>
          <cell r="F537" t="str">
            <v>Žilinská univerzita v Žiline</v>
          </cell>
          <cell r="G537" t="str">
            <v>Zlepšenie informovanosti verejnosti na úseku ochrany prírody a krajiny</v>
          </cell>
          <cell r="H537" t="str">
            <v>085
086</v>
          </cell>
          <cell r="I537" t="str">
            <v>NR, TN, BB, ZA, KE, PO</v>
          </cell>
          <cell r="J537" t="str">
            <v>nadregionálny</v>
          </cell>
          <cell r="K537" t="str">
            <v>N/A</v>
          </cell>
          <cell r="M537" t="str">
            <v>áno</v>
          </cell>
          <cell r="N537">
            <v>43523</v>
          </cell>
          <cell r="O537" t="str">
            <v>Realizácia</v>
          </cell>
          <cell r="Q537" t="str">
            <v>https://www.crz.gov.sk/index.php?ID=3909886&amp;l=sk</v>
          </cell>
          <cell r="R537" t="str">
            <v>https://crp.gov.sk/zlepsenie-informovanosti-verejnosti-na-useku-ochrany-prirody-a-krajiny/</v>
          </cell>
          <cell r="S537" t="str">
            <v>OPKZP-PO1-Info-2017-28/02</v>
          </cell>
          <cell r="T537">
            <v>0.85</v>
          </cell>
          <cell r="U537">
            <v>0.1</v>
          </cell>
          <cell r="V537">
            <v>0.05</v>
          </cell>
          <cell r="W537" t="str">
            <v>verejné</v>
          </cell>
          <cell r="X537">
            <v>152270.29999999999</v>
          </cell>
          <cell r="Y537">
            <v>129429.75999999999</v>
          </cell>
          <cell r="Z537">
            <v>15227.03</v>
          </cell>
          <cell r="AA537">
            <v>144656.79</v>
          </cell>
          <cell r="AB537">
            <v>7613.52</v>
          </cell>
          <cell r="AC537">
            <v>152270.29999999999</v>
          </cell>
          <cell r="AD537">
            <v>129429.75999999999</v>
          </cell>
          <cell r="AE537">
            <v>15227.03</v>
          </cell>
          <cell r="AF537">
            <v>144656.79</v>
          </cell>
          <cell r="AG537">
            <v>7613.52</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Y537">
            <v>0</v>
          </cell>
          <cell r="CD537">
            <v>0</v>
          </cell>
          <cell r="CF537">
            <v>0</v>
          </cell>
          <cell r="CG537">
            <v>0</v>
          </cell>
          <cell r="CH537">
            <v>0</v>
          </cell>
          <cell r="CI537">
            <v>0</v>
          </cell>
          <cell r="CJ537">
            <v>0</v>
          </cell>
          <cell r="CK537" t="str">
            <v/>
          </cell>
          <cell r="CM537" t="str">
            <v>Áno</v>
          </cell>
          <cell r="CN537" t="str">
            <v>s DPH</v>
          </cell>
          <cell r="CO537">
            <v>0</v>
          </cell>
          <cell r="CP537">
            <v>152270.29999999999</v>
          </cell>
          <cell r="CQ537">
            <v>129429.75999999999</v>
          </cell>
        </row>
        <row r="538">
          <cell r="A538" t="str">
            <v>310011N749</v>
          </cell>
          <cell r="B538">
            <v>1</v>
          </cell>
          <cell r="C538" t="str">
            <v>1.1.1</v>
          </cell>
          <cell r="D538" t="str">
            <v>OPKZP-PO1-Info-2017-28</v>
          </cell>
          <cell r="E538" t="str">
            <v>odpady</v>
          </cell>
          <cell r="F538" t="str">
            <v>Mesto Sládkovičovo</v>
          </cell>
          <cell r="G538" t="str">
            <v>Ekologické informačné aktivity pre rozvoj separovaného zberu</v>
          </cell>
          <cell r="H538" t="str">
            <v>017
018
019</v>
          </cell>
          <cell r="I538" t="str">
            <v>TT</v>
          </cell>
          <cell r="J538" t="str">
            <v>regionálny</v>
          </cell>
          <cell r="K538" t="str">
            <v>Galanta</v>
          </cell>
          <cell r="M538" t="str">
            <v>áno</v>
          </cell>
          <cell r="N538">
            <v>43554</v>
          </cell>
          <cell r="O538" t="str">
            <v>Aktivity nezačaté</v>
          </cell>
          <cell r="Q538" t="str">
            <v>https://www.crz.gov.sk/index.php?ID=3964125&amp;l=sk</v>
          </cell>
          <cell r="R538" t="str">
            <v>https://crp.gov.sk/c-3/</v>
          </cell>
          <cell r="S538" t="str">
            <v>OPKZP-PO1-Info-2017-28/08</v>
          </cell>
          <cell r="T538">
            <v>0.85</v>
          </cell>
          <cell r="U538">
            <v>0.1</v>
          </cell>
          <cell r="V538">
            <v>0.05</v>
          </cell>
          <cell r="W538" t="str">
            <v>verejné</v>
          </cell>
          <cell r="X538">
            <v>83964</v>
          </cell>
          <cell r="Y538">
            <v>71369.399999999994</v>
          </cell>
          <cell r="Z538">
            <v>8396.4</v>
          </cell>
          <cell r="AA538">
            <v>79765.799999999988</v>
          </cell>
          <cell r="AB538">
            <v>4198.2</v>
          </cell>
          <cell r="AC538">
            <v>83964</v>
          </cell>
          <cell r="AD538">
            <v>71369.399999999994</v>
          </cell>
          <cell r="AE538">
            <v>8396.4</v>
          </cell>
          <cell r="AF538">
            <v>79765.799999999988</v>
          </cell>
          <cell r="AG538">
            <v>4198.2</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Y538">
            <v>0</v>
          </cell>
          <cell r="CD538">
            <v>0</v>
          </cell>
          <cell r="CF538">
            <v>0</v>
          </cell>
          <cell r="CG538">
            <v>0</v>
          </cell>
          <cell r="CH538">
            <v>0</v>
          </cell>
          <cell r="CI538">
            <v>0</v>
          </cell>
          <cell r="CJ538">
            <v>0</v>
          </cell>
          <cell r="CK538" t="str">
            <v/>
          </cell>
          <cell r="CM538" t="str">
            <v>Nie</v>
          </cell>
          <cell r="CN538" t="str">
            <v>s DPH</v>
          </cell>
          <cell r="CO538">
            <v>0</v>
          </cell>
          <cell r="CP538">
            <v>83964</v>
          </cell>
          <cell r="CQ538">
            <v>71369.399999999994</v>
          </cell>
        </row>
        <row r="539">
          <cell r="A539" t="str">
            <v>310011P170</v>
          </cell>
          <cell r="B539">
            <v>1</v>
          </cell>
          <cell r="C539" t="str">
            <v>1.3.1</v>
          </cell>
          <cell r="D539" t="str">
            <v>OPKZP-PO1-SC131-2016-13</v>
          </cell>
          <cell r="E539" t="str">
            <v>príroda</v>
          </cell>
          <cell r="F539" t="str">
            <v>Štátna ochrana prírody Slovenskej republiky</v>
          </cell>
          <cell r="G539" t="str">
            <v>Monitoring druhov a biotopov európskeho významu v zmysle smernice o biotopoch a smernice o vtákoch</v>
          </cell>
          <cell r="H539" t="str">
            <v>085</v>
          </cell>
          <cell r="I539" t="str">
            <v>všetky kraje</v>
          </cell>
          <cell r="J539" t="str">
            <v>nadregionálny</v>
          </cell>
          <cell r="K539" t="str">
            <v>N/A</v>
          </cell>
          <cell r="L539" t="str">
            <v>áno</v>
          </cell>
          <cell r="N539">
            <v>43348</v>
          </cell>
          <cell r="O539" t="str">
            <v>Realizácia</v>
          </cell>
          <cell r="Q539" t="str">
            <v>https://www.crz.gov.sk/index.php?ID=3612150&amp;l=sk</v>
          </cell>
          <cell r="R539" t="str">
            <v>https://crp.gov.sk/monitoring-druhov-a-biotopov-europskeho-vyznamu-v-zmysle-smernice-o-biotopoch-a-smernice-o-vtakoch/</v>
          </cell>
          <cell r="S539" t="str">
            <v>OPKZP-PO1-SC131-2016-13/01</v>
          </cell>
          <cell r="T539">
            <v>0.85</v>
          </cell>
          <cell r="U539">
            <v>0.15</v>
          </cell>
          <cell r="V539">
            <v>0</v>
          </cell>
          <cell r="W539" t="str">
            <v>bez VZ</v>
          </cell>
          <cell r="X539">
            <v>20915216.899999999</v>
          </cell>
          <cell r="Y539">
            <v>17777934.370000001</v>
          </cell>
          <cell r="Z539">
            <v>3137282.54</v>
          </cell>
          <cell r="AA539">
            <v>20915216.91</v>
          </cell>
          <cell r="AB539">
            <v>0</v>
          </cell>
          <cell r="AC539">
            <v>20915216.899999999</v>
          </cell>
          <cell r="AD539">
            <v>17777934.370000001</v>
          </cell>
          <cell r="AE539">
            <v>3137282.54</v>
          </cell>
          <cell r="AF539">
            <v>20915216.91</v>
          </cell>
          <cell r="AG539">
            <v>0</v>
          </cell>
          <cell r="AH539">
            <v>118112.53</v>
          </cell>
          <cell r="AI539">
            <v>100395.6505</v>
          </cell>
          <cell r="AJ539">
            <v>17716.879499999999</v>
          </cell>
          <cell r="AK539">
            <v>118112.53</v>
          </cell>
          <cell r="AL539">
            <v>0</v>
          </cell>
          <cell r="AM539">
            <v>636212.45999999985</v>
          </cell>
          <cell r="AN539">
            <v>540780.59</v>
          </cell>
          <cell r="AO539">
            <v>95431.87</v>
          </cell>
          <cell r="AP539">
            <v>636212.46</v>
          </cell>
          <cell r="AQ539">
            <v>0</v>
          </cell>
          <cell r="AR539">
            <v>0</v>
          </cell>
          <cell r="AS539">
            <v>0</v>
          </cell>
          <cell r="AT539">
            <v>0</v>
          </cell>
          <cell r="AU539">
            <v>0</v>
          </cell>
          <cell r="AV539">
            <v>0</v>
          </cell>
          <cell r="AW539">
            <v>636212.45999999985</v>
          </cell>
          <cell r="AX539">
            <v>540780.59</v>
          </cell>
          <cell r="AY539">
            <v>95431.87</v>
          </cell>
          <cell r="AZ539">
            <v>636212.46</v>
          </cell>
          <cell r="BA539">
            <v>0</v>
          </cell>
          <cell r="BB539">
            <v>118112.53</v>
          </cell>
          <cell r="BC539">
            <v>100395.6505</v>
          </cell>
          <cell r="BD539">
            <v>17716.879499999999</v>
          </cell>
          <cell r="BE539">
            <v>118112.53</v>
          </cell>
          <cell r="BF539">
            <v>0</v>
          </cell>
          <cell r="BG539">
            <v>636212.45999999985</v>
          </cell>
          <cell r="BH539">
            <v>540780.59</v>
          </cell>
          <cell r="BI539">
            <v>95431.87</v>
          </cell>
          <cell r="BJ539">
            <v>636212.46</v>
          </cell>
          <cell r="BK539">
            <v>0</v>
          </cell>
          <cell r="BL539">
            <v>0</v>
          </cell>
          <cell r="BM539">
            <v>0</v>
          </cell>
          <cell r="BN539">
            <v>0</v>
          </cell>
          <cell r="BO539">
            <v>0</v>
          </cell>
          <cell r="BP539">
            <v>0</v>
          </cell>
          <cell r="BQ539">
            <v>636212.45999999985</v>
          </cell>
          <cell r="BR539">
            <v>540780.59</v>
          </cell>
          <cell r="BS539">
            <v>95431.87</v>
          </cell>
          <cell r="BT539">
            <v>636212.46</v>
          </cell>
          <cell r="BU539">
            <v>0</v>
          </cell>
          <cell r="BY539">
            <v>0</v>
          </cell>
          <cell r="CD539">
            <v>0</v>
          </cell>
          <cell r="CF539">
            <v>636212.45999999985</v>
          </cell>
          <cell r="CG539">
            <v>540780.59</v>
          </cell>
          <cell r="CH539">
            <v>95431.87</v>
          </cell>
          <cell r="CI539">
            <v>636212.46</v>
          </cell>
          <cell r="CJ539">
            <v>0</v>
          </cell>
          <cell r="CK539" t="str">
            <v/>
          </cell>
          <cell r="CM539" t="str">
            <v>Nie</v>
          </cell>
          <cell r="CN539" t="str">
            <v>s DPH</v>
          </cell>
          <cell r="CO539">
            <v>3.6065845898033286E-2</v>
          </cell>
          <cell r="CP539">
            <v>20915216.899999999</v>
          </cell>
          <cell r="CQ539">
            <v>17777934.370000001</v>
          </cell>
        </row>
        <row r="540">
          <cell r="A540" t="str">
            <v>310011P377</v>
          </cell>
          <cell r="B540">
            <v>1</v>
          </cell>
          <cell r="C540" t="str">
            <v>1.4.1</v>
          </cell>
          <cell r="D540" t="str">
            <v>OPKZP-PO1-SC141-2017-25</v>
          </cell>
          <cell r="E540" t="str">
            <v>vzduch</v>
          </cell>
          <cell r="F540" t="str">
            <v>Slovenský hydrometeorologický ústav</v>
          </cell>
          <cell r="G540" t="str">
            <v>Skvalitnenie Národnej monitorovacej siete kvality ovzdušia</v>
          </cell>
          <cell r="H540" t="str">
            <v>083</v>
          </cell>
          <cell r="I540" t="str">
            <v>všetky kraje</v>
          </cell>
          <cell r="J540" t="str">
            <v>nadregionálny</v>
          </cell>
          <cell r="K540" t="str">
            <v>N/A</v>
          </cell>
          <cell r="L540" t="str">
            <v>áno</v>
          </cell>
          <cell r="N540">
            <v>43284</v>
          </cell>
          <cell r="O540" t="str">
            <v>Realizácia</v>
          </cell>
          <cell r="Q540" t="str">
            <v>https://www.crz.gov.sk/index.php?ID=3533738&amp;l=sk</v>
          </cell>
          <cell r="R540" t="str">
            <v>https://crp.gov.sk/skvalitnenie-narodnej-monitorovacej-siete-kvality-ovzdusia/</v>
          </cell>
          <cell r="S540" t="str">
            <v>OPKZP-PO1-SC141-2017-25/02</v>
          </cell>
          <cell r="T540">
            <v>0.85</v>
          </cell>
          <cell r="U540">
            <v>0.15</v>
          </cell>
          <cell r="V540">
            <v>0</v>
          </cell>
          <cell r="W540" t="str">
            <v>bez VZ</v>
          </cell>
          <cell r="X540">
            <v>20446964.219999999</v>
          </cell>
          <cell r="Y540">
            <v>17379919.59</v>
          </cell>
          <cell r="Z540">
            <v>3067044.63</v>
          </cell>
          <cell r="AA540">
            <v>20446964.219999999</v>
          </cell>
          <cell r="AB540">
            <v>0</v>
          </cell>
          <cell r="AC540">
            <v>20446964.219999999</v>
          </cell>
          <cell r="AD540">
            <v>17379919.59</v>
          </cell>
          <cell r="AE540">
            <v>3067044.63</v>
          </cell>
          <cell r="AF540">
            <v>20446964.219999999</v>
          </cell>
          <cell r="AG540">
            <v>0</v>
          </cell>
          <cell r="AH540">
            <v>72354.7</v>
          </cell>
          <cell r="AI540">
            <v>61501.494999999995</v>
          </cell>
          <cell r="AJ540">
            <v>10853.205</v>
          </cell>
          <cell r="AK540">
            <v>72354.7</v>
          </cell>
          <cell r="AL540">
            <v>0</v>
          </cell>
          <cell r="AM540">
            <v>119399.05</v>
          </cell>
          <cell r="AN540">
            <v>101489.19</v>
          </cell>
          <cell r="AO540">
            <v>17909.86</v>
          </cell>
          <cell r="AP540">
            <v>119399.05</v>
          </cell>
          <cell r="AQ540">
            <v>0</v>
          </cell>
          <cell r="AR540">
            <v>0</v>
          </cell>
          <cell r="AS540">
            <v>0</v>
          </cell>
          <cell r="AT540">
            <v>0</v>
          </cell>
          <cell r="AU540">
            <v>0</v>
          </cell>
          <cell r="AV540">
            <v>0</v>
          </cell>
          <cell r="AW540">
            <v>119399.05</v>
          </cell>
          <cell r="AX540">
            <v>101489.19</v>
          </cell>
          <cell r="AY540">
            <v>17909.86</v>
          </cell>
          <cell r="AZ540">
            <v>119399.05</v>
          </cell>
          <cell r="BA540">
            <v>0</v>
          </cell>
          <cell r="BB540">
            <v>72354.7</v>
          </cell>
          <cell r="BC540">
            <v>61501.494999999995</v>
          </cell>
          <cell r="BD540">
            <v>10853.205</v>
          </cell>
          <cell r="BE540">
            <v>72354.7</v>
          </cell>
          <cell r="BF540">
            <v>0</v>
          </cell>
          <cell r="BG540">
            <v>119399.05</v>
          </cell>
          <cell r="BH540">
            <v>101489.19</v>
          </cell>
          <cell r="BI540">
            <v>17909.86</v>
          </cell>
          <cell r="BJ540">
            <v>119399.05</v>
          </cell>
          <cell r="BK540">
            <v>0</v>
          </cell>
          <cell r="BL540">
            <v>0</v>
          </cell>
          <cell r="BM540">
            <v>0</v>
          </cell>
          <cell r="BN540">
            <v>0</v>
          </cell>
          <cell r="BO540">
            <v>0</v>
          </cell>
          <cell r="BP540">
            <v>0</v>
          </cell>
          <cell r="BQ540">
            <v>119399.05</v>
          </cell>
          <cell r="BR540">
            <v>101489.19</v>
          </cell>
          <cell r="BS540">
            <v>17909.86</v>
          </cell>
          <cell r="BT540">
            <v>119399.05</v>
          </cell>
          <cell r="BU540">
            <v>0</v>
          </cell>
          <cell r="BY540">
            <v>0</v>
          </cell>
          <cell r="CD540">
            <v>0</v>
          </cell>
          <cell r="CF540">
            <v>119399.05</v>
          </cell>
          <cell r="CG540">
            <v>101489.19</v>
          </cell>
          <cell r="CH540">
            <v>17909.86</v>
          </cell>
          <cell r="CI540">
            <v>119399.05</v>
          </cell>
          <cell r="CJ540">
            <v>0</v>
          </cell>
          <cell r="CK540" t="str">
            <v/>
          </cell>
          <cell r="CM540" t="str">
            <v>Áno</v>
          </cell>
          <cell r="CN540" t="str">
            <v>s DPH</v>
          </cell>
          <cell r="CO540">
            <v>9.3781036606127542E-3</v>
          </cell>
          <cell r="CP540">
            <v>20446964.219999999</v>
          </cell>
          <cell r="CQ540">
            <v>17379919.59</v>
          </cell>
        </row>
        <row r="541">
          <cell r="A541" t="str">
            <v>310011P406</v>
          </cell>
          <cell r="B541">
            <v>1</v>
          </cell>
          <cell r="C541" t="str">
            <v>1.2.3</v>
          </cell>
          <cell r="D541" t="str">
            <v>OPKZP-PO1-SC123-2015-8</v>
          </cell>
          <cell r="E541" t="str">
            <v>povodne</v>
          </cell>
          <cell r="F541" t="str">
            <v>Slovenský hydrometeorologický ústav</v>
          </cell>
          <cell r="G541" t="str">
            <v>Skvalitnenie monitorovacích sietí podzemnej a povrchovej vody</v>
          </cell>
          <cell r="H541" t="str">
            <v>021</v>
          </cell>
          <cell r="I541" t="str">
            <v>všetky kraje</v>
          </cell>
          <cell r="J541" t="str">
            <v>nadregionálny</v>
          </cell>
          <cell r="K541" t="str">
            <v>N/A</v>
          </cell>
          <cell r="L541" t="str">
            <v>áno</v>
          </cell>
          <cell r="N541">
            <v>43643</v>
          </cell>
          <cell r="O541" t="str">
            <v>Aktivity nezačaté</v>
          </cell>
          <cell r="Q541" t="str">
            <v>https://www.crz.gov.sk/index.php?ID=4087234&amp;l=sk</v>
          </cell>
          <cell r="R541" t="str">
            <v xml:space="preserve">https://www.crp.gov.sk/skvalitnenie-monitorovacich-sieti-podzemnej-a-povrchovej-vody/ </v>
          </cell>
          <cell r="S541" t="str">
            <v>OPKZP-PO1-SC123-2015-8/08</v>
          </cell>
          <cell r="T541">
            <v>0.85</v>
          </cell>
          <cell r="U541">
            <v>0.15</v>
          </cell>
          <cell r="V541">
            <v>0</v>
          </cell>
          <cell r="W541" t="str">
            <v>bez VZ</v>
          </cell>
          <cell r="X541">
            <v>9625465.8200000003</v>
          </cell>
          <cell r="Y541">
            <v>8181645.9500000002</v>
          </cell>
          <cell r="Z541">
            <v>1443819.87</v>
          </cell>
          <cell r="AA541">
            <v>9625465.8200000003</v>
          </cell>
          <cell r="AB541">
            <v>0</v>
          </cell>
          <cell r="AC541">
            <v>9625465.8200000003</v>
          </cell>
          <cell r="AD541">
            <v>8181645.9500000002</v>
          </cell>
          <cell r="AE541">
            <v>1443819.87</v>
          </cell>
          <cell r="AF541">
            <v>9625465.8200000003</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Y541">
            <v>0</v>
          </cell>
          <cell r="CD541">
            <v>0</v>
          </cell>
          <cell r="CF541">
            <v>0</v>
          </cell>
          <cell r="CG541">
            <v>0</v>
          </cell>
          <cell r="CH541">
            <v>0</v>
          </cell>
          <cell r="CI541">
            <v>0</v>
          </cell>
          <cell r="CJ541">
            <v>0</v>
          </cell>
          <cell r="CK541" t="str">
            <v/>
          </cell>
          <cell r="CM541" t="str">
            <v>Áno</v>
          </cell>
          <cell r="CN541" t="str">
            <v>s DPH</v>
          </cell>
          <cell r="CO541">
            <v>0</v>
          </cell>
          <cell r="CP541">
            <v>9625465.8200000003</v>
          </cell>
          <cell r="CQ541">
            <v>8181645.9500000002</v>
          </cell>
        </row>
        <row r="542">
          <cell r="A542" t="str">
            <v>310011P445</v>
          </cell>
          <cell r="B542">
            <v>1</v>
          </cell>
          <cell r="C542" t="str">
            <v>1.3.1</v>
          </cell>
          <cell r="D542" t="str">
            <v>OPKZP-PO1-SC131-2017-22</v>
          </cell>
          <cell r="E542" t="str">
            <v>príroda</v>
          </cell>
          <cell r="F542" t="str">
            <v>Štátna ochrana prírody Slovenskej republiky</v>
          </cell>
          <cell r="G542" t="str">
            <v>Ochrana a starostlivosť o jaskyne Slovenska I.</v>
          </cell>
          <cell r="H542" t="str">
            <v>086</v>
          </cell>
          <cell r="I542" t="str">
            <v>BA, NR, TN, TT, BB, ZA, KE</v>
          </cell>
          <cell r="J542" t="str">
            <v>nadregionálny</v>
          </cell>
          <cell r="K542" t="str">
            <v>Malacky, Banská Bystrica, Lučenec, Veľký Krtíš, Dolný Kubín, Liptovský Mikuláš, Martin, Rožňava, Nitra, Nové Mesto nad Váhom, Púchov, Piešťany</v>
          </cell>
          <cell r="L542" t="str">
            <v>áno</v>
          </cell>
          <cell r="N542">
            <v>43377</v>
          </cell>
          <cell r="O542" t="str">
            <v>Realizácia</v>
          </cell>
          <cell r="Q542" t="str">
            <v>https://www.crz.gov.sk/index.php?ID=3669405&amp;l=sk</v>
          </cell>
          <cell r="R542" t="str">
            <v>https://crp.gov.sk/ochrana-a-starostlivost-o-jaskyne-slovenska-i/</v>
          </cell>
          <cell r="S542" t="str">
            <v>OPKZP-PO1-SC131-2017-22/03</v>
          </cell>
          <cell r="T542">
            <v>0.85</v>
          </cell>
          <cell r="U542">
            <v>0.15</v>
          </cell>
          <cell r="V542">
            <v>0</v>
          </cell>
          <cell r="W542" t="str">
            <v>bez VZ</v>
          </cell>
          <cell r="X542">
            <v>453546.36</v>
          </cell>
          <cell r="Y542">
            <v>385514.41</v>
          </cell>
          <cell r="Z542">
            <v>68031.95</v>
          </cell>
          <cell r="AA542">
            <v>453546.36</v>
          </cell>
          <cell r="AB542">
            <v>0</v>
          </cell>
          <cell r="AC542">
            <v>453546.36</v>
          </cell>
          <cell r="AD542">
            <v>385514.41</v>
          </cell>
          <cell r="AE542">
            <v>68031.95</v>
          </cell>
          <cell r="AF542">
            <v>453546.36</v>
          </cell>
          <cell r="AG542">
            <v>0</v>
          </cell>
          <cell r="AH542">
            <v>31980.19</v>
          </cell>
          <cell r="AI542">
            <v>27183.161499999998</v>
          </cell>
          <cell r="AJ542">
            <v>4797.0284999999994</v>
          </cell>
          <cell r="AK542">
            <v>31980.19</v>
          </cell>
          <cell r="AL542">
            <v>0</v>
          </cell>
          <cell r="AM542">
            <v>8329.74</v>
          </cell>
          <cell r="AN542">
            <v>7080.28</v>
          </cell>
          <cell r="AO542">
            <v>1249.46</v>
          </cell>
          <cell r="AP542">
            <v>8329.74</v>
          </cell>
          <cell r="AQ542">
            <v>0</v>
          </cell>
          <cell r="AR542">
            <v>0</v>
          </cell>
          <cell r="AS542">
            <v>0</v>
          </cell>
          <cell r="AT542">
            <v>0</v>
          </cell>
          <cell r="AU542">
            <v>0</v>
          </cell>
          <cell r="AV542">
            <v>0</v>
          </cell>
          <cell r="AW542">
            <v>8329.74</v>
          </cell>
          <cell r="AX542">
            <v>7080.28</v>
          </cell>
          <cell r="AY542">
            <v>1249.46</v>
          </cell>
          <cell r="AZ542">
            <v>8329.74</v>
          </cell>
          <cell r="BA542">
            <v>0</v>
          </cell>
          <cell r="BB542">
            <v>1524.19</v>
          </cell>
          <cell r="BC542">
            <v>1295.5615</v>
          </cell>
          <cell r="BD542">
            <v>228.6285</v>
          </cell>
          <cell r="BE542">
            <v>1524.19</v>
          </cell>
          <cell r="BF542">
            <v>0</v>
          </cell>
          <cell r="BG542">
            <v>8329.74</v>
          </cell>
          <cell r="BH542">
            <v>7080.28</v>
          </cell>
          <cell r="BI542">
            <v>1249.46</v>
          </cell>
          <cell r="BJ542">
            <v>8329.74</v>
          </cell>
          <cell r="BK542">
            <v>0</v>
          </cell>
          <cell r="BL542">
            <v>0</v>
          </cell>
          <cell r="BM542">
            <v>0</v>
          </cell>
          <cell r="BN542">
            <v>0</v>
          </cell>
          <cell r="BO542">
            <v>0</v>
          </cell>
          <cell r="BP542">
            <v>0</v>
          </cell>
          <cell r="BQ542">
            <v>8329.74</v>
          </cell>
          <cell r="BR542">
            <v>7080.28</v>
          </cell>
          <cell r="BS542">
            <v>1249.46</v>
          </cell>
          <cell r="BT542">
            <v>8329.74</v>
          </cell>
          <cell r="BU542">
            <v>0</v>
          </cell>
          <cell r="BY542">
            <v>0</v>
          </cell>
          <cell r="CD542">
            <v>0</v>
          </cell>
          <cell r="CF542">
            <v>8329.74</v>
          </cell>
          <cell r="CG542">
            <v>7080.28</v>
          </cell>
          <cell r="CH542">
            <v>1249.46</v>
          </cell>
          <cell r="CI542">
            <v>8329.74</v>
          </cell>
          <cell r="CJ542">
            <v>0</v>
          </cell>
          <cell r="CK542" t="str">
            <v/>
          </cell>
          <cell r="CM542" t="str">
            <v>Nie</v>
          </cell>
          <cell r="CN542" t="str">
            <v>s DPH</v>
          </cell>
          <cell r="CO542">
            <v>8.887719879396673E-2</v>
          </cell>
          <cell r="CP542">
            <v>453546.36</v>
          </cell>
          <cell r="CQ542">
            <v>385514.41</v>
          </cell>
        </row>
        <row r="543">
          <cell r="A543" t="str">
            <v>310011P491</v>
          </cell>
          <cell r="B543">
            <v>1</v>
          </cell>
          <cell r="C543" t="str">
            <v>1.1.1</v>
          </cell>
          <cell r="D543" t="str">
            <v>OPKZP-PO1-SC111-2017-32</v>
          </cell>
          <cell r="E543" t="str">
            <v>odpady</v>
          </cell>
          <cell r="F543" t="str">
            <v>Obec Ipeľské Predmostie</v>
          </cell>
          <cell r="G543" t="str">
            <v>Zberný dvor Ipeľské Predmostie</v>
          </cell>
          <cell r="H543" t="str">
            <v>017</v>
          </cell>
          <cell r="I543" t="str">
            <v>BB</v>
          </cell>
          <cell r="J543" t="str">
            <v>regionálny</v>
          </cell>
          <cell r="K543" t="str">
            <v>Veľký Krtíš</v>
          </cell>
          <cell r="L543" t="str">
            <v>áno</v>
          </cell>
          <cell r="N543">
            <v>43533</v>
          </cell>
          <cell r="O543" t="str">
            <v>Realizácia</v>
          </cell>
          <cell r="Q543" t="str">
            <v>https://www.crz.gov.sk/index.php?ID=3926670&amp;l=sk</v>
          </cell>
          <cell r="R543" t="str">
            <v>https://crp.gov.sk/zberny-dvor-ipelske-predmostie/</v>
          </cell>
          <cell r="S543" t="str">
            <v>OPKZP-PO1-SC111-2017-32/01</v>
          </cell>
          <cell r="T543">
            <v>0.85</v>
          </cell>
          <cell r="U543">
            <v>0.1</v>
          </cell>
          <cell r="V543">
            <v>0.05</v>
          </cell>
          <cell r="W543" t="str">
            <v>verejné</v>
          </cell>
          <cell r="X543">
            <v>109419.99</v>
          </cell>
          <cell r="Y543">
            <v>93006.99</v>
          </cell>
          <cell r="Z543">
            <v>10942</v>
          </cell>
          <cell r="AA543">
            <v>103948.99</v>
          </cell>
          <cell r="AB543">
            <v>5471</v>
          </cell>
          <cell r="AC543">
            <v>109419.99</v>
          </cell>
          <cell r="AD543">
            <v>93006.99</v>
          </cell>
          <cell r="AE543">
            <v>10942</v>
          </cell>
          <cell r="AF543">
            <v>103948.99</v>
          </cell>
          <cell r="AG543">
            <v>5471</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Y543">
            <v>0</v>
          </cell>
          <cell r="CD543">
            <v>0</v>
          </cell>
          <cell r="CF543">
            <v>0</v>
          </cell>
          <cell r="CG543">
            <v>0</v>
          </cell>
          <cell r="CH543">
            <v>0</v>
          </cell>
          <cell r="CI543">
            <v>0</v>
          </cell>
          <cell r="CJ543">
            <v>0</v>
          </cell>
          <cell r="CK543" t="str">
            <v/>
          </cell>
          <cell r="CM543" t="str">
            <v>Nie</v>
          </cell>
          <cell r="CN543" t="str">
            <v>s DPH</v>
          </cell>
          <cell r="CO543">
            <v>0</v>
          </cell>
          <cell r="CP543">
            <v>109419.99</v>
          </cell>
          <cell r="CQ543">
            <v>93006.99</v>
          </cell>
        </row>
        <row r="544">
          <cell r="A544" t="str">
            <v>310011P647</v>
          </cell>
          <cell r="B544">
            <v>1</v>
          </cell>
          <cell r="C544" t="str">
            <v>1.1.1</v>
          </cell>
          <cell r="D544" t="str">
            <v>OPKZP-PO1-SC111-2017-32</v>
          </cell>
          <cell r="E544" t="str">
            <v>odpady</v>
          </cell>
          <cell r="F544" t="str">
            <v>Obec Bystré</v>
          </cell>
          <cell r="G544" t="str">
            <v>Kompostáreň v obci Bystré</v>
          </cell>
          <cell r="H544" t="str">
            <v>017</v>
          </cell>
          <cell r="I544" t="str">
            <v>PO</v>
          </cell>
          <cell r="J544" t="str">
            <v>regionálny</v>
          </cell>
          <cell r="K544" t="str">
            <v>Vranov nad Topľou</v>
          </cell>
          <cell r="L544" t="str">
            <v>áno</v>
          </cell>
          <cell r="N544">
            <v>43567</v>
          </cell>
          <cell r="O544" t="str">
            <v>Aktivity nezačaté</v>
          </cell>
          <cell r="Q544" t="str">
            <v>https://www.crz.gov.sk/index.php?ID=3979262&amp;l=sk</v>
          </cell>
          <cell r="R544" t="str">
            <v>https://www.crp.gov.sk/opkzp-po1-sc111-2017-3203/</v>
          </cell>
          <cell r="S544" t="str">
            <v>OPKZP-PO1-SC111-2017-32/03</v>
          </cell>
          <cell r="T544">
            <v>0.85</v>
          </cell>
          <cell r="U544">
            <v>0.1</v>
          </cell>
          <cell r="V544">
            <v>0.05</v>
          </cell>
          <cell r="W544" t="str">
            <v>verejné</v>
          </cell>
          <cell r="X544">
            <v>207003.34</v>
          </cell>
          <cell r="Y544">
            <v>175952.84</v>
          </cell>
          <cell r="Z544">
            <v>20700.330000000002</v>
          </cell>
          <cell r="AA544">
            <v>196653.16999999998</v>
          </cell>
          <cell r="AB544">
            <v>10350.17</v>
          </cell>
          <cell r="AC544">
            <v>207003.34</v>
          </cell>
          <cell r="AD544">
            <v>175952.84</v>
          </cell>
          <cell r="AE544">
            <v>20700.330000000002</v>
          </cell>
          <cell r="AF544">
            <v>196653.16999999998</v>
          </cell>
          <cell r="AG544">
            <v>10350.17</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Y544">
            <v>0</v>
          </cell>
          <cell r="CD544">
            <v>0</v>
          </cell>
          <cell r="CF544">
            <v>0</v>
          </cell>
          <cell r="CG544">
            <v>0</v>
          </cell>
          <cell r="CH544">
            <v>0</v>
          </cell>
          <cell r="CI544">
            <v>0</v>
          </cell>
          <cell r="CJ544">
            <v>0</v>
          </cell>
          <cell r="CK544" t="str">
            <v/>
          </cell>
          <cell r="CM544" t="str">
            <v>Nie</v>
          </cell>
          <cell r="CN544" t="str">
            <v>s DPH</v>
          </cell>
          <cell r="CO544">
            <v>0</v>
          </cell>
          <cell r="CP544">
            <v>207003.34</v>
          </cell>
          <cell r="CQ544">
            <v>175952.84</v>
          </cell>
        </row>
        <row r="545">
          <cell r="A545" t="str">
            <v>310011P660</v>
          </cell>
          <cell r="B545">
            <v>1</v>
          </cell>
          <cell r="C545" t="str">
            <v>1.3.1</v>
          </cell>
          <cell r="D545" t="str">
            <v>OPKZP-PO1-SC131-2017-26</v>
          </cell>
          <cell r="E545" t="str">
            <v>príroda</v>
          </cell>
          <cell r="F545" t="str">
            <v>Štátna ochrana prírody Slovenskej republiky</v>
          </cell>
          <cell r="G545" t="str">
            <v>Vypracovanie programov starostlivosti o Národný park Slovenský kras a jeho ochranné pásmo, Chránenú krajinnú oblasť Strážovské vrchy, Chránený areál Galmus a Prírodnú rezerváciu Drienčanský kras</v>
          </cell>
          <cell r="H545" t="str">
            <v>086</v>
          </cell>
          <cell r="I545" t="str">
            <v>TN, BB, ZA, KE</v>
          </cell>
          <cell r="J545" t="str">
            <v>nadregionálny</v>
          </cell>
          <cell r="K545" t="str">
            <v>Revúca, Rimavská Sobota, Bytča, Žilina, Košice - okolie, Rožňava, Spišská Nová Ves, Ilava, Považská Bystrica, Prievidza, Púchov</v>
          </cell>
          <cell r="L545" t="str">
            <v>áno</v>
          </cell>
          <cell r="N545">
            <v>43428</v>
          </cell>
          <cell r="O545" t="str">
            <v>Realizácia</v>
          </cell>
          <cell r="Q545" t="str">
            <v xml:space="preserve">https://www.crz.gov.sk/index.php?ID=3769884&amp;l=sk </v>
          </cell>
          <cell r="R545" t="str">
            <v xml:space="preserve">https://crp.gov.sk/opkzp-po1-sc131-2017-2601/ </v>
          </cell>
          <cell r="S545" t="str">
            <v>OPKZP-PO1-SC131-2017-26/02</v>
          </cell>
          <cell r="T545">
            <v>0.85</v>
          </cell>
          <cell r="U545">
            <v>0.15</v>
          </cell>
          <cell r="V545">
            <v>0</v>
          </cell>
          <cell r="W545" t="str">
            <v>bez VZ</v>
          </cell>
          <cell r="X545">
            <v>1277276.29</v>
          </cell>
          <cell r="Y545">
            <v>1085684.8500000001</v>
          </cell>
          <cell r="Z545">
            <v>191591.44</v>
          </cell>
          <cell r="AA545">
            <v>1277276.29</v>
          </cell>
          <cell r="AB545">
            <v>0</v>
          </cell>
          <cell r="AC545">
            <v>1277276.29</v>
          </cell>
          <cell r="AD545">
            <v>1085684.8500000001</v>
          </cell>
          <cell r="AE545">
            <v>191591.44</v>
          </cell>
          <cell r="AF545">
            <v>1277276.29</v>
          </cell>
          <cell r="AG545">
            <v>0</v>
          </cell>
          <cell r="AH545">
            <v>0</v>
          </cell>
          <cell r="AI545">
            <v>0</v>
          </cell>
          <cell r="AJ545">
            <v>0</v>
          </cell>
          <cell r="AK545">
            <v>0</v>
          </cell>
          <cell r="AL545">
            <v>0</v>
          </cell>
          <cell r="AM545">
            <v>20597.560000000001</v>
          </cell>
          <cell r="AN545">
            <v>17507.93</v>
          </cell>
          <cell r="AO545">
            <v>3089.63</v>
          </cell>
          <cell r="AP545">
            <v>20597.560000000001</v>
          </cell>
          <cell r="AQ545">
            <v>0</v>
          </cell>
          <cell r="AR545">
            <v>0</v>
          </cell>
          <cell r="AS545">
            <v>0</v>
          </cell>
          <cell r="AT545">
            <v>0</v>
          </cell>
          <cell r="AU545">
            <v>0</v>
          </cell>
          <cell r="AV545">
            <v>0</v>
          </cell>
          <cell r="AW545">
            <v>20597.560000000001</v>
          </cell>
          <cell r="AX545">
            <v>17507.93</v>
          </cell>
          <cell r="AY545">
            <v>3089.63</v>
          </cell>
          <cell r="AZ545">
            <v>20597.560000000001</v>
          </cell>
          <cell r="BA545">
            <v>0</v>
          </cell>
          <cell r="BB545">
            <v>0</v>
          </cell>
          <cell r="BC545">
            <v>0</v>
          </cell>
          <cell r="BD545">
            <v>0</v>
          </cell>
          <cell r="BE545">
            <v>0</v>
          </cell>
          <cell r="BF545">
            <v>0</v>
          </cell>
          <cell r="BG545">
            <v>20597.560000000001</v>
          </cell>
          <cell r="BH545">
            <v>17507.93</v>
          </cell>
          <cell r="BI545">
            <v>3089.63</v>
          </cell>
          <cell r="BJ545">
            <v>20597.560000000001</v>
          </cell>
          <cell r="BK545">
            <v>0</v>
          </cell>
          <cell r="BL545">
            <v>0</v>
          </cell>
          <cell r="BM545">
            <v>0</v>
          </cell>
          <cell r="BN545">
            <v>0</v>
          </cell>
          <cell r="BO545">
            <v>0</v>
          </cell>
          <cell r="BP545">
            <v>0</v>
          </cell>
          <cell r="BQ545">
            <v>20597.560000000001</v>
          </cell>
          <cell r="BR545">
            <v>17507.93</v>
          </cell>
          <cell r="BS545">
            <v>3089.63</v>
          </cell>
          <cell r="BT545">
            <v>20597.560000000001</v>
          </cell>
          <cell r="BU545">
            <v>0</v>
          </cell>
          <cell r="BY545">
            <v>0</v>
          </cell>
          <cell r="CD545">
            <v>0</v>
          </cell>
          <cell r="CF545">
            <v>20597.560000000001</v>
          </cell>
          <cell r="CG545">
            <v>17507.93</v>
          </cell>
          <cell r="CH545">
            <v>3089.63</v>
          </cell>
          <cell r="CI545">
            <v>20597.560000000001</v>
          </cell>
          <cell r="CJ545">
            <v>0</v>
          </cell>
          <cell r="CK545" t="str">
            <v/>
          </cell>
          <cell r="CM545" t="str">
            <v>Nie</v>
          </cell>
          <cell r="CN545" t="str">
            <v>s DPH</v>
          </cell>
          <cell r="CO545">
            <v>1.6126158577640239E-2</v>
          </cell>
          <cell r="CP545">
            <v>1277276.29</v>
          </cell>
          <cell r="CQ545">
            <v>1085684.8500000001</v>
          </cell>
        </row>
        <row r="546">
          <cell r="A546" t="str">
            <v>310011P691</v>
          </cell>
          <cell r="B546">
            <v>1</v>
          </cell>
          <cell r="C546" t="str">
            <v>1.1.1</v>
          </cell>
          <cell r="D546" t="str">
            <v>OPKZP-PO1-SC111-2017-32</v>
          </cell>
          <cell r="E546" t="str">
            <v>odpady</v>
          </cell>
          <cell r="F546" t="str">
            <v>Mesto Sečovce</v>
          </cell>
          <cell r="G546" t="str">
            <v>Výstavba zberného dvora v meste Sečovce</v>
          </cell>
          <cell r="H546" t="str">
            <v>017</v>
          </cell>
          <cell r="I546" t="str">
            <v>KE</v>
          </cell>
          <cell r="J546" t="str">
            <v>regionálny</v>
          </cell>
          <cell r="K546" t="str">
            <v>Trebišov</v>
          </cell>
          <cell r="L546" t="str">
            <v>áno</v>
          </cell>
          <cell r="N546">
            <v>43533</v>
          </cell>
          <cell r="O546" t="str">
            <v>Realizácia</v>
          </cell>
          <cell r="Q546" t="str">
            <v xml:space="preserve">https://www.crz.gov.sk/index.php?ID=3926827&amp;l=sk </v>
          </cell>
          <cell r="R546" t="str">
            <v xml:space="preserve">https://crp.gov.sk/vystavba-zberneho-dvora-v-meste-secovce/ </v>
          </cell>
          <cell r="S546" t="str">
            <v>OPKZP-PO1-SC111-2017-32/02</v>
          </cell>
          <cell r="T546">
            <v>0.85</v>
          </cell>
          <cell r="U546">
            <v>0.1</v>
          </cell>
          <cell r="V546">
            <v>0.05</v>
          </cell>
          <cell r="W546" t="str">
            <v>verejné</v>
          </cell>
          <cell r="X546">
            <v>361887.33</v>
          </cell>
          <cell r="Y546">
            <v>307604.23</v>
          </cell>
          <cell r="Z546">
            <v>36188.730000000003</v>
          </cell>
          <cell r="AA546">
            <v>343792.95999999996</v>
          </cell>
          <cell r="AB546">
            <v>18094.37</v>
          </cell>
          <cell r="AC546">
            <v>361887.33</v>
          </cell>
          <cell r="AD546">
            <v>307604.23</v>
          </cell>
          <cell r="AE546">
            <v>36188.730000000003</v>
          </cell>
          <cell r="AF546">
            <v>343792.95999999996</v>
          </cell>
          <cell r="AG546">
            <v>18094.37</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Y546">
            <v>0</v>
          </cell>
          <cell r="CD546">
            <v>0</v>
          </cell>
          <cell r="CF546">
            <v>0</v>
          </cell>
          <cell r="CG546">
            <v>0</v>
          </cell>
          <cell r="CH546">
            <v>0</v>
          </cell>
          <cell r="CI546">
            <v>0</v>
          </cell>
          <cell r="CJ546">
            <v>0</v>
          </cell>
          <cell r="CK546" t="str">
            <v/>
          </cell>
          <cell r="CM546" t="str">
            <v>Nie</v>
          </cell>
          <cell r="CN546" t="str">
            <v>s DPH</v>
          </cell>
          <cell r="CO546">
            <v>0</v>
          </cell>
          <cell r="CP546">
            <v>361887.33</v>
          </cell>
          <cell r="CQ546">
            <v>307604.23</v>
          </cell>
        </row>
        <row r="547">
          <cell r="A547" t="str">
            <v>310011P742</v>
          </cell>
          <cell r="B547">
            <v>1</v>
          </cell>
          <cell r="C547" t="str">
            <v>1.1.1</v>
          </cell>
          <cell r="D547" t="str">
            <v>OPKZP-PO1-SC111-2017-32</v>
          </cell>
          <cell r="E547" t="str">
            <v>odpady</v>
          </cell>
          <cell r="F547" t="str">
            <v>Obec Čaklov</v>
          </cell>
          <cell r="G547" t="str">
            <v>Rozšírenie separovaného zberu odpadu v obci Čaklov - 2.etapa</v>
          </cell>
          <cell r="H547" t="str">
            <v>017</v>
          </cell>
          <cell r="I547" t="str">
            <v>PO</v>
          </cell>
          <cell r="J547" t="str">
            <v>regionálny</v>
          </cell>
          <cell r="K547" t="str">
            <v>Vranov nad Topľou</v>
          </cell>
          <cell r="L547" t="str">
            <v>áno</v>
          </cell>
          <cell r="N547">
            <v>43624</v>
          </cell>
          <cell r="O547" t="str">
            <v>Aktivity nezačaté</v>
          </cell>
          <cell r="Q547" t="str">
            <v>https://www.crz.gov.sk/index.php?ID=4061453&amp;l=sk</v>
          </cell>
          <cell r="R547" t="str">
            <v>https://www.crp.gov.sk/rozsirenie-separovaneho-zberu-odpadu-v-obci-caklov-2etapa/</v>
          </cell>
          <cell r="S547" t="str">
            <v>OPKZP-PO1-SC111-2017-32/06</v>
          </cell>
          <cell r="T547">
            <v>0.85</v>
          </cell>
          <cell r="U547">
            <v>0.1</v>
          </cell>
          <cell r="V547">
            <v>0.05</v>
          </cell>
          <cell r="W547" t="str">
            <v>verejné</v>
          </cell>
          <cell r="X547">
            <v>232727.7</v>
          </cell>
          <cell r="Y547">
            <v>197818.55</v>
          </cell>
          <cell r="Z547">
            <v>23272.77</v>
          </cell>
          <cell r="AA547">
            <v>221091.31999999998</v>
          </cell>
          <cell r="AB547">
            <v>11636.39</v>
          </cell>
          <cell r="AC547">
            <v>232727.7</v>
          </cell>
          <cell r="AD547">
            <v>197818.55</v>
          </cell>
          <cell r="AE547">
            <v>23272.77</v>
          </cell>
          <cell r="AF547">
            <v>221091.31999999998</v>
          </cell>
          <cell r="AG547">
            <v>11636.39</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Y547">
            <v>0</v>
          </cell>
          <cell r="CD547">
            <v>0</v>
          </cell>
          <cell r="CF547">
            <v>0</v>
          </cell>
          <cell r="CG547">
            <v>0</v>
          </cell>
          <cell r="CH547">
            <v>0</v>
          </cell>
          <cell r="CI547">
            <v>0</v>
          </cell>
          <cell r="CJ547">
            <v>0</v>
          </cell>
          <cell r="CK547" t="str">
            <v/>
          </cell>
          <cell r="CM547" t="str">
            <v>Nie</v>
          </cell>
          <cell r="CN547" t="str">
            <v>s DPH</v>
          </cell>
          <cell r="CO547">
            <v>0</v>
          </cell>
          <cell r="CP547">
            <v>232727.7</v>
          </cell>
          <cell r="CQ547">
            <v>197818.55</v>
          </cell>
        </row>
        <row r="548">
          <cell r="A548" t="str">
            <v>310011P744</v>
          </cell>
          <cell r="B548">
            <v>1</v>
          </cell>
          <cell r="C548" t="str">
            <v>1.1.1</v>
          </cell>
          <cell r="D548" t="str">
            <v>OPKZP-PO1-SC111-2017-32</v>
          </cell>
          <cell r="E548" t="str">
            <v>odpady</v>
          </cell>
          <cell r="F548" t="str">
            <v>Obec Čičava</v>
          </cell>
          <cell r="G548" t="str">
            <v>Zberný dvor Čičava</v>
          </cell>
          <cell r="H548" t="str">
            <v>017</v>
          </cell>
          <cell r="I548" t="str">
            <v>PO</v>
          </cell>
          <cell r="J548" t="str">
            <v>regionálny</v>
          </cell>
          <cell r="K548" t="str">
            <v>Vranov nad Topľou</v>
          </cell>
          <cell r="L548" t="str">
            <v>áno</v>
          </cell>
          <cell r="N548">
            <v>43571</v>
          </cell>
          <cell r="O548" t="str">
            <v>Aktivity nezačaté</v>
          </cell>
          <cell r="Q548" t="str">
            <v>https://www.crz.gov.sk/index.php?ID=3983670&amp;l=sk</v>
          </cell>
          <cell r="R548" t="str">
            <v>https://www.crp.gov.sk/zberny-dvor-cicava/</v>
          </cell>
          <cell r="S548" t="str">
            <v>OPKZP-PO1-SC111-2017-32/04</v>
          </cell>
          <cell r="T548">
            <v>0.85</v>
          </cell>
          <cell r="U548">
            <v>0.1</v>
          </cell>
          <cell r="V548">
            <v>0.05</v>
          </cell>
          <cell r="W548" t="str">
            <v>verejné</v>
          </cell>
          <cell r="X548">
            <v>218669.33</v>
          </cell>
          <cell r="Y548">
            <v>185868.93</v>
          </cell>
          <cell r="Z548">
            <v>21866.93</v>
          </cell>
          <cell r="AA548">
            <v>207735.86</v>
          </cell>
          <cell r="AB548">
            <v>10933.47</v>
          </cell>
          <cell r="AC548">
            <v>218669.33</v>
          </cell>
          <cell r="AD548">
            <v>185868.93</v>
          </cell>
          <cell r="AE548">
            <v>21866.93</v>
          </cell>
          <cell r="AF548">
            <v>207735.86</v>
          </cell>
          <cell r="AG548">
            <v>10933.47</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Y548">
            <v>0</v>
          </cell>
          <cell r="CD548">
            <v>0</v>
          </cell>
          <cell r="CF548">
            <v>0</v>
          </cell>
          <cell r="CG548">
            <v>0</v>
          </cell>
          <cell r="CH548">
            <v>0</v>
          </cell>
          <cell r="CI548">
            <v>0</v>
          </cell>
          <cell r="CJ548">
            <v>0</v>
          </cell>
          <cell r="CK548" t="str">
            <v/>
          </cell>
          <cell r="CM548" t="str">
            <v>Nie</v>
          </cell>
          <cell r="CN548" t="str">
            <v>s DPH</v>
          </cell>
          <cell r="CO548">
            <v>0</v>
          </cell>
          <cell r="CP548">
            <v>218669.33</v>
          </cell>
          <cell r="CQ548">
            <v>185868.93</v>
          </cell>
        </row>
        <row r="549">
          <cell r="A549" t="str">
            <v>310011P847</v>
          </cell>
          <cell r="B549">
            <v>1</v>
          </cell>
          <cell r="C549" t="str">
            <v>1.2.3</v>
          </cell>
          <cell r="D549" t="str">
            <v>OPKZP-PO1-SC123-2017-17</v>
          </cell>
          <cell r="E549" t="str">
            <v>povodne</v>
          </cell>
          <cell r="F549" t="str">
            <v>SLOVENSKÝ VODOHOSPODÁRSKY PODNIK, štátny podnik</v>
          </cell>
          <cell r="G549" t="str">
            <v>Opatrenia na odstraňovanie migračných bariér vo vodnom toku Rudava (stupeň v rkm 28,500)</v>
          </cell>
          <cell r="H549" t="str">
            <v>085</v>
          </cell>
          <cell r="I549" t="str">
            <v>BA</v>
          </cell>
          <cell r="J549" t="str">
            <v>regionálny</v>
          </cell>
          <cell r="K549" t="str">
            <v>Malacky</v>
          </cell>
          <cell r="L549" t="str">
            <v>áno</v>
          </cell>
          <cell r="N549">
            <v>43334</v>
          </cell>
          <cell r="O549" t="str">
            <v>Realizácia</v>
          </cell>
          <cell r="Q549" t="str">
            <v>https://www.crz.gov.sk/index.php?ID=3593987&amp;l=sk</v>
          </cell>
          <cell r="R549" t="str">
            <v>https://crp.gov.sk/opatrenia-na-odstranovanie-migracnych-barier-vo-vodnom-toku-rudava-stupen-v-rkm-28500/</v>
          </cell>
          <cell r="S549" t="str">
            <v>OPKZP-PO1-SC123-2017-17/09</v>
          </cell>
          <cell r="T549">
            <v>0.85</v>
          </cell>
          <cell r="U549">
            <v>0.15</v>
          </cell>
          <cell r="V549">
            <v>0</v>
          </cell>
          <cell r="W549" t="str">
            <v>bez VZ</v>
          </cell>
          <cell r="X549">
            <v>131202.70000000001</v>
          </cell>
          <cell r="Y549">
            <v>111522.29</v>
          </cell>
          <cell r="Z549">
            <v>19680.41</v>
          </cell>
          <cell r="AA549">
            <v>131202.69999999998</v>
          </cell>
          <cell r="AB549">
            <v>0</v>
          </cell>
          <cell r="AC549">
            <v>114208.28</v>
          </cell>
          <cell r="AD549">
            <v>97077.03</v>
          </cell>
          <cell r="AE549">
            <v>17131.25</v>
          </cell>
          <cell r="AF549">
            <v>114208.28</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Y549">
            <v>0</v>
          </cell>
          <cell r="CD549">
            <v>0</v>
          </cell>
          <cell r="CF549">
            <v>0</v>
          </cell>
          <cell r="CG549">
            <v>0</v>
          </cell>
          <cell r="CH549">
            <v>0</v>
          </cell>
          <cell r="CI549">
            <v>0</v>
          </cell>
          <cell r="CJ549">
            <v>0</v>
          </cell>
          <cell r="CK549" t="str">
            <v/>
          </cell>
          <cell r="CM549" t="str">
            <v>Áno</v>
          </cell>
          <cell r="CN549" t="str">
            <v>bez DPH</v>
          </cell>
          <cell r="CO549">
            <v>0</v>
          </cell>
          <cell r="CP549">
            <v>114208.28</v>
          </cell>
          <cell r="CQ549">
            <v>97077.03</v>
          </cell>
        </row>
        <row r="550">
          <cell r="A550" t="str">
            <v>310011P865</v>
          </cell>
          <cell r="B550">
            <v>1</v>
          </cell>
          <cell r="C550" t="str">
            <v>1.1.1</v>
          </cell>
          <cell r="D550" t="str">
            <v>OPKZP-PO1-SC111-2017-32</v>
          </cell>
          <cell r="E550" t="str">
            <v>odpady</v>
          </cell>
          <cell r="F550" t="str">
            <v>Obec Sačurov</v>
          </cell>
          <cell r="G550" t="str">
            <v>KOMPOSTÁREŇ PRE ZHODNOCOVANIE BIOLOGICKY ROZLOŽITEĽNÉHO ODPADU V OBCI SAČUROV</v>
          </cell>
          <cell r="H550" t="str">
            <v>018</v>
          </cell>
          <cell r="I550" t="str">
            <v>PO</v>
          </cell>
          <cell r="J550" t="str">
            <v>regionálny</v>
          </cell>
          <cell r="K550" t="str">
            <v>Vranov nad Topľou</v>
          </cell>
          <cell r="L550" t="str">
            <v>áno</v>
          </cell>
          <cell r="N550">
            <v>43627</v>
          </cell>
          <cell r="O550" t="str">
            <v>Aktivity nezačaté</v>
          </cell>
          <cell r="Q550" t="str">
            <v>https://www.crz.gov.sk/index.php?ID=4063346&amp;l=sk</v>
          </cell>
          <cell r="R550" t="str">
            <v>https://www.crp.gov.sk/kompostaren-pre-zhodnocovanie-biologicky-rozlozitelneho-odpadu-v-obci-sacurov/</v>
          </cell>
          <cell r="S550" t="str">
            <v>OPKZP-PO1SC111-2017-32/05</v>
          </cell>
          <cell r="T550">
            <v>0.85</v>
          </cell>
          <cell r="U550">
            <v>0.1</v>
          </cell>
          <cell r="V550">
            <v>0.05</v>
          </cell>
          <cell r="W550" t="str">
            <v>verejné</v>
          </cell>
          <cell r="X550">
            <v>327999</v>
          </cell>
          <cell r="Y550">
            <v>278799.15000000002</v>
          </cell>
          <cell r="Z550">
            <v>32799.9</v>
          </cell>
          <cell r="AA550">
            <v>311599.05000000005</v>
          </cell>
          <cell r="AB550">
            <v>16399.95</v>
          </cell>
          <cell r="AC550">
            <v>327999</v>
          </cell>
          <cell r="AD550">
            <v>278799.15000000002</v>
          </cell>
          <cell r="AE550">
            <v>32799.9</v>
          </cell>
          <cell r="AF550">
            <v>311599.05000000005</v>
          </cell>
          <cell r="AG550">
            <v>16399.95</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Y550">
            <v>0</v>
          </cell>
          <cell r="CD550">
            <v>0</v>
          </cell>
          <cell r="CF550">
            <v>0</v>
          </cell>
          <cell r="CG550">
            <v>0</v>
          </cell>
          <cell r="CH550">
            <v>0</v>
          </cell>
          <cell r="CI550">
            <v>0</v>
          </cell>
          <cell r="CJ550">
            <v>0</v>
          </cell>
          <cell r="CK550" t="str">
            <v/>
          </cell>
          <cell r="CM550" t="str">
            <v>Nie</v>
          </cell>
          <cell r="CN550" t="str">
            <v>s DPH</v>
          </cell>
          <cell r="CO550">
            <v>0</v>
          </cell>
          <cell r="CP550">
            <v>327999</v>
          </cell>
          <cell r="CQ550">
            <v>278799.15000000002</v>
          </cell>
        </row>
        <row r="551">
          <cell r="A551" t="str">
            <v>310011P917</v>
          </cell>
          <cell r="B551">
            <v>1</v>
          </cell>
          <cell r="C551" t="str">
            <v>1.3.1</v>
          </cell>
          <cell r="D551" t="str">
            <v>OPKZP-PO1-Info-2017-28</v>
          </cell>
          <cell r="E551" t="str">
            <v>príroda</v>
          </cell>
          <cell r="F551" t="str">
            <v>TUR</v>
          </cell>
          <cell r="G551" t="str">
            <v>Podpora environmentálneho vzdelávania a výchovy prostredníctvom filmových festivalov</v>
          </cell>
          <cell r="H551" t="str">
            <v>085</v>
          </cell>
          <cell r="I551" t="str">
            <v>všetky kraje</v>
          </cell>
          <cell r="J551" t="str">
            <v>nadregionálny</v>
          </cell>
          <cell r="K551" t="str">
            <v>Bratislava I, Bratislava II, Bratislava III, Bratislava IV, Bratislava V, Malacky, Pezinok, Senec, Banská Bystrica, Brezno, Lučenec, Rimavská Sobota, Zvolen, Žiar nad Hronom, Dolný Kubín, Liptovský Mikuláš, Martin, Žilina, Košice I, Košice II, Košice III, Košice IV, Michalovce, Rožňava, Spišská Nová Ves, Trebišov, Humenné, Levoča, Poprad, Prešov, Stará Ľubovňa, Komárno, Levice, Nové Zámky, Šaľa, Topoľčany, Bánovce nad Bebravou, Ilava, Nové Mesto nad Váhom, Partizánske, Považská Bystrica, Prievidza, Púchov, Trenčín, Dunajská Streda, Galanta, Hlohovec, Piešťany, Senica, Skalica, Trnava</v>
          </cell>
          <cell r="M551" t="str">
            <v>áno</v>
          </cell>
          <cell r="N551">
            <v>43609</v>
          </cell>
          <cell r="O551" t="str">
            <v>Aktivity nezačaté</v>
          </cell>
          <cell r="Q551" t="str">
            <v xml:space="preserve">https://www.crz.gov.sk/index.php?ID=4038976&amp;l=sk </v>
          </cell>
          <cell r="R551" t="str">
            <v xml:space="preserve">https://www.crp.gov.sk/opkzp-po1-info-2017-2809/ </v>
          </cell>
          <cell r="S551" t="str">
            <v>OPKZP-PO1-Info-2017-28/09</v>
          </cell>
          <cell r="T551">
            <v>0.85</v>
          </cell>
          <cell r="U551">
            <v>9.8599999999999993E-2</v>
          </cell>
          <cell r="V551">
            <v>5.1400000000000001E-2</v>
          </cell>
          <cell r="W551" t="str">
            <v>súkromné</v>
          </cell>
          <cell r="X551">
            <v>210836.66</v>
          </cell>
          <cell r="Y551">
            <v>179211.16</v>
          </cell>
          <cell r="Z551">
            <v>20788.5</v>
          </cell>
          <cell r="AA551">
            <v>199999.66</v>
          </cell>
          <cell r="AB551">
            <v>10837</v>
          </cell>
          <cell r="AC551">
            <v>210836.66</v>
          </cell>
          <cell r="AD551">
            <v>179211.16</v>
          </cell>
          <cell r="AE551">
            <v>20788.5</v>
          </cell>
          <cell r="AF551">
            <v>199999.66</v>
          </cell>
          <cell r="AG551">
            <v>10837</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Y551">
            <v>0</v>
          </cell>
          <cell r="CD551">
            <v>0</v>
          </cell>
          <cell r="CF551">
            <v>0</v>
          </cell>
          <cell r="CG551">
            <v>0</v>
          </cell>
          <cell r="CH551">
            <v>0</v>
          </cell>
          <cell r="CI551">
            <v>0</v>
          </cell>
          <cell r="CJ551">
            <v>0</v>
          </cell>
          <cell r="CK551" t="str">
            <v/>
          </cell>
          <cell r="CM551" t="str">
            <v>Nie</v>
          </cell>
          <cell r="CN551" t="str">
            <v>s DPH</v>
          </cell>
          <cell r="CO551">
            <v>0</v>
          </cell>
          <cell r="CP551">
            <v>210836.66</v>
          </cell>
          <cell r="CQ551">
            <v>179211.16</v>
          </cell>
        </row>
        <row r="552">
          <cell r="A552" t="str">
            <v>310011Q248</v>
          </cell>
          <cell r="B552">
            <v>1</v>
          </cell>
          <cell r="C552" t="str">
            <v>1.4.1</v>
          </cell>
          <cell r="D552" t="str">
            <v>OPKZP-PO1-SC141-2017-25</v>
          </cell>
          <cell r="E552" t="str">
            <v>vzduch</v>
          </cell>
          <cell r="F552" t="str">
            <v>Slovenský hydrometeorologický ústav</v>
          </cell>
          <cell r="G552" t="str">
            <v>Zlepšenie úrovne Národného registra znečisťovania</v>
          </cell>
          <cell r="H552" t="str">
            <v>083</v>
          </cell>
          <cell r="I552" t="str">
            <v>všetky kraje</v>
          </cell>
          <cell r="J552" t="str">
            <v>nadregionálny</v>
          </cell>
          <cell r="K552" t="str">
            <v>N/A</v>
          </cell>
          <cell r="L552" t="str">
            <v>áno</v>
          </cell>
          <cell r="N552">
            <v>43403</v>
          </cell>
          <cell r="O552" t="str">
            <v>Realizácia</v>
          </cell>
          <cell r="Q552" t="str">
            <v>https://www.crz.gov.sk/index.php?ID=3733217&amp;l=sk</v>
          </cell>
          <cell r="R552" t="str">
            <v>https://crp.gov.sk/zlepsenie-urovne-narodneho-registra-znecistovania/</v>
          </cell>
          <cell r="S552" t="str">
            <v>OPKZP-PO1-SC141-2017-25/03</v>
          </cell>
          <cell r="T552">
            <v>0.85</v>
          </cell>
          <cell r="U552">
            <v>0.15</v>
          </cell>
          <cell r="V552">
            <v>0</v>
          </cell>
          <cell r="W552" t="str">
            <v>bez VZ</v>
          </cell>
          <cell r="X552">
            <v>1292216.48</v>
          </cell>
          <cell r="Y552">
            <v>1098384.01</v>
          </cell>
          <cell r="Z552">
            <v>193832.47</v>
          </cell>
          <cell r="AA552">
            <v>1292216.48</v>
          </cell>
          <cell r="AB552">
            <v>0</v>
          </cell>
          <cell r="AC552">
            <v>1292216.48</v>
          </cell>
          <cell r="AD552">
            <v>1098384.01</v>
          </cell>
          <cell r="AE552">
            <v>193832.47</v>
          </cell>
          <cell r="AF552">
            <v>1292216.48</v>
          </cell>
          <cell r="AG552">
            <v>0</v>
          </cell>
          <cell r="AH552">
            <v>80115.92</v>
          </cell>
          <cell r="AI552">
            <v>68098.531999999992</v>
          </cell>
          <cell r="AJ552">
            <v>12017.387999999999</v>
          </cell>
          <cell r="AK552">
            <v>80115.919999999984</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80115.92</v>
          </cell>
          <cell r="BC552">
            <v>68098.531999999992</v>
          </cell>
          <cell r="BD552">
            <v>12017.387999999999</v>
          </cell>
          <cell r="BE552">
            <v>80115.919999999984</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Y552">
            <v>0</v>
          </cell>
          <cell r="CD552">
            <v>0</v>
          </cell>
          <cell r="CF552">
            <v>0</v>
          </cell>
          <cell r="CG552">
            <v>0</v>
          </cell>
          <cell r="CH552">
            <v>0</v>
          </cell>
          <cell r="CI552">
            <v>0</v>
          </cell>
          <cell r="CJ552">
            <v>0</v>
          </cell>
          <cell r="CK552" t="str">
            <v/>
          </cell>
          <cell r="CM552" t="str">
            <v>Áno</v>
          </cell>
          <cell r="CN552" t="str">
            <v>s DPH</v>
          </cell>
          <cell r="CO552">
            <v>6.1998837841783276E-2</v>
          </cell>
          <cell r="CP552">
            <v>1292216.48</v>
          </cell>
          <cell r="CQ552">
            <v>1098384.01</v>
          </cell>
        </row>
        <row r="553">
          <cell r="A553" t="str">
            <v>310011Q412</v>
          </cell>
          <cell r="B553">
            <v>1</v>
          </cell>
          <cell r="C553" t="str">
            <v>1.1.1</v>
          </cell>
          <cell r="D553" t="str">
            <v>OPKZP-PO1-SC111-2016-16</v>
          </cell>
          <cell r="E553" t="str">
            <v>odpady</v>
          </cell>
          <cell r="F553" t="str">
            <v>MEGAWASTE SLOVAKIA s.r.o.</v>
          </cell>
          <cell r="G553" t="str">
            <v>Technológia pre zhodnocovanie BRO</v>
          </cell>
          <cell r="H553" t="str">
            <v>017</v>
          </cell>
          <cell r="I553" t="str">
            <v>TN</v>
          </cell>
          <cell r="J553" t="str">
            <v>regionálny</v>
          </cell>
          <cell r="K553" t="str">
            <v>Považská Bystrica, Púchov</v>
          </cell>
          <cell r="L553" t="str">
            <v>áno</v>
          </cell>
          <cell r="N553">
            <v>43439</v>
          </cell>
          <cell r="O553" t="str">
            <v>Realizácia</v>
          </cell>
          <cell r="Q553" t="str">
            <v xml:space="preserve">https://www.crz.gov.sk/index.php?ID=3787356&amp;l=sk </v>
          </cell>
          <cell r="R553" t="str">
            <v>https://crp.gov.sk/technologia-pre-zhodnocovanie-bro/</v>
          </cell>
          <cell r="S553" t="str">
            <v>OPKZP-PO1-SC111-2016-16/13</v>
          </cell>
          <cell r="T553">
            <v>0.35</v>
          </cell>
          <cell r="U553">
            <v>0</v>
          </cell>
          <cell r="V553">
            <v>0.65</v>
          </cell>
          <cell r="W553" t="str">
            <v>súkromné</v>
          </cell>
          <cell r="X553">
            <v>627861.67000000004</v>
          </cell>
          <cell r="Y553">
            <v>219751.58</v>
          </cell>
          <cell r="Z553">
            <v>0</v>
          </cell>
          <cell r="AA553">
            <v>219751.58</v>
          </cell>
          <cell r="AB553">
            <v>408110.09</v>
          </cell>
          <cell r="AC553">
            <v>627861.67000000004</v>
          </cell>
          <cell r="AD553">
            <v>219751.58</v>
          </cell>
          <cell r="AE553">
            <v>0</v>
          </cell>
          <cell r="AF553">
            <v>219751.58</v>
          </cell>
          <cell r="AG553">
            <v>408110.09</v>
          </cell>
          <cell r="AH553">
            <v>352345</v>
          </cell>
          <cell r="AI553">
            <v>123320.74999999999</v>
          </cell>
          <cell r="AJ553">
            <v>0</v>
          </cell>
          <cell r="AK553">
            <v>123320.74999999999</v>
          </cell>
          <cell r="AL553">
            <v>229024.25</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108595</v>
          </cell>
          <cell r="BC553">
            <v>38008.25</v>
          </cell>
          <cell r="BD553">
            <v>0</v>
          </cell>
          <cell r="BE553">
            <v>38008.25</v>
          </cell>
          <cell r="BF553">
            <v>70586.75</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Y553">
            <v>0</v>
          </cell>
          <cell r="CD553">
            <v>0</v>
          </cell>
          <cell r="CF553">
            <v>0</v>
          </cell>
          <cell r="CG553">
            <v>0</v>
          </cell>
          <cell r="CH553">
            <v>0</v>
          </cell>
          <cell r="CI553">
            <v>0</v>
          </cell>
          <cell r="CJ553">
            <v>0</v>
          </cell>
          <cell r="CK553" t="str">
            <v/>
          </cell>
          <cell r="CM553" t="str">
            <v>Áno</v>
          </cell>
          <cell r="CN553" t="str">
            <v>bez DPH</v>
          </cell>
          <cell r="CO553">
            <v>0.56118254075806873</v>
          </cell>
          <cell r="CP553">
            <v>627861.67000000004</v>
          </cell>
          <cell r="CQ553">
            <v>219751.58</v>
          </cell>
        </row>
        <row r="554">
          <cell r="A554" t="str">
            <v>310011Q489</v>
          </cell>
          <cell r="B554">
            <v>1</v>
          </cell>
          <cell r="C554" t="str">
            <v>1.4.2</v>
          </cell>
          <cell r="D554" t="str">
            <v>OPKZP-PO1-SC142-2015-3</v>
          </cell>
          <cell r="E554" t="str">
            <v>odpady</v>
          </cell>
          <cell r="F554" t="str">
            <v>Ministerstvo životného prostredia SR</v>
          </cell>
          <cell r="G554" t="str">
            <v>Geologický prieskum vybraných pravdepodobných environmentálnych záťaží (2)</v>
          </cell>
          <cell r="H554" t="str">
            <v>089</v>
          </cell>
          <cell r="I554" t="str">
            <v>NR, TN, TT, BB, ZA, KE, PO</v>
          </cell>
          <cell r="J554" t="str">
            <v>nadregionálny</v>
          </cell>
          <cell r="K554" t="str">
            <v>Banská Bystrica, Banská Štiavnica, Revúca, Rimavská Sobota, Zvolen, Žarnovica, Žiar nad Hronom, Gelnica, Košice II, Spišská Nová Ves, Trebišov, Komárno, Levice, Nitra, Nové Zámky, Šaľa, Zlaté Moravce, Bardejov, Medzilaborce, Poprad, Sabinov, Svidník, Vranov nad Topľou, Nové Mesto nad Váhom, Trenčín, Dunajská streda, Galanta, Piešťany, Skalica, Liptovský Mikuláš, Ružomberok</v>
          </cell>
          <cell r="L554" t="str">
            <v>áno</v>
          </cell>
          <cell r="N554">
            <v>43474</v>
          </cell>
          <cell r="O554" t="str">
            <v>Realizácia</v>
          </cell>
          <cell r="Q554" t="str">
            <v>-</v>
          </cell>
          <cell r="R554" t="str">
            <v>https://crp.gov.sk/geologicky-prieskum-vybranych-pravdepodobnych-environmentalnych-zatazi-2/</v>
          </cell>
          <cell r="S554" t="str">
            <v>OPKZP-PO1-SC142-2015-3/2</v>
          </cell>
          <cell r="T554">
            <v>0.85</v>
          </cell>
          <cell r="U554">
            <v>0.15</v>
          </cell>
          <cell r="V554">
            <v>0</v>
          </cell>
          <cell r="W554" t="str">
            <v>bez VZ</v>
          </cell>
          <cell r="X554">
            <v>7260844.4199999999</v>
          </cell>
          <cell r="Y554">
            <v>6171717.7599999998</v>
          </cell>
          <cell r="Z554">
            <v>1089126.6599999999</v>
          </cell>
          <cell r="AA554">
            <v>7260844.4199999999</v>
          </cell>
          <cell r="AB554">
            <v>0</v>
          </cell>
          <cell r="AC554">
            <v>7260844.4199999999</v>
          </cell>
          <cell r="AD554">
            <v>6171717.7599999998</v>
          </cell>
          <cell r="AE554">
            <v>1089126.6599999999</v>
          </cell>
          <cell r="AF554">
            <v>7260844.4199999999</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Y554">
            <v>0</v>
          </cell>
          <cell r="CD554">
            <v>0</v>
          </cell>
          <cell r="CF554">
            <v>0</v>
          </cell>
          <cell r="CG554">
            <v>0</v>
          </cell>
          <cell r="CH554">
            <v>0</v>
          </cell>
          <cell r="CI554">
            <v>0</v>
          </cell>
          <cell r="CJ554">
            <v>0</v>
          </cell>
          <cell r="CK554" t="str">
            <v/>
          </cell>
          <cell r="CM554" t="str">
            <v>Áno</v>
          </cell>
          <cell r="CN554" t="str">
            <v>s DPH</v>
          </cell>
          <cell r="CO554">
            <v>0</v>
          </cell>
          <cell r="CP554">
            <v>7260844.4199999999</v>
          </cell>
          <cell r="CQ554">
            <v>6171717.7599999998</v>
          </cell>
        </row>
        <row r="555">
          <cell r="A555" t="str">
            <v>310011Q656</v>
          </cell>
          <cell r="B555">
            <v>1</v>
          </cell>
          <cell r="C555" t="str">
            <v>1.1.1</v>
          </cell>
          <cell r="D555" t="str">
            <v>OPKZP-PO1-SC111-2016-15</v>
          </cell>
          <cell r="E555" t="str">
            <v>odpady</v>
          </cell>
          <cell r="F555" t="str">
            <v>ELEKTRO RECYCLING, s.r.o.</v>
          </cell>
          <cell r="G555" t="str">
            <v>Nákup technologických zariadení na zvýšenie efektivity spracovania nebezpečných odpadov</v>
          </cell>
          <cell r="H555" t="str">
            <v>019</v>
          </cell>
          <cell r="I555" t="str">
            <v>BB</v>
          </cell>
          <cell r="J555" t="str">
            <v>regionálny</v>
          </cell>
          <cell r="K555" t="str">
            <v>Banská Bystrica</v>
          </cell>
          <cell r="L555" t="str">
            <v>áno</v>
          </cell>
          <cell r="N555">
            <v>43433</v>
          </cell>
          <cell r="O555" t="str">
            <v>Realizácia</v>
          </cell>
          <cell r="Q555" t="str">
            <v xml:space="preserve">https://www.crz.gov.sk/index.php?ID=3778318&amp;l=sk </v>
          </cell>
          <cell r="R555" t="str">
            <v xml:space="preserve">https://crp.gov.sk/nakup-technologickych-zariadeni-na-zvysenie-efektivity-spracovania-nebezpecnych-odpadov/ </v>
          </cell>
          <cell r="S555" t="str">
            <v>OPKZP-PO1-SC111-2016-15/02</v>
          </cell>
          <cell r="T555">
            <v>0.45</v>
          </cell>
          <cell r="U555">
            <v>0</v>
          </cell>
          <cell r="V555">
            <v>0.55000000000000004</v>
          </cell>
          <cell r="W555" t="str">
            <v>súkromné</v>
          </cell>
          <cell r="X555">
            <v>2791850</v>
          </cell>
          <cell r="Y555">
            <v>1256332.5</v>
          </cell>
          <cell r="Z555">
            <v>0</v>
          </cell>
          <cell r="AA555">
            <v>1256332.5</v>
          </cell>
          <cell r="AB555">
            <v>1535517.5</v>
          </cell>
          <cell r="AC555">
            <v>2791850</v>
          </cell>
          <cell r="AD555">
            <v>1256332.5</v>
          </cell>
          <cell r="AE555">
            <v>0</v>
          </cell>
          <cell r="AF555">
            <v>1256332.5</v>
          </cell>
          <cell r="AG555">
            <v>1535517.5</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Y555">
            <v>0</v>
          </cell>
          <cell r="CD555">
            <v>0</v>
          </cell>
          <cell r="CF555">
            <v>0</v>
          </cell>
          <cell r="CG555">
            <v>0</v>
          </cell>
          <cell r="CH555">
            <v>0</v>
          </cell>
          <cell r="CI555">
            <v>0</v>
          </cell>
          <cell r="CJ555">
            <v>0</v>
          </cell>
          <cell r="CK555" t="str">
            <v/>
          </cell>
          <cell r="CM555" t="str">
            <v>Áno</v>
          </cell>
          <cell r="CN555" t="str">
            <v>bez DPH</v>
          </cell>
          <cell r="CO555">
            <v>0</v>
          </cell>
          <cell r="CP555">
            <v>2791850</v>
          </cell>
          <cell r="CQ555">
            <v>1256332.5</v>
          </cell>
        </row>
        <row r="556">
          <cell r="A556" t="str">
            <v>310011Q772</v>
          </cell>
          <cell r="B556">
            <v>1</v>
          </cell>
          <cell r="C556" t="str">
            <v>1.1.1</v>
          </cell>
          <cell r="D556" t="str">
            <v>OPKZP-PO1-SC111-2016-16</v>
          </cell>
          <cell r="E556" t="str">
            <v>odpady</v>
          </cell>
          <cell r="F556" t="str">
            <v>SHP Harmanec, a.s.</v>
          </cell>
          <cell r="G556" t="str">
            <v>Zvýšenie množstva spracovaného odpadového papiera v SHP Harmanec, a.s.</v>
          </cell>
          <cell r="H556" t="str">
            <v>019</v>
          </cell>
          <cell r="I556" t="str">
            <v>BB</v>
          </cell>
          <cell r="J556" t="str">
            <v>regionálny</v>
          </cell>
          <cell r="K556" t="str">
            <v>Banská Bystrica</v>
          </cell>
          <cell r="L556" t="str">
            <v>áno</v>
          </cell>
          <cell r="N556">
            <v>43441</v>
          </cell>
          <cell r="O556" t="str">
            <v>Aktivity nezačaté</v>
          </cell>
          <cell r="Q556" t="str">
            <v xml:space="preserve">https://www.crz.gov.sk/index.php?ID=3791949&amp;l=sk </v>
          </cell>
          <cell r="R556" t="str">
            <v xml:space="preserve">https://crp.gov.sk/zvysenie-mnozstva-spracovaneho-odpadoveho-papiera-v-shp-harmanec-as/ </v>
          </cell>
          <cell r="S556" t="str">
            <v>OPKZP-PO1-SC111-2016-16/12</v>
          </cell>
          <cell r="T556">
            <v>0.35</v>
          </cell>
          <cell r="U556">
            <v>0</v>
          </cell>
          <cell r="V556">
            <v>0.65</v>
          </cell>
          <cell r="W556" t="str">
            <v>súkromné</v>
          </cell>
          <cell r="X556">
            <v>1919542.99</v>
          </cell>
          <cell r="Y556">
            <v>671840.05</v>
          </cell>
          <cell r="Z556">
            <v>0</v>
          </cell>
          <cell r="AA556">
            <v>671840.05</v>
          </cell>
          <cell r="AB556">
            <v>1247702.94</v>
          </cell>
          <cell r="AC556">
            <v>1919542.99</v>
          </cell>
          <cell r="AD556">
            <v>671840.05</v>
          </cell>
          <cell r="AE556">
            <v>0</v>
          </cell>
          <cell r="AF556">
            <v>671840.05</v>
          </cell>
          <cell r="AG556">
            <v>1247702.94</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Y556">
            <v>0</v>
          </cell>
          <cell r="CD556">
            <v>0</v>
          </cell>
          <cell r="CF556">
            <v>0</v>
          </cell>
          <cell r="CG556">
            <v>0</v>
          </cell>
          <cell r="CH556">
            <v>0</v>
          </cell>
          <cell r="CI556">
            <v>0</v>
          </cell>
          <cell r="CJ556">
            <v>0</v>
          </cell>
          <cell r="CK556" t="str">
            <v/>
          </cell>
          <cell r="CM556" t="str">
            <v>Áno</v>
          </cell>
          <cell r="CN556" t="str">
            <v>bez DPH</v>
          </cell>
          <cell r="CO556">
            <v>0</v>
          </cell>
          <cell r="CP556">
            <v>1919542.99</v>
          </cell>
          <cell r="CQ556">
            <v>671840.05</v>
          </cell>
        </row>
        <row r="557">
          <cell r="A557" t="str">
            <v>310011Q810</v>
          </cell>
          <cell r="B557">
            <v>1</v>
          </cell>
          <cell r="C557" t="str">
            <v>1.3.1</v>
          </cell>
          <cell r="D557" t="str">
            <v>OPKZP-PO1-SC131-2017-26</v>
          </cell>
          <cell r="E557" t="str">
            <v>príroda</v>
          </cell>
          <cell r="F557" t="str">
            <v>Štátna ochrana prírody Slovenskej republiky</v>
          </cell>
          <cell r="G557" t="str">
            <v>Vypracovanie programov starostlivosti o medzinárodne významné územie Karpatských bukových pralesov a Chránenú krajinnú oblasť Vihorlat</v>
          </cell>
          <cell r="H557" t="str">
            <v>086</v>
          </cell>
          <cell r="I557" t="str">
            <v>KE, PO</v>
          </cell>
          <cell r="J557" t="str">
            <v>nadregionálny</v>
          </cell>
          <cell r="K557" t="str">
            <v>Michalovce, Sobrance, Humenné, Snina</v>
          </cell>
          <cell r="N557">
            <v>43599</v>
          </cell>
          <cell r="O557" t="str">
            <v>Realizácia</v>
          </cell>
          <cell r="Q557" t="str">
            <v>https://www.crz.gov.sk/index.php?ID=4017021&amp;l=sk</v>
          </cell>
          <cell r="R557" t="str">
            <v>https://www.crp.gov.sk/vypracovanie-programov-starostlivosti-o-medzinarodne-vyznamne-uzemie-karpatskych-bukovych-pralesov-a-chranenu-krajinnu-oblast-vihorlat/</v>
          </cell>
          <cell r="S557" t="str">
            <v>OPKZP-PO1-SC131-2017-26/04</v>
          </cell>
          <cell r="T557">
            <v>0.85</v>
          </cell>
          <cell r="U557">
            <v>0.15</v>
          </cell>
          <cell r="V557">
            <v>0</v>
          </cell>
          <cell r="W557" t="str">
            <v>bez VZ</v>
          </cell>
          <cell r="X557">
            <v>349680.93</v>
          </cell>
          <cell r="Y557">
            <v>297228.78999999998</v>
          </cell>
          <cell r="Z557">
            <v>52452.14</v>
          </cell>
          <cell r="AA557">
            <v>349680.93</v>
          </cell>
          <cell r="AB557">
            <v>0</v>
          </cell>
          <cell r="AC557">
            <v>349680.93</v>
          </cell>
          <cell r="AD557">
            <v>297228.78999999998</v>
          </cell>
          <cell r="AE557">
            <v>52452.14</v>
          </cell>
          <cell r="AF557">
            <v>349680.93</v>
          </cell>
          <cell r="AG557">
            <v>0</v>
          </cell>
          <cell r="AH557">
            <v>23314.22</v>
          </cell>
          <cell r="AI557">
            <v>19817.087</v>
          </cell>
          <cell r="AJ557">
            <v>3497.1330000000003</v>
          </cell>
          <cell r="AK557">
            <v>23314.22</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23314.22</v>
          </cell>
          <cell r="BC557">
            <v>19817.087</v>
          </cell>
          <cell r="BD557">
            <v>3497.1330000000003</v>
          </cell>
          <cell r="BE557">
            <v>23314.22</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Y557">
            <v>0</v>
          </cell>
          <cell r="CD557">
            <v>0</v>
          </cell>
          <cell r="CF557">
            <v>0</v>
          </cell>
          <cell r="CG557">
            <v>0</v>
          </cell>
          <cell r="CH557">
            <v>0</v>
          </cell>
          <cell r="CI557">
            <v>0</v>
          </cell>
          <cell r="CJ557">
            <v>0</v>
          </cell>
          <cell r="CK557" t="str">
            <v/>
          </cell>
          <cell r="CM557" t="str">
            <v>Nie</v>
          </cell>
          <cell r="CN557" t="str">
            <v>s DPH</v>
          </cell>
          <cell r="CO557">
            <v>6.6672838006922489E-2</v>
          </cell>
          <cell r="CP557">
            <v>349680.93</v>
          </cell>
          <cell r="CQ557">
            <v>297228.78999999998</v>
          </cell>
        </row>
        <row r="558">
          <cell r="A558" t="str">
            <v>310011Q811</v>
          </cell>
          <cell r="B558">
            <v>1</v>
          </cell>
          <cell r="C558" t="str">
            <v>1.3.1</v>
          </cell>
          <cell r="D558" t="str">
            <v>OPKZP-PO1-SC131-2017-26</v>
          </cell>
          <cell r="E558" t="str">
            <v>príroda</v>
          </cell>
          <cell r="F558" t="str">
            <v>Štátna ochrana prírody Slovenskej republiky</v>
          </cell>
          <cell r="G558" t="str">
            <v>Vypracovanie programov starostlivosti o Chránenú krajinnú oblasť Horná Orava a Chránenú krajinnú oblasť Štiavnické vrchy</v>
          </cell>
          <cell r="H558" t="str">
            <v>086</v>
          </cell>
          <cell r="I558" t="str">
            <v>BB, ZA, NR</v>
          </cell>
          <cell r="J558" t="str">
            <v>nadregionálny</v>
          </cell>
          <cell r="K558" t="str">
            <v>Banská Štiavnica, Krupina, Zvolen, Žarnovica, Žiar nad Hronom, Dolný Kubín, Námestovo, Tvrdošín, Levice</v>
          </cell>
          <cell r="L558" t="str">
            <v>áno</v>
          </cell>
          <cell r="N558">
            <v>43428</v>
          </cell>
          <cell r="O558" t="str">
            <v>Realizácia</v>
          </cell>
          <cell r="Q558" t="str">
            <v xml:space="preserve">https://www.crz.gov.sk/index.php?ID=3769884&amp;l=sk </v>
          </cell>
          <cell r="R558" t="str">
            <v xml:space="preserve">https://crp.gov.sk/opkzp-po1-sc131-2017-2601/ </v>
          </cell>
          <cell r="S558" t="str">
            <v>OPKZP-PO1-SC131-2017-26/01</v>
          </cell>
          <cell r="T558">
            <v>0.85</v>
          </cell>
          <cell r="U558">
            <v>0.15</v>
          </cell>
          <cell r="V558">
            <v>0</v>
          </cell>
          <cell r="W558" t="str">
            <v>bez VZ</v>
          </cell>
          <cell r="X558">
            <v>1327006.52</v>
          </cell>
          <cell r="Y558">
            <v>1127955.54</v>
          </cell>
          <cell r="Z558">
            <v>199050.98</v>
          </cell>
          <cell r="AA558">
            <v>1327006.52</v>
          </cell>
          <cell r="AB558">
            <v>0</v>
          </cell>
          <cell r="AC558">
            <v>1327006.52</v>
          </cell>
          <cell r="AD558">
            <v>1127955.54</v>
          </cell>
          <cell r="AE558">
            <v>199050.98</v>
          </cell>
          <cell r="AF558">
            <v>1327006.52</v>
          </cell>
          <cell r="AG558">
            <v>0</v>
          </cell>
          <cell r="AH558">
            <v>0</v>
          </cell>
          <cell r="AI558">
            <v>0</v>
          </cell>
          <cell r="AJ558">
            <v>0</v>
          </cell>
          <cell r="AK558">
            <v>0</v>
          </cell>
          <cell r="AL558">
            <v>0</v>
          </cell>
          <cell r="AM558">
            <v>10033.969999999999</v>
          </cell>
          <cell r="AN558">
            <v>8528.8700000000008</v>
          </cell>
          <cell r="AO558">
            <v>1505.1</v>
          </cell>
          <cell r="AP558">
            <v>10033.970000000001</v>
          </cell>
          <cell r="AQ558">
            <v>0</v>
          </cell>
          <cell r="AR558">
            <v>0</v>
          </cell>
          <cell r="AS558">
            <v>0</v>
          </cell>
          <cell r="AT558">
            <v>0</v>
          </cell>
          <cell r="AU558">
            <v>0</v>
          </cell>
          <cell r="AV558">
            <v>0</v>
          </cell>
          <cell r="AW558">
            <v>10033.969999999999</v>
          </cell>
          <cell r="AX558">
            <v>8528.8700000000008</v>
          </cell>
          <cell r="AY558">
            <v>1505.1</v>
          </cell>
          <cell r="AZ558">
            <v>10033.970000000001</v>
          </cell>
          <cell r="BA558">
            <v>0</v>
          </cell>
          <cell r="BB558">
            <v>0</v>
          </cell>
          <cell r="BC558">
            <v>0</v>
          </cell>
          <cell r="BD558">
            <v>0</v>
          </cell>
          <cell r="BE558">
            <v>0</v>
          </cell>
          <cell r="BF558">
            <v>0</v>
          </cell>
          <cell r="BG558">
            <v>10033.969999999999</v>
          </cell>
          <cell r="BH558">
            <v>8528.8700000000008</v>
          </cell>
          <cell r="BI558">
            <v>1505.1</v>
          </cell>
          <cell r="BJ558">
            <v>10033.970000000001</v>
          </cell>
          <cell r="BK558">
            <v>0</v>
          </cell>
          <cell r="BL558">
            <v>0</v>
          </cell>
          <cell r="BM558">
            <v>0</v>
          </cell>
          <cell r="BN558">
            <v>0</v>
          </cell>
          <cell r="BO558">
            <v>0</v>
          </cell>
          <cell r="BP558">
            <v>0</v>
          </cell>
          <cell r="BQ558">
            <v>10033.969999999999</v>
          </cell>
          <cell r="BR558">
            <v>8528.8700000000008</v>
          </cell>
          <cell r="BS558">
            <v>1505.1</v>
          </cell>
          <cell r="BT558">
            <v>10033.970000000001</v>
          </cell>
          <cell r="BU558">
            <v>0</v>
          </cell>
          <cell r="BY558">
            <v>0</v>
          </cell>
          <cell r="CD558">
            <v>0</v>
          </cell>
          <cell r="CF558">
            <v>10033.969999999999</v>
          </cell>
          <cell r="CG558">
            <v>8528.8700000000008</v>
          </cell>
          <cell r="CH558">
            <v>1505.1</v>
          </cell>
          <cell r="CI558">
            <v>10033.970000000001</v>
          </cell>
          <cell r="CJ558">
            <v>0</v>
          </cell>
          <cell r="CK558" t="str">
            <v/>
          </cell>
          <cell r="CM558" t="str">
            <v>Nie</v>
          </cell>
          <cell r="CN558" t="str">
            <v>s DPH</v>
          </cell>
          <cell r="CO558">
            <v>7.5613569705746441E-3</v>
          </cell>
          <cell r="CP558">
            <v>1327006.52</v>
          </cell>
          <cell r="CQ558">
            <v>1127955.54</v>
          </cell>
        </row>
        <row r="559">
          <cell r="A559" t="str">
            <v>310011Q847</v>
          </cell>
          <cell r="B559">
            <v>1</v>
          </cell>
          <cell r="C559" t="str">
            <v>1.4.1</v>
          </cell>
          <cell r="D559" t="str">
            <v>OPKZP-PO1-SC141-2017-25</v>
          </cell>
          <cell r="E559" t="str">
            <v>vzduch</v>
          </cell>
          <cell r="F559" t="str">
            <v>Slovenský hydrometeorologický ústav</v>
          </cell>
          <cell r="G559" t="str">
            <v>Komplexný systém modelovania kvality ovzdušia v SR</v>
          </cell>
          <cell r="H559" t="str">
            <v>083</v>
          </cell>
          <cell r="I559" t="str">
            <v>všetky kraje</v>
          </cell>
          <cell r="J559" t="str">
            <v>nadregionálny</v>
          </cell>
          <cell r="K559" t="str">
            <v>N/A</v>
          </cell>
          <cell r="L559" t="str">
            <v>áno</v>
          </cell>
          <cell r="N559">
            <v>43403</v>
          </cell>
          <cell r="O559" t="str">
            <v>Realizácia</v>
          </cell>
          <cell r="Q559" t="str">
            <v>https://www.crz.gov.sk/index.php?ID=3733020&amp;l=sk</v>
          </cell>
          <cell r="R559" t="str">
            <v>https://crp.gov.sk/komplexny-system-modelovania-kvality-ovzdusia-v-sr/</v>
          </cell>
          <cell r="S559" t="str">
            <v>OPKZP-PO1-SC141-2017-25/04</v>
          </cell>
          <cell r="T559">
            <v>0.85</v>
          </cell>
          <cell r="U559">
            <v>0.15</v>
          </cell>
          <cell r="V559">
            <v>0</v>
          </cell>
          <cell r="W559" t="str">
            <v>bez VZ</v>
          </cell>
          <cell r="X559">
            <v>7158288</v>
          </cell>
          <cell r="Y559">
            <v>6084544.7999999998</v>
          </cell>
          <cell r="Z559">
            <v>1073743.2</v>
          </cell>
          <cell r="AA559">
            <v>7158288</v>
          </cell>
          <cell r="AB559">
            <v>0</v>
          </cell>
          <cell r="AC559">
            <v>7158288</v>
          </cell>
          <cell r="AD559">
            <v>6084544.7999999998</v>
          </cell>
          <cell r="AE559">
            <v>1073743.2</v>
          </cell>
          <cell r="AF559">
            <v>7158288</v>
          </cell>
          <cell r="AG559">
            <v>0</v>
          </cell>
          <cell r="AH559">
            <v>0</v>
          </cell>
          <cell r="AI559">
            <v>0</v>
          </cell>
          <cell r="AJ559">
            <v>0</v>
          </cell>
          <cell r="AK559">
            <v>0</v>
          </cell>
          <cell r="AL559">
            <v>0</v>
          </cell>
          <cell r="AM559">
            <v>197200.13</v>
          </cell>
          <cell r="AN559">
            <v>167620.11000000002</v>
          </cell>
          <cell r="AO559">
            <v>29580.02</v>
          </cell>
          <cell r="AP559">
            <v>197200.13</v>
          </cell>
          <cell r="AQ559">
            <v>0</v>
          </cell>
          <cell r="AR559">
            <v>0</v>
          </cell>
          <cell r="AS559">
            <v>0</v>
          </cell>
          <cell r="AT559">
            <v>0</v>
          </cell>
          <cell r="AU559">
            <v>0</v>
          </cell>
          <cell r="AV559">
            <v>0</v>
          </cell>
          <cell r="AW559">
            <v>197200.13</v>
          </cell>
          <cell r="AX559">
            <v>167620.11000000002</v>
          </cell>
          <cell r="AY559">
            <v>29580.02</v>
          </cell>
          <cell r="AZ559">
            <v>197200.13</v>
          </cell>
          <cell r="BA559">
            <v>0</v>
          </cell>
          <cell r="BB559">
            <v>0</v>
          </cell>
          <cell r="BC559">
            <v>0</v>
          </cell>
          <cell r="BD559">
            <v>0</v>
          </cell>
          <cell r="BE559">
            <v>0</v>
          </cell>
          <cell r="BF559">
            <v>0</v>
          </cell>
          <cell r="BG559">
            <v>197200.13</v>
          </cell>
          <cell r="BH559">
            <v>167620.11000000002</v>
          </cell>
          <cell r="BI559">
            <v>29580.02</v>
          </cell>
          <cell r="BJ559">
            <v>197200.13</v>
          </cell>
          <cell r="BK559">
            <v>0</v>
          </cell>
          <cell r="BL559">
            <v>0</v>
          </cell>
          <cell r="BM559">
            <v>0</v>
          </cell>
          <cell r="BN559">
            <v>0</v>
          </cell>
          <cell r="BO559">
            <v>0</v>
          </cell>
          <cell r="BP559">
            <v>0</v>
          </cell>
          <cell r="BQ559">
            <v>197200.13</v>
          </cell>
          <cell r="BR559">
            <v>167620.11000000002</v>
          </cell>
          <cell r="BS559">
            <v>29580.02</v>
          </cell>
          <cell r="BT559">
            <v>197200.13</v>
          </cell>
          <cell r="BU559">
            <v>0</v>
          </cell>
          <cell r="BY559">
            <v>0</v>
          </cell>
          <cell r="CD559">
            <v>0</v>
          </cell>
          <cell r="CF559">
            <v>197200.13</v>
          </cell>
          <cell r="CG559">
            <v>167620.11000000002</v>
          </cell>
          <cell r="CH559">
            <v>29580.02</v>
          </cell>
          <cell r="CI559">
            <v>197200.13</v>
          </cell>
          <cell r="CJ559">
            <v>0</v>
          </cell>
          <cell r="CK559" t="str">
            <v/>
          </cell>
          <cell r="CM559" t="str">
            <v>Áno</v>
          </cell>
          <cell r="CN559" t="str">
            <v>s DPH</v>
          </cell>
          <cell r="CO559">
            <v>2.7548504614511179E-2</v>
          </cell>
          <cell r="CP559">
            <v>7158288</v>
          </cell>
          <cell r="CQ559">
            <v>6084544.7999999998</v>
          </cell>
        </row>
        <row r="560">
          <cell r="A560" t="str">
            <v>310011R052</v>
          </cell>
          <cell r="B560">
            <v>1</v>
          </cell>
          <cell r="C560" t="str">
            <v>1.4.1</v>
          </cell>
          <cell r="D560" t="str">
            <v>OPKZP-PO1-SC141-2015-7</v>
          </cell>
          <cell r="E560" t="str">
            <v>vzduch</v>
          </cell>
          <cell r="F560" t="str">
            <v>Handtmann Slovakia, s.r.o.</v>
          </cell>
          <cell r="G560" t="str">
            <v>Zníženie emisií zo stacionárnych zdrojov znečisťovania ovzdušia v spoločnosti Handtmann Slovakia, s.r.o.</v>
          </cell>
          <cell r="H560" t="str">
            <v>083</v>
          </cell>
          <cell r="I560" t="str">
            <v>KE</v>
          </cell>
          <cell r="J560" t="str">
            <v>regionálny</v>
          </cell>
          <cell r="K560" t="str">
            <v>Košice IV</v>
          </cell>
          <cell r="L560" t="str">
            <v>áno</v>
          </cell>
          <cell r="N560">
            <v>43487</v>
          </cell>
          <cell r="O560" t="str">
            <v>Aktivity nezačaté</v>
          </cell>
          <cell r="Q560" t="str">
            <v>https://www.crz.gov.sk/index.php?ID=3848317&amp;l=sk</v>
          </cell>
          <cell r="R560" t="str">
            <v>https://crp.gov.sk/znizenie-emisii-zo-stacionarnych-zdrojov-znecistovania-ovzdusia-v-spolocnosti-handtmann-slovakia-sro/</v>
          </cell>
          <cell r="S560" t="str">
            <v>OPKZP-PO1-SC141-2015-7/12</v>
          </cell>
          <cell r="T560">
            <v>0.55000000000000004</v>
          </cell>
          <cell r="U560">
            <v>0</v>
          </cell>
          <cell r="V560">
            <v>0.45</v>
          </cell>
          <cell r="W560" t="str">
            <v>súkromné</v>
          </cell>
          <cell r="X560">
            <v>978491.73</v>
          </cell>
          <cell r="Y560">
            <v>538170.44999999995</v>
          </cell>
          <cell r="Z560">
            <v>0</v>
          </cell>
          <cell r="AA560">
            <v>538170.44999999995</v>
          </cell>
          <cell r="AB560">
            <v>440321.28000000003</v>
          </cell>
          <cell r="AC560">
            <v>978491.73</v>
          </cell>
          <cell r="AD560">
            <v>538170.44999999995</v>
          </cell>
          <cell r="AE560">
            <v>0</v>
          </cell>
          <cell r="AF560">
            <v>538170.44999999995</v>
          </cell>
          <cell r="AG560">
            <v>440321.28000000003</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Y560">
            <v>0</v>
          </cell>
          <cell r="CD560">
            <v>0</v>
          </cell>
          <cell r="CF560">
            <v>0</v>
          </cell>
          <cell r="CG560">
            <v>0</v>
          </cell>
          <cell r="CH560">
            <v>0</v>
          </cell>
          <cell r="CI560">
            <v>0</v>
          </cell>
          <cell r="CJ560">
            <v>0</v>
          </cell>
          <cell r="CK560" t="str">
            <v/>
          </cell>
          <cell r="CM560" t="str">
            <v>Áno</v>
          </cell>
          <cell r="CN560" t="str">
            <v>bez DPH</v>
          </cell>
          <cell r="CO560">
            <v>0</v>
          </cell>
          <cell r="CP560">
            <v>978491.73</v>
          </cell>
          <cell r="CQ560">
            <v>538170.44999999995</v>
          </cell>
        </row>
        <row r="561">
          <cell r="A561" t="str">
            <v>310011R090</v>
          </cell>
          <cell r="B561">
            <v>1</v>
          </cell>
          <cell r="C561" t="str">
            <v>1.4.1</v>
          </cell>
          <cell r="D561" t="str">
            <v>OPKZP-PO1-SC141-2015-7</v>
          </cell>
          <cell r="E561" t="str">
            <v>vzduch</v>
          </cell>
          <cell r="F561" t="str">
            <v>Fagor Ederlan Slovensko, a.s.</v>
          </cell>
          <cell r="G561" t="str">
            <v>Zníženie emisií zo stacionárnych zdrojov znečistenia ovzdušia v spoločnosti Fagor Ederlan Slovensko, a.s.</v>
          </cell>
          <cell r="H561" t="str">
            <v>083</v>
          </cell>
          <cell r="I561" t="str">
            <v>BB</v>
          </cell>
          <cell r="J561" t="str">
            <v>regionálny</v>
          </cell>
          <cell r="K561" t="str">
            <v>Žiar nad Hronom</v>
          </cell>
          <cell r="L561" t="str">
            <v>áno</v>
          </cell>
          <cell r="N561">
            <v>43455</v>
          </cell>
          <cell r="O561" t="str">
            <v>Aktivity nezačaté</v>
          </cell>
          <cell r="Q561" t="str">
            <v>https://www.crz.gov.sk/index.php?ID=3817451&amp;l=sk</v>
          </cell>
          <cell r="R561" t="str">
            <v>https://crp.gov.sk/znizenie-emisii-zo-stacionarnych-zdrojov-znecistenia-ovzdusia-v-spolocnosti-fagor-ederlan-slovensko-as/</v>
          </cell>
          <cell r="S561" t="str">
            <v>OPKZP-PO1-SC141-2015-7/11</v>
          </cell>
          <cell r="T561">
            <v>0.55000000000000004</v>
          </cell>
          <cell r="U561">
            <v>0</v>
          </cell>
          <cell r="V561">
            <v>0.45</v>
          </cell>
          <cell r="W561" t="str">
            <v>súkromné</v>
          </cell>
          <cell r="X561">
            <v>1447726</v>
          </cell>
          <cell r="Y561">
            <v>796249.3</v>
          </cell>
          <cell r="Z561">
            <v>0</v>
          </cell>
          <cell r="AA561">
            <v>796249.3</v>
          </cell>
          <cell r="AB561">
            <v>651476.69999999995</v>
          </cell>
          <cell r="AC561">
            <v>1447726</v>
          </cell>
          <cell r="AD561">
            <v>796249.3</v>
          </cell>
          <cell r="AE561">
            <v>0</v>
          </cell>
          <cell r="AF561">
            <v>796249.3</v>
          </cell>
          <cell r="AG561">
            <v>651476.69999999995</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Y561">
            <v>0</v>
          </cell>
          <cell r="CD561">
            <v>0</v>
          </cell>
          <cell r="CF561">
            <v>0</v>
          </cell>
          <cell r="CG561">
            <v>0</v>
          </cell>
          <cell r="CH561">
            <v>0</v>
          </cell>
          <cell r="CI561">
            <v>0</v>
          </cell>
          <cell r="CJ561">
            <v>0</v>
          </cell>
          <cell r="CK561" t="str">
            <v/>
          </cell>
          <cell r="CM561" t="str">
            <v>Áno</v>
          </cell>
          <cell r="CN561" t="str">
            <v>bez DPH</v>
          </cell>
          <cell r="CO561">
            <v>0</v>
          </cell>
          <cell r="CP561">
            <v>1447726</v>
          </cell>
          <cell r="CQ561">
            <v>796249.3</v>
          </cell>
        </row>
        <row r="562">
          <cell r="A562" t="str">
            <v>310011R176</v>
          </cell>
          <cell r="B562">
            <v>1</v>
          </cell>
          <cell r="C562" t="str">
            <v>1.4.2</v>
          </cell>
          <cell r="D562" t="str">
            <v>OPKZP-PO1-SC142-2015-5</v>
          </cell>
          <cell r="E562" t="str">
            <v>odpady</v>
          </cell>
          <cell r="F562" t="str">
            <v>Ministerstvo obrany SR</v>
          </cell>
          <cell r="G562" t="str">
            <v>Sanácia environmentálnej záťaže Piešťany</v>
          </cell>
          <cell r="H562" t="str">
            <v>089</v>
          </cell>
          <cell r="I562" t="str">
            <v>TT</v>
          </cell>
          <cell r="J562" t="str">
            <v>regionálny</v>
          </cell>
          <cell r="K562" t="str">
            <v>Piešťany</v>
          </cell>
          <cell r="L562" t="str">
            <v>áno</v>
          </cell>
          <cell r="N562">
            <v>43508</v>
          </cell>
          <cell r="O562" t="str">
            <v>Realizácia</v>
          </cell>
          <cell r="Q562" t="str">
            <v>https://www.crz.gov.sk/index.php?ID=3884189&amp;l=sk</v>
          </cell>
          <cell r="R562" t="str">
            <v>https://crp.gov.sk/sanacia-environmentalnej-zataze-piestany/</v>
          </cell>
          <cell r="S562" t="str">
            <v>OPKZP-PO1-SC142-2015-5/11</v>
          </cell>
          <cell r="T562">
            <v>0.85</v>
          </cell>
          <cell r="U562">
            <v>0.15</v>
          </cell>
          <cell r="V562">
            <v>0</v>
          </cell>
          <cell r="W562" t="str">
            <v>bez VZ</v>
          </cell>
          <cell r="X562">
            <v>3449440.33</v>
          </cell>
          <cell r="Y562">
            <v>2932024.28</v>
          </cell>
          <cell r="Z562">
            <v>517416.05</v>
          </cell>
          <cell r="AA562">
            <v>3449440.3299999996</v>
          </cell>
          <cell r="AB562">
            <v>0</v>
          </cell>
          <cell r="AC562">
            <v>3449440.33</v>
          </cell>
          <cell r="AD562">
            <v>2932024.28</v>
          </cell>
          <cell r="AE562">
            <v>517416.05</v>
          </cell>
          <cell r="AF562">
            <v>3449440.3299999996</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Y562">
            <v>0</v>
          </cell>
          <cell r="CD562">
            <v>0</v>
          </cell>
          <cell r="CF562">
            <v>0</v>
          </cell>
          <cell r="CG562">
            <v>0</v>
          </cell>
          <cell r="CH562">
            <v>0</v>
          </cell>
          <cell r="CI562">
            <v>0</v>
          </cell>
          <cell r="CJ562">
            <v>0</v>
          </cell>
          <cell r="CK562" t="str">
            <v/>
          </cell>
          <cell r="CM562" t="str">
            <v>Áno</v>
          </cell>
          <cell r="CN562" t="str">
            <v>s DPH</v>
          </cell>
          <cell r="CO562">
            <v>0</v>
          </cell>
          <cell r="CP562">
            <v>3449440.33</v>
          </cell>
          <cell r="CQ562">
            <v>2932024.28</v>
          </cell>
        </row>
        <row r="563">
          <cell r="A563" t="str">
            <v>310011R177</v>
          </cell>
          <cell r="B563">
            <v>1</v>
          </cell>
          <cell r="C563" t="str">
            <v>1.4.2</v>
          </cell>
          <cell r="D563" t="str">
            <v>OPKZP-PO1-SC142-2015-5</v>
          </cell>
          <cell r="E563" t="str">
            <v>odpady</v>
          </cell>
          <cell r="F563" t="str">
            <v>Ministerstvo životného prostredia SR</v>
          </cell>
          <cell r="G563" t="str">
            <v>Sanácia vybraných environmentálnych záťaží Slovenskej republiky (2)- časť 2 Myjava - skládka galvanických kalov - Holičov vrch (SK/EZ/MY/521)</v>
          </cell>
          <cell r="H563" t="str">
            <v>089</v>
          </cell>
          <cell r="I563" t="str">
            <v>TN</v>
          </cell>
          <cell r="J563" t="str">
            <v>regionálny</v>
          </cell>
          <cell r="K563" t="str">
            <v>Myjava</v>
          </cell>
          <cell r="L563" t="str">
            <v>áno</v>
          </cell>
          <cell r="N563">
            <v>43456</v>
          </cell>
          <cell r="O563" t="str">
            <v>Realizácia</v>
          </cell>
          <cell r="Q563" t="str">
            <v>-</v>
          </cell>
          <cell r="R563" t="str">
            <v>https://crp.gov.sk/sanacia-vybranych-environmentalnych-zatazi-slovenskej-republiky-2-cast-2-myjava-skladka-galvanickych-kalov-holicov-vrch-skezmy521/</v>
          </cell>
          <cell r="S563" t="str">
            <v>OPKZP-PO1-SC142-2015-5/10</v>
          </cell>
          <cell r="T563">
            <v>0.85</v>
          </cell>
          <cell r="U563">
            <v>0.15</v>
          </cell>
          <cell r="V563">
            <v>0</v>
          </cell>
          <cell r="W563" t="str">
            <v>bez VZ</v>
          </cell>
          <cell r="X563">
            <v>6955382.79</v>
          </cell>
          <cell r="Y563">
            <v>5912075.3700000001</v>
          </cell>
          <cell r="Z563">
            <v>1043307.42</v>
          </cell>
          <cell r="AA563">
            <v>6955382.79</v>
          </cell>
          <cell r="AB563">
            <v>0</v>
          </cell>
          <cell r="AC563">
            <v>6955382.79</v>
          </cell>
          <cell r="AD563">
            <v>5912075.3700000001</v>
          </cell>
          <cell r="AE563">
            <v>1043307.42</v>
          </cell>
          <cell r="AF563">
            <v>6955382.79</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Y563">
            <v>0</v>
          </cell>
          <cell r="CD563">
            <v>0</v>
          </cell>
          <cell r="CF563">
            <v>0</v>
          </cell>
          <cell r="CG563">
            <v>0</v>
          </cell>
          <cell r="CH563">
            <v>0</v>
          </cell>
          <cell r="CI563">
            <v>0</v>
          </cell>
          <cell r="CJ563">
            <v>0</v>
          </cell>
          <cell r="CK563" t="str">
            <v/>
          </cell>
          <cell r="CM563" t="str">
            <v>Áno</v>
          </cell>
          <cell r="CN563" t="str">
            <v>s DPH</v>
          </cell>
          <cell r="CO563">
            <v>0</v>
          </cell>
          <cell r="CP563">
            <v>6955382.79</v>
          </cell>
          <cell r="CQ563">
            <v>5912075.3700000001</v>
          </cell>
        </row>
        <row r="564">
          <cell r="A564" t="str">
            <v>310011R208</v>
          </cell>
          <cell r="B564">
            <v>1</v>
          </cell>
          <cell r="C564" t="str">
            <v>1.4.2</v>
          </cell>
          <cell r="D564" t="str">
            <v>OPKZP-PO1-SC142-2015-5</v>
          </cell>
          <cell r="E564" t="str">
            <v>odpady</v>
          </cell>
          <cell r="F564" t="str">
            <v>Ministerstvo obrany SR</v>
          </cell>
          <cell r="G564" t="str">
            <v>Sanácia environmentálnej záťaže Michalovce</v>
          </cell>
          <cell r="H564" t="str">
            <v>089</v>
          </cell>
          <cell r="I564" t="str">
            <v>KE</v>
          </cell>
          <cell r="J564" t="str">
            <v>regionálny</v>
          </cell>
          <cell r="K564" t="str">
            <v>Michalovce</v>
          </cell>
          <cell r="L564" t="str">
            <v>áno</v>
          </cell>
          <cell r="N564">
            <v>43508</v>
          </cell>
          <cell r="O564" t="str">
            <v>Realizácia</v>
          </cell>
          <cell r="Q564" t="str">
            <v>https://www.crz.gov.sk/index.php?ID=3884335&amp;l=sk</v>
          </cell>
          <cell r="R564" t="str">
            <v>https://crp.gov.sk/sanacia-environmentalnej-zataze-michalovce/</v>
          </cell>
          <cell r="S564" t="str">
            <v>OPKZP-PO1-SC142-2015-5/12</v>
          </cell>
          <cell r="T564">
            <v>0.85</v>
          </cell>
          <cell r="U564">
            <v>0.15</v>
          </cell>
          <cell r="V564">
            <v>0</v>
          </cell>
          <cell r="W564" t="str">
            <v>bez VZ</v>
          </cell>
          <cell r="X564">
            <v>1758830.98</v>
          </cell>
          <cell r="Y564">
            <v>1495006.33</v>
          </cell>
          <cell r="Z564">
            <v>263824.65000000002</v>
          </cell>
          <cell r="AA564">
            <v>1758830.98</v>
          </cell>
          <cell r="AB564">
            <v>0</v>
          </cell>
          <cell r="AC564">
            <v>1758830.98</v>
          </cell>
          <cell r="AD564">
            <v>1495006.33</v>
          </cell>
          <cell r="AE564">
            <v>263824.65000000002</v>
          </cell>
          <cell r="AF564">
            <v>1758830.98</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Y564">
            <v>0</v>
          </cell>
          <cell r="CD564">
            <v>0</v>
          </cell>
          <cell r="CF564">
            <v>0</v>
          </cell>
          <cell r="CG564">
            <v>0</v>
          </cell>
          <cell r="CH564">
            <v>0</v>
          </cell>
          <cell r="CI564">
            <v>0</v>
          </cell>
          <cell r="CJ564">
            <v>0</v>
          </cell>
          <cell r="CK564" t="str">
            <v/>
          </cell>
          <cell r="CM564" t="str">
            <v>Áno</v>
          </cell>
          <cell r="CN564" t="str">
            <v>s DPH</v>
          </cell>
          <cell r="CO564">
            <v>0</v>
          </cell>
          <cell r="CP564">
            <v>1758830.98</v>
          </cell>
          <cell r="CQ564">
            <v>1495006.33</v>
          </cell>
        </row>
        <row r="565">
          <cell r="A565" t="str">
            <v>310011R219</v>
          </cell>
          <cell r="B565">
            <v>1</v>
          </cell>
          <cell r="C565" t="str">
            <v>1.4.2</v>
          </cell>
          <cell r="D565" t="str">
            <v>OPKZP-PO1-SC142-2015-5</v>
          </cell>
          <cell r="E565" t="str">
            <v>odpady</v>
          </cell>
          <cell r="F565" t="str">
            <v>Ministerstvo obrany SR</v>
          </cell>
          <cell r="G565" t="str">
            <v>Sanácia environmentálnej záťaže Martin</v>
          </cell>
          <cell r="H565" t="str">
            <v>089</v>
          </cell>
          <cell r="I565" t="str">
            <v>ZA</v>
          </cell>
          <cell r="J565" t="str">
            <v>regionálny</v>
          </cell>
          <cell r="K565" t="str">
            <v>Martin</v>
          </cell>
          <cell r="L565" t="str">
            <v>áno</v>
          </cell>
          <cell r="N565">
            <v>43508</v>
          </cell>
          <cell r="O565" t="str">
            <v>Realizácia</v>
          </cell>
          <cell r="Q565" t="str">
            <v xml:space="preserve">https://www.crz.gov.sk/index.php?ID=3884084&amp;l=sk </v>
          </cell>
          <cell r="R565" t="str">
            <v xml:space="preserve">https://crp.gov.sk/sanacia-environmentalnej-zataze-martin/ </v>
          </cell>
          <cell r="S565" t="str">
            <v>OPKZP-PO1-SC142-2015-5/13</v>
          </cell>
          <cell r="T565">
            <v>0.85</v>
          </cell>
          <cell r="U565">
            <v>0.15</v>
          </cell>
          <cell r="V565">
            <v>0</v>
          </cell>
          <cell r="W565" t="str">
            <v>bez VZ</v>
          </cell>
          <cell r="X565">
            <v>1024781.46</v>
          </cell>
          <cell r="Y565">
            <v>871064.24</v>
          </cell>
          <cell r="Z565">
            <v>153717.22</v>
          </cell>
          <cell r="AA565">
            <v>1024781.46</v>
          </cell>
          <cell r="AB565">
            <v>0</v>
          </cell>
          <cell r="AC565">
            <v>1024781.46</v>
          </cell>
          <cell r="AD565">
            <v>871064.24</v>
          </cell>
          <cell r="AE565">
            <v>153717.22</v>
          </cell>
          <cell r="AF565">
            <v>1024781.46</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Y565">
            <v>0</v>
          </cell>
          <cell r="CD565">
            <v>0</v>
          </cell>
          <cell r="CF565">
            <v>0</v>
          </cell>
          <cell r="CG565">
            <v>0</v>
          </cell>
          <cell r="CH565">
            <v>0</v>
          </cell>
          <cell r="CI565">
            <v>0</v>
          </cell>
          <cell r="CJ565">
            <v>0</v>
          </cell>
          <cell r="CK565" t="str">
            <v/>
          </cell>
          <cell r="CM565" t="str">
            <v>Áno</v>
          </cell>
          <cell r="CN565" t="str">
            <v>s DPH</v>
          </cell>
          <cell r="CO565">
            <v>0</v>
          </cell>
          <cell r="CP565">
            <v>1024781.46</v>
          </cell>
          <cell r="CQ565">
            <v>871064.24</v>
          </cell>
        </row>
        <row r="566">
          <cell r="A566" t="str">
            <v>310011R230</v>
          </cell>
          <cell r="B566">
            <v>1</v>
          </cell>
          <cell r="C566" t="str">
            <v>1.4.2</v>
          </cell>
          <cell r="D566" t="str">
            <v>OPKZP-PO1-SC142-2015-5</v>
          </cell>
          <cell r="E566" t="str">
            <v>odpady</v>
          </cell>
          <cell r="F566" t="str">
            <v>Ministerstvo životného prostredia SR</v>
          </cell>
          <cell r="G566" t="str">
            <v>Sanácia vybraných environmentálnych záťaží Slovenskej republiky (1) - časť 6 (Dolný Kubín skládka PO stará)</v>
          </cell>
          <cell r="H566" t="str">
            <v>089</v>
          </cell>
          <cell r="I566" t="str">
            <v>ZA</v>
          </cell>
          <cell r="J566" t="str">
            <v>regionálny</v>
          </cell>
          <cell r="K566" t="str">
            <v>Dolný Kubín</v>
          </cell>
          <cell r="L566" t="str">
            <v>áno</v>
          </cell>
          <cell r="N566">
            <v>43456</v>
          </cell>
          <cell r="O566" t="str">
            <v>Realizácia</v>
          </cell>
          <cell r="Q566" t="str">
            <v>-</v>
          </cell>
          <cell r="R566" t="str">
            <v>https://crp.gov.sk/sanacia-vybranych-environmentalnych-zatazi-slovenskej-republiky-1-%E2%80%93-cast-6-dolny-kubin-skladka-po-stara/</v>
          </cell>
          <cell r="S566" t="str">
            <v>OPKZP-PO1-SC142-2015-5/8</v>
          </cell>
          <cell r="T566">
            <v>0.85</v>
          </cell>
          <cell r="U566">
            <v>0.15</v>
          </cell>
          <cell r="V566">
            <v>0</v>
          </cell>
          <cell r="W566" t="str">
            <v>bez VZ</v>
          </cell>
          <cell r="X566">
            <v>4231046.88</v>
          </cell>
          <cell r="Y566">
            <v>3596389.85</v>
          </cell>
          <cell r="Z566">
            <v>634657.03</v>
          </cell>
          <cell r="AA566">
            <v>4231046.88</v>
          </cell>
          <cell r="AB566">
            <v>0</v>
          </cell>
          <cell r="AC566">
            <v>4231046.88</v>
          </cell>
          <cell r="AD566">
            <v>3596389.85</v>
          </cell>
          <cell r="AE566">
            <v>634657.03</v>
          </cell>
          <cell r="AF566">
            <v>4231046.88</v>
          </cell>
          <cell r="AG566">
            <v>0</v>
          </cell>
          <cell r="AH566">
            <v>6517.85</v>
          </cell>
          <cell r="AI566">
            <v>5540.1725000000006</v>
          </cell>
          <cell r="AJ566">
            <v>977.67750000000001</v>
          </cell>
          <cell r="AK566">
            <v>6517.85</v>
          </cell>
          <cell r="AL566">
            <v>0</v>
          </cell>
          <cell r="AM566">
            <v>350000</v>
          </cell>
          <cell r="AN566">
            <v>297500</v>
          </cell>
          <cell r="AO566">
            <v>52500</v>
          </cell>
          <cell r="AP566">
            <v>350000</v>
          </cell>
          <cell r="AQ566">
            <v>0</v>
          </cell>
          <cell r="AR566">
            <v>0</v>
          </cell>
          <cell r="AS566">
            <v>0</v>
          </cell>
          <cell r="AT566">
            <v>0</v>
          </cell>
          <cell r="AU566">
            <v>0</v>
          </cell>
          <cell r="AV566">
            <v>0</v>
          </cell>
          <cell r="AW566">
            <v>350000</v>
          </cell>
          <cell r="AX566">
            <v>297500</v>
          </cell>
          <cell r="AY566">
            <v>52500</v>
          </cell>
          <cell r="AZ566">
            <v>350000</v>
          </cell>
          <cell r="BA566">
            <v>0</v>
          </cell>
          <cell r="BB566">
            <v>6517.85</v>
          </cell>
          <cell r="BC566">
            <v>5540.1725000000006</v>
          </cell>
          <cell r="BD566">
            <v>977.67750000000001</v>
          </cell>
          <cell r="BE566">
            <v>6517.85</v>
          </cell>
          <cell r="BF566">
            <v>0</v>
          </cell>
          <cell r="BG566">
            <v>30000</v>
          </cell>
          <cell r="BH566">
            <v>25500</v>
          </cell>
          <cell r="BI566">
            <v>4500</v>
          </cell>
          <cell r="BJ566">
            <v>30000</v>
          </cell>
          <cell r="BK566">
            <v>0</v>
          </cell>
          <cell r="BL566">
            <v>0</v>
          </cell>
          <cell r="BM566">
            <v>0</v>
          </cell>
          <cell r="BN566">
            <v>0</v>
          </cell>
          <cell r="BO566">
            <v>0</v>
          </cell>
          <cell r="BP566">
            <v>0</v>
          </cell>
          <cell r="BQ566">
            <v>30000</v>
          </cell>
          <cell r="BR566">
            <v>25500</v>
          </cell>
          <cell r="BS566">
            <v>4500</v>
          </cell>
          <cell r="BT566">
            <v>30000</v>
          </cell>
          <cell r="BU566">
            <v>0</v>
          </cell>
          <cell r="BY566">
            <v>0</v>
          </cell>
          <cell r="CD566">
            <v>0</v>
          </cell>
          <cell r="CF566">
            <v>30000</v>
          </cell>
          <cell r="CG566">
            <v>25500</v>
          </cell>
          <cell r="CH566">
            <v>4500</v>
          </cell>
          <cell r="CI566">
            <v>30000</v>
          </cell>
          <cell r="CJ566">
            <v>0</v>
          </cell>
          <cell r="CK566" t="str">
            <v/>
          </cell>
          <cell r="CM566" t="str">
            <v>Áno</v>
          </cell>
          <cell r="CN566" t="str">
            <v>s DPH</v>
          </cell>
          <cell r="CO566">
            <v>8.4262325639842595E-2</v>
          </cell>
          <cell r="CP566">
            <v>4231046.88</v>
          </cell>
          <cell r="CQ566">
            <v>3596389.85</v>
          </cell>
        </row>
        <row r="567">
          <cell r="A567" t="str">
            <v>310011R248</v>
          </cell>
          <cell r="B567">
            <v>1</v>
          </cell>
          <cell r="C567" t="str">
            <v>1.4.2</v>
          </cell>
          <cell r="D567" t="str">
            <v>OPKZP-PO1-SC142-2015-5</v>
          </cell>
          <cell r="E567" t="str">
            <v>odpady</v>
          </cell>
          <cell r="F567" t="str">
            <v>Ministerstvo životného prostredia SR</v>
          </cell>
          <cell r="G567" t="str">
            <v>Sanácia vybraných environmentálnych záťaží Slovenskej republiky (2) – časť 1, Komárno - Harčáš (SK/EZ/KN/335)</v>
          </cell>
          <cell r="H567" t="str">
            <v>089</v>
          </cell>
          <cell r="I567" t="str">
            <v>NR</v>
          </cell>
          <cell r="J567" t="str">
            <v>regionálny</v>
          </cell>
          <cell r="K567" t="str">
            <v>Komárno</v>
          </cell>
          <cell r="L567" t="str">
            <v>áno</v>
          </cell>
          <cell r="N567">
            <v>43456</v>
          </cell>
          <cell r="O567" t="str">
            <v>Realizácia</v>
          </cell>
          <cell r="Q567" t="str">
            <v>-</v>
          </cell>
          <cell r="R567" t="str">
            <v>https://crp.gov.sk/sanacia-vybranych-environmentalnych-zatazi-slovenskej-republiky-2-%E2%80%93-cast-1-komarno-%E2%80%93-harcas-skezkn335/</v>
          </cell>
          <cell r="S567" t="str">
            <v>OPKZP-PO1-SC142-2015-5/9</v>
          </cell>
          <cell r="T567">
            <v>0.85</v>
          </cell>
          <cell r="U567">
            <v>0.15</v>
          </cell>
          <cell r="V567">
            <v>0</v>
          </cell>
          <cell r="W567" t="str">
            <v>bez VZ</v>
          </cell>
          <cell r="X567">
            <v>3276216.1</v>
          </cell>
          <cell r="Y567">
            <v>2784783.69</v>
          </cell>
          <cell r="Z567">
            <v>491432.42</v>
          </cell>
          <cell r="AA567">
            <v>3276216.11</v>
          </cell>
          <cell r="AB567">
            <v>0</v>
          </cell>
          <cell r="AC567">
            <v>3276216.1</v>
          </cell>
          <cell r="AD567">
            <v>2784783.69</v>
          </cell>
          <cell r="AE567">
            <v>491432.42</v>
          </cell>
          <cell r="AF567">
            <v>3276216.11</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Y567">
            <v>0</v>
          </cell>
          <cell r="CD567">
            <v>0</v>
          </cell>
          <cell r="CF567">
            <v>0</v>
          </cell>
          <cell r="CG567">
            <v>0</v>
          </cell>
          <cell r="CH567">
            <v>0</v>
          </cell>
          <cell r="CI567">
            <v>0</v>
          </cell>
          <cell r="CJ567">
            <v>0</v>
          </cell>
          <cell r="CK567" t="str">
            <v/>
          </cell>
          <cell r="CM567" t="str">
            <v>Áno</v>
          </cell>
          <cell r="CN567" t="str">
            <v>s DPH</v>
          </cell>
          <cell r="CO567">
            <v>0</v>
          </cell>
          <cell r="CP567">
            <v>3276216.1</v>
          </cell>
          <cell r="CQ567">
            <v>2784783.69</v>
          </cell>
        </row>
        <row r="568">
          <cell r="A568" t="str">
            <v>310011S629</v>
          </cell>
          <cell r="B568">
            <v>1</v>
          </cell>
          <cell r="C568" t="str">
            <v>1.3.1</v>
          </cell>
          <cell r="D568" t="str">
            <v>OPKZP-PO1-SC131-2017-26</v>
          </cell>
          <cell r="E568" t="str">
            <v>príroda</v>
          </cell>
          <cell r="F568" t="str">
            <v>Štátna ochrana prírody Slovenskej republiky</v>
          </cell>
          <cell r="G568" t="str">
            <v>Vypracovanie programu starostlivosti o druh európskeho významu hlavátka podunajská</v>
          </cell>
          <cell r="H568" t="str">
            <v>086</v>
          </cell>
          <cell r="I568" t="str">
            <v>BA, NR, TT, BB, ZA, PO</v>
          </cell>
          <cell r="J568" t="str">
            <v>nadregionálny</v>
          </cell>
          <cell r="K568" t="str">
            <v>Bratislava I, Bratislava II, Bratislava IV, Bratislava V, Senec, Banská Bystrica, Brezno, Zvolen, Žarnovica, Žiar nad Hronom, Čadca, Dolný Kubín, Kysucké Nové Mesto, Liptovský Mikuláš, Martin, Ružomberok, Turčianske Teplice, Tvrdošín, Žilina, Kežmarok, Stará Ľubovňa, Komárno, Dunajská Streda</v>
          </cell>
          <cell r="L568" t="str">
            <v>áno</v>
          </cell>
          <cell r="N568">
            <v>43572</v>
          </cell>
          <cell r="O568" t="str">
            <v>Realizácia</v>
          </cell>
          <cell r="Q568" t="str">
            <v>https://www.crz.gov.sk/index.php?ID=3984745&amp;l=sk</v>
          </cell>
          <cell r="R568" t="str">
            <v>https://www.crp.gov.sk/vypracovanie-programu-starostlivosti-o-druh-europskemu-vyznamu-hlavatka-podunajska/</v>
          </cell>
          <cell r="S568" t="str">
            <v>OPKZP-PO1-SC131-2017-26/03</v>
          </cell>
          <cell r="T568">
            <v>0.85</v>
          </cell>
          <cell r="U568">
            <v>0.15</v>
          </cell>
          <cell r="V568">
            <v>0</v>
          </cell>
          <cell r="W568" t="str">
            <v>bez VZ</v>
          </cell>
          <cell r="X568">
            <v>505533.56</v>
          </cell>
          <cell r="Y568">
            <v>429703.53</v>
          </cell>
          <cell r="Z568">
            <v>75830.03</v>
          </cell>
          <cell r="AA568">
            <v>505533.56000000006</v>
          </cell>
          <cell r="AB568">
            <v>0</v>
          </cell>
          <cell r="AC568">
            <v>505533.56</v>
          </cell>
          <cell r="AD568">
            <v>429703.53</v>
          </cell>
          <cell r="AE568">
            <v>75830.03</v>
          </cell>
          <cell r="AF568">
            <v>505533.56000000006</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Y568">
            <v>0</v>
          </cell>
          <cell r="CD568">
            <v>0</v>
          </cell>
          <cell r="CF568">
            <v>0</v>
          </cell>
          <cell r="CG568">
            <v>0</v>
          </cell>
          <cell r="CH568">
            <v>0</v>
          </cell>
          <cell r="CI568">
            <v>0</v>
          </cell>
          <cell r="CJ568">
            <v>0</v>
          </cell>
          <cell r="CK568" t="str">
            <v/>
          </cell>
          <cell r="CM568" t="str">
            <v>Nie</v>
          </cell>
          <cell r="CN568" t="str">
            <v>s DPH</v>
          </cell>
          <cell r="CO568">
            <v>0</v>
          </cell>
          <cell r="CP568">
            <v>505533.56</v>
          </cell>
          <cell r="CQ568">
            <v>429703.53</v>
          </cell>
        </row>
        <row r="569">
          <cell r="A569" t="str">
            <v>310011S838</v>
          </cell>
          <cell r="B569">
            <v>1</v>
          </cell>
          <cell r="C569" t="str">
            <v>1.2.3</v>
          </cell>
          <cell r="D569" t="str">
            <v>OPKZP-PO1-SC123-2015-9</v>
          </cell>
          <cell r="E569" t="str">
            <v>povodne</v>
          </cell>
          <cell r="F569" t="str">
            <v>Slovenský hydrometeorologický ústav</v>
          </cell>
          <cell r="G569" t="str">
            <v>OPTIMALIZÁCIA DÁTOVÝCH TOKOV V OBLASTI KVANTITY A KVALITY VODY</v>
          </cell>
          <cell r="H569" t="str">
            <v>021</v>
          </cell>
          <cell r="I569" t="str">
            <v>všetky kraje</v>
          </cell>
          <cell r="J569" t="str">
            <v>nadregionálny</v>
          </cell>
          <cell r="K569" t="str">
            <v>N/A</v>
          </cell>
          <cell r="M569" t="str">
            <v>áno</v>
          </cell>
          <cell r="N569">
            <v>43643</v>
          </cell>
          <cell r="O569" t="str">
            <v>Aktivity nezačaté</v>
          </cell>
          <cell r="Q569" t="str">
            <v>https://www.crz.gov.sk/index.php?ID=4087053&amp;l=sk</v>
          </cell>
          <cell r="R569" t="str">
            <v>https://www.crp.gov.sk/optimalizacia-datovych-tokov-v-oblasti-kvantity-a-kvality-vody/</v>
          </cell>
          <cell r="S569" t="str">
            <v>OPKZP-PO1-SC123-2015-9/01</v>
          </cell>
          <cell r="T569">
            <v>0.85</v>
          </cell>
          <cell r="U569">
            <v>0.15</v>
          </cell>
          <cell r="V569">
            <v>0</v>
          </cell>
          <cell r="W569" t="str">
            <v>bez VZ</v>
          </cell>
          <cell r="X569">
            <v>10048751.949999999</v>
          </cell>
          <cell r="Y569">
            <v>8541439.1600000001</v>
          </cell>
          <cell r="Z569">
            <v>1507312.79</v>
          </cell>
          <cell r="AA569">
            <v>10048751.949999999</v>
          </cell>
          <cell r="AB569">
            <v>0</v>
          </cell>
          <cell r="AC569">
            <v>10048751.949999999</v>
          </cell>
          <cell r="AD569">
            <v>8541439.1600000001</v>
          </cell>
          <cell r="AE569">
            <v>1507312.79</v>
          </cell>
          <cell r="AF569">
            <v>10048751.949999999</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Y569">
            <v>0</v>
          </cell>
          <cell r="CD569">
            <v>0</v>
          </cell>
          <cell r="CF569">
            <v>0</v>
          </cell>
          <cell r="CG569">
            <v>0</v>
          </cell>
          <cell r="CH569">
            <v>0</v>
          </cell>
          <cell r="CI569">
            <v>0</v>
          </cell>
          <cell r="CJ569">
            <v>0</v>
          </cell>
          <cell r="CK569" t="str">
            <v/>
          </cell>
          <cell r="CM569" t="str">
            <v>Áno</v>
          </cell>
          <cell r="CN569" t="str">
            <v>s DPH</v>
          </cell>
          <cell r="CO569">
            <v>0</v>
          </cell>
          <cell r="CP569">
            <v>10048751.949999999</v>
          </cell>
          <cell r="CQ569">
            <v>8541439.1600000001</v>
          </cell>
        </row>
        <row r="570">
          <cell r="A570" t="str">
            <v>310021J842</v>
          </cell>
          <cell r="B570">
            <v>2</v>
          </cell>
          <cell r="C570" t="str">
            <v>2.1.1</v>
          </cell>
          <cell r="D570" t="str">
            <v>OPKZP-PO2-SC211-2017-18</v>
          </cell>
          <cell r="E570" t="str">
            <v>povodne</v>
          </cell>
          <cell r="F570" t="str">
            <v>Obec Červený Hrádok</v>
          </cell>
          <cell r="G570" t="str">
            <v>Protipovodňová ochrana obce Červený Hrádok</v>
          </cell>
          <cell r="H570" t="str">
            <v>087</v>
          </cell>
          <cell r="I570" t="str">
            <v>NR</v>
          </cell>
          <cell r="J570" t="str">
            <v>regionálny</v>
          </cell>
          <cell r="K570" t="str">
            <v>Zlaté Moravce</v>
          </cell>
          <cell r="L570" t="str">
            <v>áno</v>
          </cell>
          <cell r="N570">
            <v>43139</v>
          </cell>
          <cell r="O570" t="str">
            <v>Realizácia</v>
          </cell>
          <cell r="Q570" t="str">
            <v>https://www.crz.gov.sk/index.php?ID=3316075&amp;l=sk</v>
          </cell>
          <cell r="R570" t="str">
            <v>https://crp.gov.sk/protipovodnova-ochrana-obce-cerveny-hradok/</v>
          </cell>
          <cell r="S570" t="str">
            <v>OPKZP-PO2-SC211-2017-18/01</v>
          </cell>
          <cell r="T570">
            <v>0.85</v>
          </cell>
          <cell r="U570">
            <v>0.1</v>
          </cell>
          <cell r="V570">
            <v>0.05</v>
          </cell>
          <cell r="W570" t="str">
            <v>verejné</v>
          </cell>
          <cell r="X570">
            <v>137914.14000000001</v>
          </cell>
          <cell r="Y570">
            <v>117227.02</v>
          </cell>
          <cell r="Z570">
            <v>13791.41</v>
          </cell>
          <cell r="AA570">
            <v>131018.43000000001</v>
          </cell>
          <cell r="AB570">
            <v>6895.71</v>
          </cell>
          <cell r="AC570">
            <v>97063.45</v>
          </cell>
          <cell r="AD570">
            <v>82503.929999999993</v>
          </cell>
          <cell r="AE570">
            <v>9706.35</v>
          </cell>
          <cell r="AF570">
            <v>92210.28</v>
          </cell>
          <cell r="AG570">
            <v>4853.17</v>
          </cell>
          <cell r="AH570">
            <v>0</v>
          </cell>
          <cell r="AI570">
            <v>0</v>
          </cell>
          <cell r="AJ570">
            <v>0</v>
          </cell>
          <cell r="AK570">
            <v>0</v>
          </cell>
          <cell r="AL570">
            <v>0</v>
          </cell>
          <cell r="AM570">
            <v>81483.990000000005</v>
          </cell>
          <cell r="AN570">
            <v>69261.39</v>
          </cell>
          <cell r="AO570">
            <v>8148.4</v>
          </cell>
          <cell r="AP570">
            <v>77409.789999999994</v>
          </cell>
          <cell r="AQ570">
            <v>4074.2</v>
          </cell>
          <cell r="AR570">
            <v>0</v>
          </cell>
          <cell r="AS570">
            <v>0</v>
          </cell>
          <cell r="AT570">
            <v>0</v>
          </cell>
          <cell r="AU570">
            <v>0</v>
          </cell>
          <cell r="AV570">
            <v>0</v>
          </cell>
          <cell r="AW570">
            <v>81483.990000000005</v>
          </cell>
          <cell r="AX570">
            <v>69261.39</v>
          </cell>
          <cell r="AY570">
            <v>8148.4</v>
          </cell>
          <cell r="AZ570">
            <v>77409.789999999994</v>
          </cell>
          <cell r="BA570">
            <v>4074.2</v>
          </cell>
          <cell r="BB570">
            <v>81483.990000000005</v>
          </cell>
          <cell r="BC570">
            <v>69261.391499999998</v>
          </cell>
          <cell r="BD570">
            <v>8148.3990000000013</v>
          </cell>
          <cell r="BE570">
            <v>77409.790500000003</v>
          </cell>
          <cell r="BF570">
            <v>4074.1995000000006</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Y570">
            <v>0</v>
          </cell>
          <cell r="CD570">
            <v>0</v>
          </cell>
          <cell r="CF570">
            <v>0</v>
          </cell>
          <cell r="CG570">
            <v>0</v>
          </cell>
          <cell r="CH570">
            <v>0</v>
          </cell>
          <cell r="CI570">
            <v>0</v>
          </cell>
          <cell r="CJ570">
            <v>0</v>
          </cell>
          <cell r="CK570" t="str">
            <v/>
          </cell>
          <cell r="CM570" t="str">
            <v>Nie</v>
          </cell>
          <cell r="CN570" t="str">
            <v>s DPH</v>
          </cell>
          <cell r="CO570">
            <v>0.83949197421372102</v>
          </cell>
          <cell r="CP570">
            <v>97063.45</v>
          </cell>
          <cell r="CQ570">
            <v>82503.929999999993</v>
          </cell>
        </row>
        <row r="571">
          <cell r="A571" t="str">
            <v>310021L027</v>
          </cell>
          <cell r="B571">
            <v>2</v>
          </cell>
          <cell r="C571" t="str">
            <v>2.1.1</v>
          </cell>
          <cell r="D571" t="str">
            <v>OPKZP-PO2-SC211-2017-21</v>
          </cell>
          <cell r="E571" t="str">
            <v>povodne</v>
          </cell>
          <cell r="F571" t="str">
            <v>SLOVENSKÝ VODOHOSPODÁRSKY PODNIK, štátny podnik</v>
          </cell>
          <cell r="G571" t="str">
            <v>Zvolen, úprava toku Neresnica, r.km 0,293-2,403</v>
          </cell>
          <cell r="H571" t="str">
            <v>087</v>
          </cell>
          <cell r="I571" t="str">
            <v>BB</v>
          </cell>
          <cell r="J571" t="str">
            <v>regionálny</v>
          </cell>
          <cell r="K571" t="str">
            <v>Zvolen</v>
          </cell>
          <cell r="L571" t="str">
            <v>áno</v>
          </cell>
          <cell r="N571">
            <v>43155</v>
          </cell>
          <cell r="O571" t="str">
            <v>Realizácia</v>
          </cell>
          <cell r="Q571" t="str">
            <v>https://www.crz.gov.sk/index.php?ID=3341197&amp;l=sk</v>
          </cell>
          <cell r="R571" t="str">
            <v>https://crp.gov.sk/zvolen-uprava-toku-neresnica-rkm-0293-2403/</v>
          </cell>
          <cell r="S571" t="str">
            <v>OPKZP-PO2-SC211-2017-21/04</v>
          </cell>
          <cell r="T571">
            <v>0.85</v>
          </cell>
          <cell r="U571">
            <v>0.15</v>
          </cell>
          <cell r="V571">
            <v>0</v>
          </cell>
          <cell r="W571" t="str">
            <v>bez VZ</v>
          </cell>
          <cell r="X571">
            <v>3407778.65</v>
          </cell>
          <cell r="Y571">
            <v>2896611.85</v>
          </cell>
          <cell r="Z571">
            <v>511166.8</v>
          </cell>
          <cell r="AA571">
            <v>3407778.65</v>
          </cell>
          <cell r="AB571">
            <v>0</v>
          </cell>
          <cell r="AC571">
            <v>2061569.26</v>
          </cell>
          <cell r="AD571">
            <v>1752333.87</v>
          </cell>
          <cell r="AE571">
            <v>309235.39</v>
          </cell>
          <cell r="AF571">
            <v>2061569.2600000002</v>
          </cell>
          <cell r="AG571">
            <v>0</v>
          </cell>
          <cell r="AH571">
            <v>0</v>
          </cell>
          <cell r="AI571">
            <v>0</v>
          </cell>
          <cell r="AJ571">
            <v>0</v>
          </cell>
          <cell r="AK571">
            <v>0</v>
          </cell>
          <cell r="AL571">
            <v>0</v>
          </cell>
          <cell r="AM571">
            <v>933180.7</v>
          </cell>
          <cell r="AN571">
            <v>793203.60000000009</v>
          </cell>
          <cell r="AO571">
            <v>139977.1</v>
          </cell>
          <cell r="AP571">
            <v>933180.70000000007</v>
          </cell>
          <cell r="AQ571">
            <v>0</v>
          </cell>
          <cell r="AR571">
            <v>0</v>
          </cell>
          <cell r="AS571">
            <v>0</v>
          </cell>
          <cell r="AT571">
            <v>0</v>
          </cell>
          <cell r="AU571">
            <v>0</v>
          </cell>
          <cell r="AV571">
            <v>0</v>
          </cell>
          <cell r="AW571">
            <v>933180.7</v>
          </cell>
          <cell r="AX571">
            <v>793203.60000000009</v>
          </cell>
          <cell r="AY571">
            <v>139977.1</v>
          </cell>
          <cell r="AZ571">
            <v>933180.70000000007</v>
          </cell>
          <cell r="BA571">
            <v>0</v>
          </cell>
          <cell r="BB571">
            <v>0</v>
          </cell>
          <cell r="BC571">
            <v>0</v>
          </cell>
          <cell r="BD571">
            <v>0</v>
          </cell>
          <cell r="BE571">
            <v>0</v>
          </cell>
          <cell r="BF571">
            <v>0</v>
          </cell>
          <cell r="BG571">
            <v>933180.7</v>
          </cell>
          <cell r="BH571">
            <v>793203.60000000009</v>
          </cell>
          <cell r="BI571">
            <v>139977.1</v>
          </cell>
          <cell r="BJ571">
            <v>933180.70000000007</v>
          </cell>
          <cell r="BK571">
            <v>0</v>
          </cell>
          <cell r="BL571">
            <v>0</v>
          </cell>
          <cell r="BM571">
            <v>0</v>
          </cell>
          <cell r="BN571">
            <v>0</v>
          </cell>
          <cell r="BO571">
            <v>0</v>
          </cell>
          <cell r="BP571">
            <v>0</v>
          </cell>
          <cell r="BQ571">
            <v>933180.7</v>
          </cell>
          <cell r="BR571">
            <v>793203.60000000009</v>
          </cell>
          <cell r="BS571">
            <v>139977.1</v>
          </cell>
          <cell r="BT571">
            <v>933180.70000000007</v>
          </cell>
          <cell r="BU571">
            <v>0</v>
          </cell>
          <cell r="BY571">
            <v>0</v>
          </cell>
          <cell r="CD571">
            <v>0</v>
          </cell>
          <cell r="CF571">
            <v>933180.7</v>
          </cell>
          <cell r="CG571">
            <v>793203.60000000009</v>
          </cell>
          <cell r="CH571">
            <v>139977.1</v>
          </cell>
          <cell r="CI571">
            <v>933180.70000000007</v>
          </cell>
          <cell r="CJ571">
            <v>0</v>
          </cell>
          <cell r="CK571" t="str">
            <v/>
          </cell>
          <cell r="CM571" t="str">
            <v>Áno</v>
          </cell>
          <cell r="CN571" t="str">
            <v>bez DPH</v>
          </cell>
          <cell r="CO571">
            <v>0.45265551737999815</v>
          </cell>
          <cell r="CP571">
            <v>2061569.26</v>
          </cell>
          <cell r="CQ571">
            <v>1752333.87</v>
          </cell>
        </row>
        <row r="572">
          <cell r="A572" t="str">
            <v>310021L054</v>
          </cell>
          <cell r="B572">
            <v>2</v>
          </cell>
          <cell r="C572" t="str">
            <v>2.1.1</v>
          </cell>
          <cell r="D572" t="str">
            <v>OPKZP-PO2-SC211-2017-21</v>
          </cell>
          <cell r="E572" t="str">
            <v>povodne</v>
          </cell>
          <cell r="F572" t="str">
            <v>SLOVENSKÝ VODOHOSPODÁRSKY PODNIK, štátny podnik</v>
          </cell>
          <cell r="G572" t="str">
            <v>Protipovodňová ochrana dolného úseku Malého Dunaja - I. etapa</v>
          </cell>
          <cell r="H572" t="str">
            <v>087</v>
          </cell>
          <cell r="I572" t="str">
            <v>NR</v>
          </cell>
          <cell r="J572" t="str">
            <v>regionálny</v>
          </cell>
          <cell r="K572" t="str">
            <v>Komárno, Nové Zámky</v>
          </cell>
          <cell r="L572" t="str">
            <v>áno</v>
          </cell>
          <cell r="N572">
            <v>43155</v>
          </cell>
          <cell r="O572" t="str">
            <v>Realizácia</v>
          </cell>
          <cell r="Q572" t="str">
            <v>https://www.crz.gov.sk/index.php?ID=3340978&amp;l=sk</v>
          </cell>
          <cell r="R572" t="str">
            <v>https://crp.gov.sk/protipovodnova-ochrana-dolneho-useku-maleho-dunaja-i-etapa/</v>
          </cell>
          <cell r="S572" t="str">
            <v>OPKZP-PO2-SC211-2017-21/02</v>
          </cell>
          <cell r="T572">
            <v>0.85</v>
          </cell>
          <cell r="U572">
            <v>0.15</v>
          </cell>
          <cell r="V572">
            <v>0</v>
          </cell>
          <cell r="W572" t="str">
            <v>bez VZ</v>
          </cell>
          <cell r="X572">
            <v>14260616.869999999</v>
          </cell>
          <cell r="Y572">
            <v>12121524.34</v>
          </cell>
          <cell r="Z572">
            <v>2139092.5299999998</v>
          </cell>
          <cell r="AA572">
            <v>14260616.869999999</v>
          </cell>
          <cell r="AB572">
            <v>0</v>
          </cell>
          <cell r="AC572">
            <v>8435325.3200000003</v>
          </cell>
          <cell r="AD572">
            <v>7170026.5199999996</v>
          </cell>
          <cell r="AE572">
            <v>1265298.8</v>
          </cell>
          <cell r="AF572">
            <v>8435325.3200000003</v>
          </cell>
          <cell r="AG572">
            <v>0</v>
          </cell>
          <cell r="AH572">
            <v>0</v>
          </cell>
          <cell r="AI572">
            <v>0</v>
          </cell>
          <cell r="AJ572">
            <v>0</v>
          </cell>
          <cell r="AK572">
            <v>0</v>
          </cell>
          <cell r="AL572">
            <v>0</v>
          </cell>
          <cell r="AM572">
            <v>1983267.31</v>
          </cell>
          <cell r="AN572">
            <v>1685777.2100000002</v>
          </cell>
          <cell r="AO572">
            <v>297490.09999999998</v>
          </cell>
          <cell r="AP572">
            <v>1983267.31</v>
          </cell>
          <cell r="AQ572">
            <v>0</v>
          </cell>
          <cell r="AR572">
            <v>0</v>
          </cell>
          <cell r="AS572">
            <v>0</v>
          </cell>
          <cell r="AT572">
            <v>0</v>
          </cell>
          <cell r="AU572">
            <v>0</v>
          </cell>
          <cell r="AV572">
            <v>0</v>
          </cell>
          <cell r="AW572">
            <v>1983267.31</v>
          </cell>
          <cell r="AX572">
            <v>1685777.2100000002</v>
          </cell>
          <cell r="AY572">
            <v>297490.09999999998</v>
          </cell>
          <cell r="AZ572">
            <v>1983267.31</v>
          </cell>
          <cell r="BA572">
            <v>0</v>
          </cell>
          <cell r="BB572">
            <v>0</v>
          </cell>
          <cell r="BC572">
            <v>0</v>
          </cell>
          <cell r="BD572">
            <v>0</v>
          </cell>
          <cell r="BE572">
            <v>0</v>
          </cell>
          <cell r="BF572">
            <v>0</v>
          </cell>
          <cell r="BG572">
            <v>1983267.31</v>
          </cell>
          <cell r="BH572">
            <v>1685777.21</v>
          </cell>
          <cell r="BI572">
            <v>297490.09999999998</v>
          </cell>
          <cell r="BJ572">
            <v>1983267.31</v>
          </cell>
          <cell r="BK572">
            <v>0</v>
          </cell>
          <cell r="BL572">
            <v>0</v>
          </cell>
          <cell r="BM572">
            <v>0</v>
          </cell>
          <cell r="BN572">
            <v>0</v>
          </cell>
          <cell r="BO572">
            <v>0</v>
          </cell>
          <cell r="BP572">
            <v>0</v>
          </cell>
          <cell r="BQ572">
            <v>1983267.31</v>
          </cell>
          <cell r="BR572">
            <v>1685777.21</v>
          </cell>
          <cell r="BS572">
            <v>297490.09999999998</v>
          </cell>
          <cell r="BT572">
            <v>1983267.31</v>
          </cell>
          <cell r="BU572">
            <v>0</v>
          </cell>
          <cell r="BY572">
            <v>0</v>
          </cell>
          <cell r="CD572">
            <v>0</v>
          </cell>
          <cell r="CF572">
            <v>1983267.31</v>
          </cell>
          <cell r="CG572">
            <v>1685777.21</v>
          </cell>
          <cell r="CH572">
            <v>297490.09999999998</v>
          </cell>
          <cell r="CI572">
            <v>1983267.31</v>
          </cell>
          <cell r="CJ572">
            <v>0</v>
          </cell>
          <cell r="CK572" t="str">
            <v/>
          </cell>
          <cell r="CM572" t="str">
            <v>Áno</v>
          </cell>
          <cell r="CN572" t="str">
            <v>bez DPH</v>
          </cell>
          <cell r="CO572">
            <v>0.23511450178426552</v>
          </cell>
          <cell r="CP572">
            <v>8435325.3200000003</v>
          </cell>
          <cell r="CQ572">
            <v>7170026.5199999996</v>
          </cell>
        </row>
        <row r="573">
          <cell r="A573" t="str">
            <v>310021L098</v>
          </cell>
          <cell r="B573">
            <v>2</v>
          </cell>
          <cell r="C573" t="str">
            <v>2.1.1</v>
          </cell>
          <cell r="D573" t="str">
            <v>OPKZP-PO2-SC211-2017-21</v>
          </cell>
          <cell r="E573" t="str">
            <v>povodne</v>
          </cell>
          <cell r="F573" t="str">
            <v>SLOVENSKÝ VODOHOSPODÁRSKY PODNIK, štátny podnik</v>
          </cell>
          <cell r="G573" t="str">
            <v>Košecké Podhradie – úprava Podhradského potoka</v>
          </cell>
          <cell r="H573" t="str">
            <v>087</v>
          </cell>
          <cell r="I573" t="str">
            <v>TN</v>
          </cell>
          <cell r="J573" t="str">
            <v>regionálny</v>
          </cell>
          <cell r="K573" t="str">
            <v>Ilava</v>
          </cell>
          <cell r="L573" t="str">
            <v>áno</v>
          </cell>
          <cell r="N573">
            <v>43155</v>
          </cell>
          <cell r="O573" t="str">
            <v>Aktivity nezačaté</v>
          </cell>
          <cell r="Q573" t="str">
            <v>https://www.crz.gov.sk/index.php?ID=3341864&amp;l=sk</v>
          </cell>
          <cell r="R573" t="str">
            <v>https://crp.gov.sk/kosecke-podhradie-uprava-podhradskeho-potoka/</v>
          </cell>
          <cell r="S573" t="str">
            <v>OPKZP-PO2-SC211-2017-21/05</v>
          </cell>
          <cell r="T573">
            <v>0.85</v>
          </cell>
          <cell r="U573">
            <v>0.15</v>
          </cell>
          <cell r="V573">
            <v>0</v>
          </cell>
          <cell r="W573" t="str">
            <v>bez VZ</v>
          </cell>
          <cell r="X573">
            <v>3020378.99</v>
          </cell>
          <cell r="Y573">
            <v>2567322.14</v>
          </cell>
          <cell r="Z573">
            <v>453056.85</v>
          </cell>
          <cell r="AA573">
            <v>3020378.99</v>
          </cell>
          <cell r="AB573">
            <v>0</v>
          </cell>
          <cell r="AC573">
            <v>3020378.99</v>
          </cell>
          <cell r="AD573">
            <v>2567322.14</v>
          </cell>
          <cell r="AE573">
            <v>453056.85</v>
          </cell>
          <cell r="AF573">
            <v>3020378.99</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Y573">
            <v>0</v>
          </cell>
          <cell r="CD573">
            <v>0</v>
          </cell>
          <cell r="CF573">
            <v>0</v>
          </cell>
          <cell r="CG573">
            <v>0</v>
          </cell>
          <cell r="CH573">
            <v>0</v>
          </cell>
          <cell r="CI573">
            <v>0</v>
          </cell>
          <cell r="CJ573">
            <v>0</v>
          </cell>
          <cell r="CK573" t="str">
            <v/>
          </cell>
          <cell r="CM573" t="str">
            <v>Áno</v>
          </cell>
          <cell r="CN573" t="str">
            <v>bez DPH</v>
          </cell>
          <cell r="CO573">
            <v>0</v>
          </cell>
          <cell r="CP573">
            <v>3020378.99</v>
          </cell>
          <cell r="CQ573">
            <v>2567322.14</v>
          </cell>
        </row>
        <row r="574">
          <cell r="A574" t="str">
            <v>310021L363</v>
          </cell>
          <cell r="B574">
            <v>2</v>
          </cell>
          <cell r="C574" t="str">
            <v>2.1.1</v>
          </cell>
          <cell r="D574" t="str">
            <v>OPKZP-PO2-SC211-2017-21</v>
          </cell>
          <cell r="E574" t="str">
            <v>povodne</v>
          </cell>
          <cell r="F574" t="str">
            <v>SLOVENSKÝ VODOHOSPODÁRSKY PODNIK, štátny podnik</v>
          </cell>
          <cell r="G574" t="str">
            <v>Banská Bystrica, ochrana intravilánu pred povodňami</v>
          </cell>
          <cell r="H574" t="str">
            <v>087</v>
          </cell>
          <cell r="I574" t="str">
            <v>BB</v>
          </cell>
          <cell r="J574" t="str">
            <v>regionálny</v>
          </cell>
          <cell r="K574" t="str">
            <v>Banská Bystrica</v>
          </cell>
          <cell r="L574" t="str">
            <v>áno</v>
          </cell>
          <cell r="N574">
            <v>43245</v>
          </cell>
          <cell r="O574" t="str">
            <v>Realizácia</v>
          </cell>
          <cell r="Q574" t="str">
            <v>https://www.crz.gov.sk/index.php?ID=3469460&amp;l=sk</v>
          </cell>
          <cell r="R574" t="str">
            <v>https://crp.gov.sk/banska-bystrica-ochrana-intravilanu-pred-povodnami/</v>
          </cell>
          <cell r="S574" t="str">
            <v>OPKZP-PO2-SC211-2017-21/13</v>
          </cell>
          <cell r="T574">
            <v>0.85</v>
          </cell>
          <cell r="U574">
            <v>0.15</v>
          </cell>
          <cell r="V574">
            <v>0</v>
          </cell>
          <cell r="W574" t="str">
            <v>bez VZ</v>
          </cell>
          <cell r="X574">
            <v>35177092.350000001</v>
          </cell>
          <cell r="Y574">
            <v>29900528.5</v>
          </cell>
          <cell r="Z574">
            <v>5276563.8499999996</v>
          </cell>
          <cell r="AA574">
            <v>35177092.350000001</v>
          </cell>
          <cell r="AB574">
            <v>0</v>
          </cell>
          <cell r="AC574">
            <v>23510057.82</v>
          </cell>
          <cell r="AD574">
            <v>19983549.149999999</v>
          </cell>
          <cell r="AE574">
            <v>3526508.67</v>
          </cell>
          <cell r="AF574">
            <v>23510057.82</v>
          </cell>
          <cell r="AG574">
            <v>0</v>
          </cell>
          <cell r="AH574">
            <v>6920.39</v>
          </cell>
          <cell r="AI574">
            <v>5882.3315000000002</v>
          </cell>
          <cell r="AJ574">
            <v>1038.0585000000001</v>
          </cell>
          <cell r="AK574">
            <v>6920.39</v>
          </cell>
          <cell r="AL574">
            <v>0</v>
          </cell>
          <cell r="AM574">
            <v>620774.05000000005</v>
          </cell>
          <cell r="AN574">
            <v>527657.92999999993</v>
          </cell>
          <cell r="AO574">
            <v>93116.12</v>
          </cell>
          <cell r="AP574">
            <v>620774.04999999993</v>
          </cell>
          <cell r="AQ574">
            <v>0</v>
          </cell>
          <cell r="AR574">
            <v>0</v>
          </cell>
          <cell r="AS574">
            <v>0</v>
          </cell>
          <cell r="AT574">
            <v>0</v>
          </cell>
          <cell r="AU574">
            <v>0</v>
          </cell>
          <cell r="AV574">
            <v>0</v>
          </cell>
          <cell r="AW574">
            <v>620774.05000000005</v>
          </cell>
          <cell r="AX574">
            <v>527657.92999999993</v>
          </cell>
          <cell r="AY574">
            <v>93116.12</v>
          </cell>
          <cell r="AZ574">
            <v>620774.04999999993</v>
          </cell>
          <cell r="BA574">
            <v>0</v>
          </cell>
          <cell r="BB574">
            <v>0</v>
          </cell>
          <cell r="BC574">
            <v>0</v>
          </cell>
          <cell r="BD574">
            <v>0</v>
          </cell>
          <cell r="BE574">
            <v>0</v>
          </cell>
          <cell r="BF574">
            <v>0</v>
          </cell>
          <cell r="BG574">
            <v>620774.05000000005</v>
          </cell>
          <cell r="BH574">
            <v>527657.92999999993</v>
          </cell>
          <cell r="BI574">
            <v>93116.12</v>
          </cell>
          <cell r="BJ574">
            <v>620774.04999999993</v>
          </cell>
          <cell r="BK574">
            <v>0</v>
          </cell>
          <cell r="BL574">
            <v>0</v>
          </cell>
          <cell r="BM574">
            <v>0</v>
          </cell>
          <cell r="BN574">
            <v>0</v>
          </cell>
          <cell r="BO574">
            <v>0</v>
          </cell>
          <cell r="BP574">
            <v>0</v>
          </cell>
          <cell r="BQ574">
            <v>620774.05000000005</v>
          </cell>
          <cell r="BR574">
            <v>527657.92999999993</v>
          </cell>
          <cell r="BS574">
            <v>93116.12</v>
          </cell>
          <cell r="BT574">
            <v>620774.04999999993</v>
          </cell>
          <cell r="BU574">
            <v>0</v>
          </cell>
          <cell r="BY574">
            <v>0</v>
          </cell>
          <cell r="CD574">
            <v>0</v>
          </cell>
          <cell r="CF574">
            <v>620774.05000000005</v>
          </cell>
          <cell r="CG574">
            <v>527657.92999999993</v>
          </cell>
          <cell r="CH574">
            <v>93116.12</v>
          </cell>
          <cell r="CI574">
            <v>620774.04999999993</v>
          </cell>
          <cell r="CJ574">
            <v>0</v>
          </cell>
          <cell r="CK574" t="str">
            <v/>
          </cell>
          <cell r="CM574" t="str">
            <v>Áno</v>
          </cell>
          <cell r="CN574" t="str">
            <v>bez DPH</v>
          </cell>
          <cell r="CO574">
            <v>2.6698974745439395E-2</v>
          </cell>
          <cell r="CP574">
            <v>23510057.82</v>
          </cell>
          <cell r="CQ574">
            <v>19983549.149999999</v>
          </cell>
        </row>
      </sheetData>
      <sheetData sheetId="1"/>
      <sheetData sheetId="2"/>
      <sheetData sheetId="3">
        <row r="2">
          <cell r="A2" t="str">
            <v>ITMS kód projektu</v>
          </cell>
          <cell r="B2" t="str">
            <v>Konkrétny cieľ</v>
          </cell>
          <cell r="C2" t="str">
            <v>Výzva</v>
          </cell>
          <cell r="D2" t="str">
            <v>Prijímateľ</v>
          </cell>
          <cell r="E2" t="str">
            <v>Názov projektu</v>
          </cell>
          <cell r="F2" t="str">
            <v>Účinnosť zmluvy</v>
          </cell>
          <cell r="G2" t="str">
            <v>Stav realizácie projektu</v>
          </cell>
          <cell r="H2" t="str">
            <v>Ukončnie projektu</v>
          </cell>
          <cell r="I2" t="str">
            <v>Záverečná MS</v>
          </cell>
          <cell r="J2" t="str">
            <v>Začiatok realizácie aktivít
pôvodný</v>
          </cell>
          <cell r="K2" t="str">
            <v>Ukončenie realizácie aktivít
pôvodné</v>
          </cell>
          <cell r="L2" t="str">
            <v>Začiatok realizácie aktivít
aktuálny</v>
          </cell>
          <cell r="M2" t="str">
            <v>Ukončenie realizácie aktivít
aktuálne</v>
          </cell>
          <cell r="N2" t="str">
            <v>Začiatok realizácie aktivít
schválený v zmenovke</v>
          </cell>
          <cell r="O2" t="str">
            <v>Ukončenie realizácie aktivít
zmenovka schválené v zmenovke</v>
          </cell>
          <cell r="P2" t="str">
            <v>Dĺžka realizácie
pôvodná</v>
          </cell>
          <cell r="Q2" t="str">
            <v>Dĺžka realizácie
aktuálna</v>
          </cell>
          <cell r="R2" t="str">
            <v>Celková dĺžka realizácie</v>
          </cell>
          <cell r="S2" t="str">
            <v xml:space="preserve">posun začiatku realizácie </v>
          </cell>
          <cell r="T2" t="str">
            <v>posun začiatku realizácie
(počet mesiacov)</v>
          </cell>
          <cell r="U2" t="str">
            <v xml:space="preserve">predĺženie realizácie </v>
          </cell>
          <cell r="V2" t="str">
            <v>predĺženie realizácie
(počet mesiacov)</v>
          </cell>
          <cell r="W2" t="str">
            <v>Začiatok realizácie aktivít
pôvodný</v>
          </cell>
          <cell r="X2" t="str">
            <v>Ukončenie realizácie aktivít
pôvodné</v>
          </cell>
          <cell r="Y2" t="str">
            <v>Začiatok realizácie aktivít
aktuálny</v>
          </cell>
          <cell r="Z2" t="str">
            <v>Ukončenie realizácie aktivít
aktuálne</v>
          </cell>
          <cell r="AA2" t="str">
            <v>Dĺžka realizácie
pôvodná</v>
          </cell>
          <cell r="AB2" t="str">
            <v>Dĺžka realizácie
aktuálna</v>
          </cell>
          <cell r="AC2" t="str">
            <v>Celková dĺžka realizácie</v>
          </cell>
          <cell r="AD2" t="str">
            <v xml:space="preserve">posun začiatku realizácie </v>
          </cell>
          <cell r="AE2" t="str">
            <v>posun začiatku realizácie
(počet mesiacov)</v>
          </cell>
          <cell r="AF2" t="str">
            <v xml:space="preserve">predĺženie realizácie </v>
          </cell>
          <cell r="AG2" t="str">
            <v>predĺženie realizácie
(počet mesiacov)</v>
          </cell>
          <cell r="AH2" t="str">
            <v>začiatok realizácie projektu</v>
          </cell>
          <cell r="AI2" t="str">
            <v>začiatok realizácie hlavných aktivít 
+3 mesiace</v>
          </cell>
        </row>
        <row r="3">
          <cell r="A3" t="str">
            <v>310000N329</v>
          </cell>
          <cell r="B3" t="str">
            <v>1.1.1
1.2.3
1.3.1
1.4.1
1.4.2
2.1.1</v>
          </cell>
          <cell r="C3" t="str">
            <v>OPKZP-PO1/PO2-2017-NP3</v>
          </cell>
          <cell r="D3" t="str">
            <v>Slovenská agentúra životného prostredia</v>
          </cell>
          <cell r="E3" t="str">
            <v>Zlepšovanie informovanosti a poskytovanie poradenstva v oblasti zlepšovania kvality životného prostredia na Slovensku</v>
          </cell>
          <cell r="F3">
            <v>43393</v>
          </cell>
          <cell r="G3" t="str">
            <v>Realizácia</v>
          </cell>
          <cell r="H3" t="str">
            <v/>
          </cell>
          <cell r="I3">
            <v>44926</v>
          </cell>
          <cell r="J3">
            <v>42491</v>
          </cell>
          <cell r="K3">
            <v>44926</v>
          </cell>
          <cell r="L3">
            <v>42491</v>
          </cell>
          <cell r="M3">
            <v>44926</v>
          </cell>
          <cell r="N3" t="str">
            <v/>
          </cell>
          <cell r="O3" t="str">
            <v/>
          </cell>
          <cell r="P3">
            <v>80.054794520547944</v>
          </cell>
          <cell r="Q3">
            <v>80.054794520547944</v>
          </cell>
          <cell r="R3">
            <v>80.054794520547944</v>
          </cell>
          <cell r="S3" t="str">
            <v>nie</v>
          </cell>
          <cell r="T3">
            <v>0</v>
          </cell>
          <cell r="U3" t="str">
            <v>nie</v>
          </cell>
          <cell r="V3">
            <v>0</v>
          </cell>
          <cell r="W3">
            <v>42795</v>
          </cell>
          <cell r="X3">
            <v>44926</v>
          </cell>
          <cell r="Y3">
            <v>42795</v>
          </cell>
          <cell r="Z3">
            <v>44926</v>
          </cell>
          <cell r="AA3">
            <v>70.060273972602744</v>
          </cell>
          <cell r="AB3">
            <v>70.060273972602744</v>
          </cell>
          <cell r="AC3">
            <v>70.060273972602744</v>
          </cell>
          <cell r="AD3" t="str">
            <v>nie</v>
          </cell>
          <cell r="AE3">
            <v>0</v>
          </cell>
          <cell r="AF3" t="str">
            <v>nie</v>
          </cell>
          <cell r="AG3">
            <v>0</v>
          </cell>
          <cell r="AH3">
            <v>42491</v>
          </cell>
          <cell r="AI3" t="str">
            <v>ok</v>
          </cell>
        </row>
        <row r="4">
          <cell r="A4" t="str">
            <v>310000N329_1</v>
          </cell>
          <cell r="B4" t="str">
            <v>1.1.1
1.2.3
1.3.1
1.4.1
1.4.2</v>
          </cell>
          <cell r="C4" t="str">
            <v>OPKZP-PO1/PO2-2017-NP3_1</v>
          </cell>
          <cell r="D4" t="str">
            <v>Slovenská agentúra životného prostredia</v>
          </cell>
          <cell r="E4" t="str">
            <v>Zlepšovanie informovanosti a poskytovanie poradenstva v oblasti zlepšovania kvality životného prostredia na Slovensku</v>
          </cell>
          <cell r="F4">
            <v>43393</v>
          </cell>
          <cell r="G4" t="str">
            <v>Realizácia</v>
          </cell>
          <cell r="H4" t="str">
            <v/>
          </cell>
          <cell r="I4">
            <v>44926</v>
          </cell>
          <cell r="J4">
            <v>42491</v>
          </cell>
          <cell r="K4">
            <v>44926</v>
          </cell>
          <cell r="L4">
            <v>42491</v>
          </cell>
          <cell r="M4">
            <v>44926</v>
          </cell>
          <cell r="N4" t="str">
            <v/>
          </cell>
          <cell r="O4" t="str">
            <v/>
          </cell>
          <cell r="P4">
            <v>80.054794520547944</v>
          </cell>
          <cell r="Q4">
            <v>80.054794520547944</v>
          </cell>
          <cell r="R4">
            <v>80.054794520547944</v>
          </cell>
          <cell r="S4" t="str">
            <v>nie</v>
          </cell>
          <cell r="T4">
            <v>0</v>
          </cell>
          <cell r="U4" t="str">
            <v>nie</v>
          </cell>
          <cell r="V4">
            <v>0</v>
          </cell>
          <cell r="W4">
            <v>42795</v>
          </cell>
          <cell r="X4">
            <v>44926</v>
          </cell>
          <cell r="Y4">
            <v>42795</v>
          </cell>
          <cell r="Z4">
            <v>44926</v>
          </cell>
          <cell r="AA4">
            <v>70.060273972602744</v>
          </cell>
          <cell r="AB4">
            <v>70.060273972602744</v>
          </cell>
          <cell r="AC4">
            <v>70.060273972602744</v>
          </cell>
          <cell r="AD4" t="str">
            <v>nie</v>
          </cell>
          <cell r="AE4">
            <v>0</v>
          </cell>
          <cell r="AF4" t="str">
            <v>nie</v>
          </cell>
          <cell r="AG4">
            <v>0</v>
          </cell>
          <cell r="AH4">
            <v>42491</v>
          </cell>
          <cell r="AI4" t="str">
            <v>ok</v>
          </cell>
        </row>
        <row r="5">
          <cell r="A5" t="str">
            <v>310000N329_2</v>
          </cell>
          <cell r="B5" t="str">
            <v>2.1.1</v>
          </cell>
          <cell r="C5" t="str">
            <v>OPKZP-PO1/PO2-2017-NP3_2</v>
          </cell>
          <cell r="D5" t="str">
            <v>Slovenská agentúra životného prostredia</v>
          </cell>
          <cell r="E5" t="str">
            <v>Zlepšovanie informovanosti a poskytovanie poradenstva v oblasti zlepšovania kvality životného prostredia na Slovensku</v>
          </cell>
          <cell r="F5">
            <v>43393</v>
          </cell>
          <cell r="G5" t="str">
            <v>Realizácia</v>
          </cell>
          <cell r="H5" t="str">
            <v/>
          </cell>
          <cell r="I5">
            <v>44926</v>
          </cell>
          <cell r="J5">
            <v>43040</v>
          </cell>
          <cell r="K5">
            <v>44926</v>
          </cell>
          <cell r="L5">
            <v>43040</v>
          </cell>
          <cell r="M5">
            <v>44926</v>
          </cell>
          <cell r="N5" t="str">
            <v/>
          </cell>
          <cell r="O5" t="str">
            <v/>
          </cell>
          <cell r="P5">
            <v>62.005479452054793</v>
          </cell>
          <cell r="Q5">
            <v>62.005479452054793</v>
          </cell>
          <cell r="R5">
            <v>62.005479452054793</v>
          </cell>
          <cell r="S5" t="str">
            <v>nie</v>
          </cell>
          <cell r="T5">
            <v>0</v>
          </cell>
          <cell r="U5" t="str">
            <v>nie</v>
          </cell>
          <cell r="V5">
            <v>0</v>
          </cell>
          <cell r="W5">
            <v>42795</v>
          </cell>
          <cell r="X5">
            <v>44926</v>
          </cell>
          <cell r="Y5">
            <v>42795</v>
          </cell>
          <cell r="Z5">
            <v>44926</v>
          </cell>
          <cell r="AA5">
            <v>70.060273972602744</v>
          </cell>
          <cell r="AB5">
            <v>70.060273972602744</v>
          </cell>
          <cell r="AC5">
            <v>70.060273972602744</v>
          </cell>
          <cell r="AD5" t="str">
            <v>nie</v>
          </cell>
          <cell r="AE5">
            <v>0</v>
          </cell>
          <cell r="AF5" t="str">
            <v>nie</v>
          </cell>
          <cell r="AG5">
            <v>0</v>
          </cell>
          <cell r="AH5">
            <v>42795</v>
          </cell>
          <cell r="AI5" t="str">
            <v>ok</v>
          </cell>
        </row>
        <row r="6">
          <cell r="A6" t="str">
            <v>310011A002</v>
          </cell>
          <cell r="B6" t="str">
            <v>1.2.1</v>
          </cell>
          <cell r="C6" t="str">
            <v>OPKZP-PO1-SC121/122-2015</v>
          </cell>
          <cell r="D6" t="str">
            <v>Obec Pohronská Polhora</v>
          </cell>
          <cell r="E6" t="str">
            <v>Kanalizácia obcí Pohronská Polhora a Michalová</v>
          </cell>
          <cell r="F6">
            <v>42459</v>
          </cell>
          <cell r="G6" t="str">
            <v>Realizácia</v>
          </cell>
          <cell r="H6" t="str">
            <v/>
          </cell>
          <cell r="I6">
            <v>43769</v>
          </cell>
          <cell r="J6">
            <v>42461</v>
          </cell>
          <cell r="K6">
            <v>43190</v>
          </cell>
          <cell r="L6">
            <v>42795</v>
          </cell>
          <cell r="M6">
            <v>43769</v>
          </cell>
          <cell r="N6" t="str">
            <v/>
          </cell>
          <cell r="O6" t="str">
            <v/>
          </cell>
          <cell r="P6">
            <v>23.967123287671232</v>
          </cell>
          <cell r="Q6">
            <v>32.021917808219179</v>
          </cell>
          <cell r="R6">
            <v>43.0027397260274</v>
          </cell>
          <cell r="S6" t="str">
            <v>áno</v>
          </cell>
          <cell r="T6">
            <v>10.980821917808219</v>
          </cell>
          <cell r="U6" t="str">
            <v>áno</v>
          </cell>
          <cell r="V6">
            <v>19.035616438356165</v>
          </cell>
          <cell r="W6">
            <v>42430</v>
          </cell>
          <cell r="X6">
            <v>43281</v>
          </cell>
          <cell r="Y6">
            <v>42795</v>
          </cell>
          <cell r="Z6">
            <v>43769</v>
          </cell>
          <cell r="AA6">
            <v>27.978082191780821</v>
          </cell>
          <cell r="AB6">
            <v>32.021917808219179</v>
          </cell>
          <cell r="AC6">
            <v>44.021917808219179</v>
          </cell>
          <cell r="AD6" t="str">
            <v>áno</v>
          </cell>
          <cell r="AE6">
            <v>12</v>
          </cell>
          <cell r="AF6" t="str">
            <v>áno</v>
          </cell>
          <cell r="AG6">
            <v>16.043835616438358</v>
          </cell>
          <cell r="AH6">
            <v>42795</v>
          </cell>
          <cell r="AI6" t="str">
            <v>ok</v>
          </cell>
        </row>
        <row r="7">
          <cell r="A7" t="str">
            <v>310011A003</v>
          </cell>
          <cell r="B7" t="str">
            <v>1.2.1</v>
          </cell>
          <cell r="C7" t="str">
            <v>OPKZP-PO1-SC121/122-2015</v>
          </cell>
          <cell r="D7" t="str">
            <v>Obec Bojná</v>
          </cell>
          <cell r="E7" t="str">
            <v>Kanalizácia a ČOV Bojná-Veľké Dvorany</v>
          </cell>
          <cell r="F7">
            <v>42510</v>
          </cell>
          <cell r="G7" t="str">
            <v>Realizácia</v>
          </cell>
          <cell r="H7" t="str">
            <v/>
          </cell>
          <cell r="I7">
            <v>43585</v>
          </cell>
          <cell r="J7">
            <v>42522</v>
          </cell>
          <cell r="K7">
            <v>43312</v>
          </cell>
          <cell r="L7">
            <v>42522</v>
          </cell>
          <cell r="M7">
            <v>43585</v>
          </cell>
          <cell r="N7" t="str">
            <v/>
          </cell>
          <cell r="O7" t="str">
            <v/>
          </cell>
          <cell r="P7">
            <v>25.972602739726028</v>
          </cell>
          <cell r="Q7">
            <v>34.947945205479449</v>
          </cell>
          <cell r="R7">
            <v>34.947945205479449</v>
          </cell>
          <cell r="S7" t="str">
            <v>nie</v>
          </cell>
          <cell r="T7">
            <v>0</v>
          </cell>
          <cell r="U7" t="str">
            <v>áno</v>
          </cell>
          <cell r="V7">
            <v>8.9753424657534246</v>
          </cell>
          <cell r="W7">
            <v>42430</v>
          </cell>
          <cell r="X7">
            <v>43312</v>
          </cell>
          <cell r="Y7">
            <v>42430</v>
          </cell>
          <cell r="Z7">
            <v>43585</v>
          </cell>
          <cell r="AA7">
            <v>28.997260273972604</v>
          </cell>
          <cell r="AB7">
            <v>37.972602739726028</v>
          </cell>
          <cell r="AC7">
            <v>37.972602739726028</v>
          </cell>
          <cell r="AD7" t="str">
            <v>nie</v>
          </cell>
          <cell r="AE7">
            <v>0</v>
          </cell>
          <cell r="AF7" t="str">
            <v>áno</v>
          </cell>
          <cell r="AG7">
            <v>8.9753424657534246</v>
          </cell>
          <cell r="AH7">
            <v>42430</v>
          </cell>
          <cell r="AI7" t="str">
            <v>ok</v>
          </cell>
        </row>
        <row r="8">
          <cell r="A8" t="str">
            <v>310011A006</v>
          </cell>
          <cell r="B8" t="str">
            <v>1.2.1</v>
          </cell>
          <cell r="C8" t="str">
            <v>OPKZP-PO1-SC121/122-2015</v>
          </cell>
          <cell r="D8" t="str">
            <v>Stredoslovenská vodárenská spoločnosť, a.s.</v>
          </cell>
          <cell r="E8" t="str">
            <v>Očová, Zvolenská Slatina - odvedenie a čistenie odpadových vôd</v>
          </cell>
          <cell r="F8">
            <v>42453</v>
          </cell>
          <cell r="G8" t="str">
            <v>Realizácia</v>
          </cell>
          <cell r="H8" t="str">
            <v/>
          </cell>
          <cell r="I8">
            <v>44196</v>
          </cell>
          <cell r="J8">
            <v>42614</v>
          </cell>
          <cell r="K8">
            <v>44196</v>
          </cell>
          <cell r="L8">
            <v>42948</v>
          </cell>
          <cell r="M8">
            <v>44196</v>
          </cell>
          <cell r="N8" t="str">
            <v/>
          </cell>
          <cell r="O8" t="str">
            <v/>
          </cell>
          <cell r="P8">
            <v>52.010958904109586</v>
          </cell>
          <cell r="Q8">
            <v>41.030136986301372</v>
          </cell>
          <cell r="R8">
            <v>52.010958904109586</v>
          </cell>
          <cell r="S8" t="str">
            <v>áno</v>
          </cell>
          <cell r="T8">
            <v>10.980821917808219</v>
          </cell>
          <cell r="U8" t="str">
            <v>nie</v>
          </cell>
          <cell r="V8">
            <v>0</v>
          </cell>
          <cell r="W8">
            <v>42614</v>
          </cell>
          <cell r="X8">
            <v>44196</v>
          </cell>
          <cell r="Y8">
            <v>42795</v>
          </cell>
          <cell r="Z8">
            <v>44196</v>
          </cell>
          <cell r="AA8">
            <v>52.010958904109586</v>
          </cell>
          <cell r="AB8">
            <v>46.060273972602737</v>
          </cell>
          <cell r="AC8">
            <v>52.010958904109586</v>
          </cell>
          <cell r="AD8" t="str">
            <v>áno</v>
          </cell>
          <cell r="AE8">
            <v>5.9506849315068493</v>
          </cell>
          <cell r="AF8" t="str">
            <v>nie</v>
          </cell>
          <cell r="AG8">
            <v>0</v>
          </cell>
          <cell r="AH8">
            <v>42795</v>
          </cell>
          <cell r="AI8" t="str">
            <v>ok</v>
          </cell>
        </row>
        <row r="9">
          <cell r="A9" t="str">
            <v>310011A007</v>
          </cell>
          <cell r="B9" t="str">
            <v>1.2.1</v>
          </cell>
          <cell r="C9" t="str">
            <v>OPKZP-PO1-SC121/122-2015</v>
          </cell>
          <cell r="D9" t="str">
            <v>Združenie obcí AGLOMERÁCIA HRONOVCE</v>
          </cell>
          <cell r="E9" t="str">
            <v>Vybudovanie kanalizácie a ČOV v aglomerácií Hronovce</v>
          </cell>
          <cell r="F9">
            <v>42444</v>
          </cell>
          <cell r="G9" t="str">
            <v>Realizácia</v>
          </cell>
          <cell r="H9">
            <v>43496</v>
          </cell>
          <cell r="I9">
            <v>43404</v>
          </cell>
          <cell r="J9">
            <v>42370</v>
          </cell>
          <cell r="K9">
            <v>43100</v>
          </cell>
          <cell r="L9">
            <v>42491</v>
          </cell>
          <cell r="M9">
            <v>43404</v>
          </cell>
          <cell r="N9" t="str">
            <v/>
          </cell>
          <cell r="O9" t="str">
            <v/>
          </cell>
          <cell r="P9">
            <v>24</v>
          </cell>
          <cell r="Q9">
            <v>30.016438356164386</v>
          </cell>
          <cell r="R9">
            <v>33.994520547945207</v>
          </cell>
          <cell r="S9" t="str">
            <v>áno</v>
          </cell>
          <cell r="T9">
            <v>3.978082191780822</v>
          </cell>
          <cell r="U9" t="str">
            <v>áno</v>
          </cell>
          <cell r="V9">
            <v>9.9945205479452053</v>
          </cell>
          <cell r="W9">
            <v>42370</v>
          </cell>
          <cell r="X9">
            <v>43100</v>
          </cell>
          <cell r="Y9">
            <v>42491</v>
          </cell>
          <cell r="Z9">
            <v>43404</v>
          </cell>
          <cell r="AA9">
            <v>24</v>
          </cell>
          <cell r="AB9">
            <v>30.016438356164386</v>
          </cell>
          <cell r="AC9">
            <v>33.994520547945207</v>
          </cell>
          <cell r="AD9" t="str">
            <v>áno</v>
          </cell>
          <cell r="AE9">
            <v>3.978082191780822</v>
          </cell>
          <cell r="AF9" t="str">
            <v>áno</v>
          </cell>
          <cell r="AG9">
            <v>9.9945205479452053</v>
          </cell>
          <cell r="AH9">
            <v>42491</v>
          </cell>
          <cell r="AI9" t="str">
            <v>ok</v>
          </cell>
        </row>
        <row r="10">
          <cell r="A10" t="str">
            <v>310011A008</v>
          </cell>
          <cell r="B10" t="str">
            <v>1.2.1</v>
          </cell>
          <cell r="C10" t="str">
            <v>OPKZP-PO1-SC121/122-2015</v>
          </cell>
          <cell r="D10" t="str">
            <v>Regionálna vodárenská spoločnosť Vlára-Váh, s.r.o.</v>
          </cell>
          <cell r="E10" t="str">
            <v>Odkanalizovanie Mikroregiónu Vlára - Váh a intenzifikácia ČOV Nemšová</v>
          </cell>
          <cell r="F10">
            <v>42448</v>
          </cell>
          <cell r="G10" t="str">
            <v>Realizácia</v>
          </cell>
          <cell r="H10" t="str">
            <v/>
          </cell>
          <cell r="I10">
            <v>43434</v>
          </cell>
          <cell r="J10">
            <v>42552</v>
          </cell>
          <cell r="K10">
            <v>43100</v>
          </cell>
          <cell r="L10">
            <v>42614</v>
          </cell>
          <cell r="M10">
            <v>43434</v>
          </cell>
          <cell r="N10" t="str">
            <v/>
          </cell>
          <cell r="O10" t="str">
            <v/>
          </cell>
          <cell r="P10">
            <v>18.016438356164386</v>
          </cell>
          <cell r="Q10">
            <v>26.958904109589042</v>
          </cell>
          <cell r="R10">
            <v>28.997260273972604</v>
          </cell>
          <cell r="S10" t="str">
            <v>áno</v>
          </cell>
          <cell r="T10">
            <v>2.0383561643835617</v>
          </cell>
          <cell r="U10" t="str">
            <v>áno</v>
          </cell>
          <cell r="V10">
            <v>10.980821917808219</v>
          </cell>
          <cell r="W10">
            <v>42461</v>
          </cell>
          <cell r="X10">
            <v>43190</v>
          </cell>
          <cell r="Y10">
            <v>42461</v>
          </cell>
          <cell r="Z10">
            <v>43434</v>
          </cell>
          <cell r="AA10">
            <v>23.967123287671232</v>
          </cell>
          <cell r="AB10">
            <v>31.989041095890407</v>
          </cell>
          <cell r="AC10">
            <v>31.989041095890407</v>
          </cell>
          <cell r="AD10" t="str">
            <v>nie</v>
          </cell>
          <cell r="AE10">
            <v>0</v>
          </cell>
          <cell r="AF10" t="str">
            <v>áno</v>
          </cell>
          <cell r="AG10">
            <v>8.0219178082191789</v>
          </cell>
          <cell r="AH10">
            <v>42461</v>
          </cell>
          <cell r="AI10" t="str">
            <v>ok</v>
          </cell>
        </row>
        <row r="11">
          <cell r="A11" t="str">
            <v>310011A009</v>
          </cell>
          <cell r="B11" t="str">
            <v>1.2.1</v>
          </cell>
          <cell r="C11" t="str">
            <v>OPKZP-PO1-SC121/122-2015</v>
          </cell>
          <cell r="D11" t="str">
            <v>Obec Šoporňa</v>
          </cell>
          <cell r="E11" t="str">
            <v>Šoporňa - rozšírenie kanalizácie a ČOV</v>
          </cell>
          <cell r="F11">
            <v>42453</v>
          </cell>
          <cell r="G11" t="str">
            <v>Realizácia</v>
          </cell>
          <cell r="H11" t="str">
            <v/>
          </cell>
          <cell r="I11">
            <v>43889</v>
          </cell>
          <cell r="J11">
            <v>42461</v>
          </cell>
          <cell r="K11">
            <v>43190</v>
          </cell>
          <cell r="L11">
            <v>42948</v>
          </cell>
          <cell r="M11">
            <v>43889</v>
          </cell>
          <cell r="N11">
            <v>42795</v>
          </cell>
          <cell r="O11">
            <v>43524</v>
          </cell>
          <cell r="P11">
            <v>23.967123287671232</v>
          </cell>
          <cell r="Q11">
            <v>30.936986301369863</v>
          </cell>
          <cell r="R11">
            <v>46.947945205479449</v>
          </cell>
          <cell r="S11" t="str">
            <v>áno</v>
          </cell>
          <cell r="T11">
            <v>16.010958904109589</v>
          </cell>
          <cell r="U11" t="str">
            <v>áno</v>
          </cell>
          <cell r="V11">
            <v>22.980821917808221</v>
          </cell>
          <cell r="W11">
            <v>42430</v>
          </cell>
          <cell r="X11">
            <v>43281</v>
          </cell>
          <cell r="Y11">
            <v>42430</v>
          </cell>
          <cell r="Z11">
            <v>43889</v>
          </cell>
          <cell r="AA11">
            <v>27.978082191780821</v>
          </cell>
          <cell r="AB11">
            <v>47.967123287671228</v>
          </cell>
          <cell r="AC11">
            <v>47.967123287671228</v>
          </cell>
          <cell r="AD11" t="str">
            <v>nie</v>
          </cell>
          <cell r="AE11">
            <v>0</v>
          </cell>
          <cell r="AF11" t="str">
            <v>áno</v>
          </cell>
          <cell r="AG11">
            <v>19.989041095890411</v>
          </cell>
          <cell r="AH11">
            <v>42430</v>
          </cell>
          <cell r="AI11" t="str">
            <v>ok</v>
          </cell>
        </row>
        <row r="12">
          <cell r="A12" t="str">
            <v>310011A010</v>
          </cell>
          <cell r="B12" t="str">
            <v>1.2.1</v>
          </cell>
          <cell r="C12" t="str">
            <v>OPKZP-PO1-SC121/122-2015</v>
          </cell>
          <cell r="D12" t="str">
            <v>Stredoslovenská vodárenská spoločnosť, a.s.</v>
          </cell>
          <cell r="E12" t="str">
            <v>Aglomerácia Nedožery-Brezany - kanalizácia</v>
          </cell>
          <cell r="F12">
            <v>42459</v>
          </cell>
          <cell r="G12" t="str">
            <v>Realizácia</v>
          </cell>
          <cell r="H12" t="str">
            <v/>
          </cell>
          <cell r="I12">
            <v>44165</v>
          </cell>
          <cell r="J12">
            <v>42614</v>
          </cell>
          <cell r="K12">
            <v>43830</v>
          </cell>
          <cell r="L12">
            <v>42979</v>
          </cell>
          <cell r="M12">
            <v>44165</v>
          </cell>
          <cell r="N12" t="str">
            <v/>
          </cell>
          <cell r="O12" t="str">
            <v/>
          </cell>
          <cell r="P12">
            <v>39.978082191780821</v>
          </cell>
          <cell r="Q12">
            <v>38.991780821917814</v>
          </cell>
          <cell r="R12">
            <v>50.991780821917814</v>
          </cell>
          <cell r="S12" t="str">
            <v>áno</v>
          </cell>
          <cell r="T12">
            <v>12</v>
          </cell>
          <cell r="U12" t="str">
            <v>áno</v>
          </cell>
          <cell r="V12">
            <v>11.013698630136986</v>
          </cell>
          <cell r="W12">
            <v>42614</v>
          </cell>
          <cell r="X12">
            <v>43830</v>
          </cell>
          <cell r="Y12">
            <v>42979</v>
          </cell>
          <cell r="Z12">
            <v>44165</v>
          </cell>
          <cell r="AA12">
            <v>39.978082191780821</v>
          </cell>
          <cell r="AB12">
            <v>38.991780821917814</v>
          </cell>
          <cell r="AC12">
            <v>50.991780821917814</v>
          </cell>
          <cell r="AD12" t="str">
            <v>áno</v>
          </cell>
          <cell r="AE12">
            <v>12</v>
          </cell>
          <cell r="AF12" t="str">
            <v>áno</v>
          </cell>
          <cell r="AG12">
            <v>11.013698630136986</v>
          </cell>
          <cell r="AH12">
            <v>42979</v>
          </cell>
          <cell r="AI12" t="str">
            <v>ok</v>
          </cell>
        </row>
        <row r="13">
          <cell r="A13" t="str">
            <v>310011A011</v>
          </cell>
          <cell r="B13" t="str">
            <v>1.2.1 
1.2.2</v>
          </cell>
          <cell r="C13" t="str">
            <v>OPKZP-PO1-SC121/122-2015</v>
          </cell>
          <cell r="D13" t="str">
            <v>Turčianska vodárenská spoločnosť, a.s.</v>
          </cell>
          <cell r="E13" t="str">
            <v>Turčiansky Peter, Košťany nad Turcom - odkanalizovanie</v>
          </cell>
          <cell r="F13">
            <v>42441</v>
          </cell>
          <cell r="G13" t="str">
            <v>Riadne ukončený</v>
          </cell>
          <cell r="H13">
            <v>43264</v>
          </cell>
          <cell r="I13">
            <v>43190</v>
          </cell>
          <cell r="J13">
            <v>42461</v>
          </cell>
          <cell r="K13">
            <v>43131</v>
          </cell>
          <cell r="L13">
            <v>42461</v>
          </cell>
          <cell r="M13">
            <v>43131</v>
          </cell>
          <cell r="N13" t="str">
            <v>n/a</v>
          </cell>
          <cell r="O13" t="str">
            <v>n/a</v>
          </cell>
          <cell r="P13">
            <v>22.027397260273972</v>
          </cell>
          <cell r="Q13">
            <v>22.027397260273972</v>
          </cell>
          <cell r="R13">
            <v>22.027397260273972</v>
          </cell>
          <cell r="S13" t="str">
            <v>nie</v>
          </cell>
          <cell r="T13">
            <v>0</v>
          </cell>
          <cell r="U13" t="str">
            <v>nie</v>
          </cell>
          <cell r="V13">
            <v>0</v>
          </cell>
          <cell r="W13">
            <v>42461</v>
          </cell>
          <cell r="X13">
            <v>43190</v>
          </cell>
          <cell r="Y13">
            <v>42461</v>
          </cell>
          <cell r="Z13">
            <v>43190</v>
          </cell>
          <cell r="AA13">
            <v>23.967123287671232</v>
          </cell>
          <cell r="AB13">
            <v>23.967123287671232</v>
          </cell>
          <cell r="AC13">
            <v>23.967123287671232</v>
          </cell>
          <cell r="AD13" t="str">
            <v>nie</v>
          </cell>
          <cell r="AE13">
            <v>0</v>
          </cell>
          <cell r="AF13" t="str">
            <v>nie</v>
          </cell>
          <cell r="AG13">
            <v>0</v>
          </cell>
          <cell r="AH13">
            <v>42461</v>
          </cell>
          <cell r="AI13" t="str">
            <v>ok</v>
          </cell>
        </row>
        <row r="14">
          <cell r="A14" t="str">
            <v>310011A012</v>
          </cell>
          <cell r="B14" t="str">
            <v>1.2.1</v>
          </cell>
          <cell r="C14" t="str">
            <v>OPKZP-PO1-SC121/122-2015</v>
          </cell>
          <cell r="D14" t="str">
            <v>Obec Víťaz</v>
          </cell>
          <cell r="E14" t="str">
            <v>Kanalizácia a ČOV - Víťaz</v>
          </cell>
          <cell r="F14">
            <v>42511</v>
          </cell>
          <cell r="G14" t="str">
            <v>Mimoriadne ukončený</v>
          </cell>
          <cell r="H14">
            <v>42860</v>
          </cell>
          <cell r="I14">
            <v>43951</v>
          </cell>
          <cell r="J14">
            <v>42491</v>
          </cell>
          <cell r="K14">
            <v>43951</v>
          </cell>
          <cell r="L14">
            <v>42675</v>
          </cell>
          <cell r="M14">
            <v>43951</v>
          </cell>
          <cell r="N14" t="str">
            <v/>
          </cell>
          <cell r="O14" t="str">
            <v/>
          </cell>
          <cell r="P14">
            <v>48</v>
          </cell>
          <cell r="Q14">
            <v>41.950684931506849</v>
          </cell>
          <cell r="R14">
            <v>48</v>
          </cell>
          <cell r="S14" t="str">
            <v>áno</v>
          </cell>
          <cell r="T14">
            <v>6.0493150684931507</v>
          </cell>
          <cell r="U14" t="str">
            <v>nie</v>
          </cell>
          <cell r="V14">
            <v>0</v>
          </cell>
          <cell r="W14">
            <v>42491</v>
          </cell>
          <cell r="X14">
            <v>43951</v>
          </cell>
          <cell r="Y14">
            <v>42675</v>
          </cell>
          <cell r="Z14">
            <v>43951</v>
          </cell>
          <cell r="AA14">
            <v>48</v>
          </cell>
          <cell r="AB14">
            <v>41.950684931506849</v>
          </cell>
          <cell r="AC14">
            <v>48</v>
          </cell>
          <cell r="AD14" t="str">
            <v>áno</v>
          </cell>
          <cell r="AE14">
            <v>6.0493150684931507</v>
          </cell>
          <cell r="AF14" t="str">
            <v>nie</v>
          </cell>
          <cell r="AG14">
            <v>0</v>
          </cell>
          <cell r="AH14">
            <v>42675</v>
          </cell>
          <cell r="AI14" t="str">
            <v>ok</v>
          </cell>
        </row>
        <row r="15">
          <cell r="A15" t="str">
            <v>310011A013</v>
          </cell>
          <cell r="B15" t="str">
            <v>1.2.1</v>
          </cell>
          <cell r="C15" t="str">
            <v>OPKZP-PO1-SC121/122-2015</v>
          </cell>
          <cell r="D15" t="str">
            <v>Obec Tekovské Lužany</v>
          </cell>
          <cell r="E15" t="str">
            <v>Obecná kanalizácia a ČOV Tekovské Lužany</v>
          </cell>
          <cell r="F15">
            <v>42496</v>
          </cell>
          <cell r="G15" t="str">
            <v>Realizácia</v>
          </cell>
          <cell r="H15" t="str">
            <v/>
          </cell>
          <cell r="I15">
            <v>43708</v>
          </cell>
          <cell r="J15">
            <v>42430</v>
          </cell>
          <cell r="K15">
            <v>43159</v>
          </cell>
          <cell r="L15">
            <v>42887</v>
          </cell>
          <cell r="M15">
            <v>43708</v>
          </cell>
          <cell r="N15" t="str">
            <v/>
          </cell>
          <cell r="O15" t="str">
            <v/>
          </cell>
          <cell r="P15">
            <v>23.967123287671232</v>
          </cell>
          <cell r="Q15">
            <v>26.991780821917811</v>
          </cell>
          <cell r="R15">
            <v>42.016438356164386</v>
          </cell>
          <cell r="S15" t="str">
            <v>áno</v>
          </cell>
          <cell r="T15">
            <v>15.024657534246575</v>
          </cell>
          <cell r="U15" t="str">
            <v>áno</v>
          </cell>
          <cell r="V15">
            <v>18.049315068493151</v>
          </cell>
          <cell r="W15">
            <v>42430</v>
          </cell>
          <cell r="X15">
            <v>43159</v>
          </cell>
          <cell r="Y15">
            <v>42887</v>
          </cell>
          <cell r="Z15">
            <v>43708</v>
          </cell>
          <cell r="AA15">
            <v>23.967123287671232</v>
          </cell>
          <cell r="AB15">
            <v>26.991780821917811</v>
          </cell>
          <cell r="AC15">
            <v>42.016438356164386</v>
          </cell>
          <cell r="AD15" t="str">
            <v>áno</v>
          </cell>
          <cell r="AE15">
            <v>15.024657534246575</v>
          </cell>
          <cell r="AF15" t="str">
            <v>áno</v>
          </cell>
          <cell r="AG15">
            <v>18.049315068493151</v>
          </cell>
          <cell r="AH15">
            <v>42887</v>
          </cell>
          <cell r="AI15" t="str">
            <v>ok</v>
          </cell>
        </row>
        <row r="16">
          <cell r="A16" t="str">
            <v>310011A014</v>
          </cell>
          <cell r="B16" t="str">
            <v>1.2.1</v>
          </cell>
          <cell r="C16" t="str">
            <v>OPKZP-PO1-SC121/122-2015</v>
          </cell>
          <cell r="D16" t="str">
            <v>Obec Petrovany</v>
          </cell>
          <cell r="E16" t="str">
            <v>Odkanalizovanie aglomerácie Kendice</v>
          </cell>
          <cell r="F16">
            <v>42446</v>
          </cell>
          <cell r="G16" t="str">
            <v>Realizácia</v>
          </cell>
          <cell r="H16" t="str">
            <v/>
          </cell>
          <cell r="I16">
            <v>43496</v>
          </cell>
          <cell r="J16">
            <v>42370</v>
          </cell>
          <cell r="K16">
            <v>43100</v>
          </cell>
          <cell r="L16">
            <v>42491</v>
          </cell>
          <cell r="M16">
            <v>43496</v>
          </cell>
          <cell r="N16">
            <v>42491</v>
          </cell>
          <cell r="O16">
            <v>43465</v>
          </cell>
          <cell r="P16">
            <v>24</v>
          </cell>
          <cell r="Q16">
            <v>33.041095890410958</v>
          </cell>
          <cell r="R16">
            <v>37.019178082191779</v>
          </cell>
          <cell r="S16" t="str">
            <v>áno</v>
          </cell>
          <cell r="T16">
            <v>3.978082191780822</v>
          </cell>
          <cell r="U16" t="str">
            <v>áno</v>
          </cell>
          <cell r="V16">
            <v>13.019178082191781</v>
          </cell>
          <cell r="W16">
            <v>42370</v>
          </cell>
          <cell r="X16">
            <v>43100</v>
          </cell>
          <cell r="Y16">
            <v>42491</v>
          </cell>
          <cell r="Z16">
            <v>43496</v>
          </cell>
          <cell r="AA16">
            <v>24</v>
          </cell>
          <cell r="AB16">
            <v>33.041095890410958</v>
          </cell>
          <cell r="AC16">
            <v>37.019178082191779</v>
          </cell>
          <cell r="AD16" t="str">
            <v>áno</v>
          </cell>
          <cell r="AE16">
            <v>3.978082191780822</v>
          </cell>
          <cell r="AF16" t="str">
            <v>áno</v>
          </cell>
          <cell r="AG16">
            <v>13.019178082191781</v>
          </cell>
          <cell r="AH16">
            <v>42491</v>
          </cell>
          <cell r="AI16" t="str">
            <v>ok</v>
          </cell>
        </row>
        <row r="17">
          <cell r="A17" t="str">
            <v>310011A016</v>
          </cell>
          <cell r="B17" t="str">
            <v>1.2.1</v>
          </cell>
          <cell r="C17" t="str">
            <v>OPKZP-PO1-SC121/122-2015</v>
          </cell>
          <cell r="D17" t="str">
            <v>Obec Podolie</v>
          </cell>
          <cell r="E17" t="str">
            <v>Vybudovanie a využívanie stokovej siete v aglomerácii obcí Podolie a Očkov</v>
          </cell>
          <cell r="F17">
            <v>42441</v>
          </cell>
          <cell r="G17" t="str">
            <v>Realizácia</v>
          </cell>
          <cell r="H17">
            <v>43636</v>
          </cell>
          <cell r="I17">
            <v>43524</v>
          </cell>
          <cell r="J17">
            <v>42370</v>
          </cell>
          <cell r="K17">
            <v>42916</v>
          </cell>
          <cell r="L17">
            <v>42826</v>
          </cell>
          <cell r="M17">
            <v>43524</v>
          </cell>
          <cell r="N17" t="str">
            <v/>
          </cell>
          <cell r="O17" t="str">
            <v/>
          </cell>
          <cell r="P17">
            <v>17.950684931506849</v>
          </cell>
          <cell r="Q17">
            <v>22.947945205479449</v>
          </cell>
          <cell r="R17">
            <v>37.939726027397263</v>
          </cell>
          <cell r="S17" t="str">
            <v>áno</v>
          </cell>
          <cell r="T17">
            <v>14.991780821917807</v>
          </cell>
          <cell r="U17" t="str">
            <v>áno</v>
          </cell>
          <cell r="V17">
            <v>19.989041095890411</v>
          </cell>
          <cell r="W17">
            <v>42370</v>
          </cell>
          <cell r="X17">
            <v>42916</v>
          </cell>
          <cell r="Y17">
            <v>42736</v>
          </cell>
          <cell r="Z17">
            <v>43434</v>
          </cell>
          <cell r="AA17">
            <v>17.950684931506849</v>
          </cell>
          <cell r="AB17">
            <v>22.947945205479449</v>
          </cell>
          <cell r="AC17">
            <v>34.980821917808221</v>
          </cell>
          <cell r="AD17" t="str">
            <v>áno</v>
          </cell>
          <cell r="AE17">
            <v>12.032876712328768</v>
          </cell>
          <cell r="AF17" t="str">
            <v>áno</v>
          </cell>
          <cell r="AG17">
            <v>17.030136986301368</v>
          </cell>
          <cell r="AH17">
            <v>42736</v>
          </cell>
          <cell r="AI17" t="str">
            <v>ok</v>
          </cell>
        </row>
        <row r="18">
          <cell r="A18" t="str">
            <v>310011A019</v>
          </cell>
          <cell r="B18" t="str">
            <v>1.2.1 
1.2.2</v>
          </cell>
          <cell r="C18" t="str">
            <v>OPKZP-PO1-SC121/122-2015</v>
          </cell>
          <cell r="D18" t="str">
            <v>ZDRUŽENIE OBCÍ ENVIROPARK POMORAVIE</v>
          </cell>
          <cell r="E18" t="str">
            <v>Dobudovanie kanalizačnej siete v aglomerácii Veľké Leváre a rozšírenie ČOV Gajary</v>
          </cell>
          <cell r="F18">
            <v>42452</v>
          </cell>
          <cell r="G18" t="str">
            <v>Mimoriadne ukončený</v>
          </cell>
          <cell r="H18">
            <v>42905</v>
          </cell>
          <cell r="I18">
            <v>43281</v>
          </cell>
          <cell r="J18">
            <v>42552</v>
          </cell>
          <cell r="K18">
            <v>43131</v>
          </cell>
          <cell r="L18">
            <v>42736</v>
          </cell>
          <cell r="M18">
            <v>43281</v>
          </cell>
          <cell r="N18" t="str">
            <v/>
          </cell>
          <cell r="O18" t="str">
            <v/>
          </cell>
          <cell r="P18">
            <v>19.035616438356165</v>
          </cell>
          <cell r="Q18">
            <v>17.917808219178081</v>
          </cell>
          <cell r="R18">
            <v>23.967123287671232</v>
          </cell>
          <cell r="S18" t="str">
            <v>áno</v>
          </cell>
          <cell r="T18">
            <v>6.0493150684931507</v>
          </cell>
          <cell r="U18" t="str">
            <v>áno</v>
          </cell>
          <cell r="V18">
            <v>4.9315068493150687</v>
          </cell>
          <cell r="W18">
            <v>42552</v>
          </cell>
          <cell r="X18">
            <v>43131</v>
          </cell>
          <cell r="Y18">
            <v>42736</v>
          </cell>
          <cell r="Z18">
            <v>43281</v>
          </cell>
          <cell r="AA18">
            <v>19.035616438356165</v>
          </cell>
          <cell r="AB18">
            <v>17.917808219178081</v>
          </cell>
          <cell r="AC18">
            <v>23.967123287671232</v>
          </cell>
          <cell r="AD18" t="str">
            <v>áno</v>
          </cell>
          <cell r="AE18">
            <v>6.0493150684931507</v>
          </cell>
          <cell r="AF18" t="str">
            <v>áno</v>
          </cell>
          <cell r="AG18">
            <v>4.9315068493150687</v>
          </cell>
          <cell r="AH18">
            <v>42736</v>
          </cell>
          <cell r="AI18" t="str">
            <v>ok</v>
          </cell>
        </row>
        <row r="19">
          <cell r="A19" t="str">
            <v>310011A023</v>
          </cell>
          <cell r="B19" t="str">
            <v>1.2.1</v>
          </cell>
          <cell r="C19" t="str">
            <v>OPKZP-PO1-SC121/122-2015</v>
          </cell>
          <cell r="D19" t="str">
            <v>Stredoslovenská vodárenská spoločnosť, a.s.</v>
          </cell>
          <cell r="E19" t="str">
            <v>Aglomerácia Hriňová - kanalizácia a ČOV</v>
          </cell>
          <cell r="F19">
            <v>42462</v>
          </cell>
          <cell r="G19" t="str">
            <v>Realizácia</v>
          </cell>
          <cell r="H19" t="str">
            <v/>
          </cell>
          <cell r="I19">
            <v>44196</v>
          </cell>
          <cell r="J19">
            <v>42614</v>
          </cell>
          <cell r="K19">
            <v>44196</v>
          </cell>
          <cell r="L19">
            <v>42705</v>
          </cell>
          <cell r="M19">
            <v>44196</v>
          </cell>
          <cell r="N19" t="str">
            <v/>
          </cell>
          <cell r="O19" t="str">
            <v/>
          </cell>
          <cell r="P19">
            <v>52.010958904109586</v>
          </cell>
          <cell r="Q19">
            <v>49.019178082191786</v>
          </cell>
          <cell r="R19">
            <v>52.010958904109586</v>
          </cell>
          <cell r="S19" t="str">
            <v>áno</v>
          </cell>
          <cell r="T19">
            <v>2.9917808219178084</v>
          </cell>
          <cell r="U19" t="str">
            <v>nie</v>
          </cell>
          <cell r="V19">
            <v>0</v>
          </cell>
          <cell r="W19">
            <v>42614</v>
          </cell>
          <cell r="X19">
            <v>44196</v>
          </cell>
          <cell r="Y19">
            <v>42705</v>
          </cell>
          <cell r="Z19">
            <v>44196</v>
          </cell>
          <cell r="AA19">
            <v>52.010958904109586</v>
          </cell>
          <cell r="AB19">
            <v>49.019178082191786</v>
          </cell>
          <cell r="AC19">
            <v>52.010958904109586</v>
          </cell>
          <cell r="AD19" t="str">
            <v>áno</v>
          </cell>
          <cell r="AE19">
            <v>2.9917808219178084</v>
          </cell>
          <cell r="AF19" t="str">
            <v>nie</v>
          </cell>
          <cell r="AG19">
            <v>0</v>
          </cell>
          <cell r="AH19">
            <v>42705</v>
          </cell>
          <cell r="AI19" t="str">
            <v>ok</v>
          </cell>
        </row>
        <row r="20">
          <cell r="A20" t="str">
            <v>310011A028</v>
          </cell>
          <cell r="B20" t="str">
            <v>1.2.1</v>
          </cell>
          <cell r="C20" t="str">
            <v>OPKZP-PO1-SC121/122-2015</v>
          </cell>
          <cell r="D20" t="str">
            <v>Bratislavská vodárenská spoločnosť, a.s.</v>
          </cell>
          <cell r="E20" t="str">
            <v>ČOV Rohožník – rekonštrukcia a modernizácia</v>
          </cell>
          <cell r="F20">
            <v>42448</v>
          </cell>
          <cell r="G20" t="str">
            <v>Realizácia</v>
          </cell>
          <cell r="H20" t="str">
            <v/>
          </cell>
          <cell r="I20">
            <v>43799</v>
          </cell>
          <cell r="J20">
            <v>42614</v>
          </cell>
          <cell r="K20">
            <v>43524</v>
          </cell>
          <cell r="L20">
            <v>42917</v>
          </cell>
          <cell r="M20">
            <v>43799</v>
          </cell>
          <cell r="N20" t="str">
            <v/>
          </cell>
          <cell r="O20" t="str">
            <v/>
          </cell>
          <cell r="P20">
            <v>29.917808219178085</v>
          </cell>
          <cell r="Q20">
            <v>28.997260273972604</v>
          </cell>
          <cell r="R20">
            <v>38.958904109589042</v>
          </cell>
          <cell r="S20" t="str">
            <v>áno</v>
          </cell>
          <cell r="T20">
            <v>9.9616438356164387</v>
          </cell>
          <cell r="U20" t="str">
            <v>áno</v>
          </cell>
          <cell r="V20">
            <v>9.0410958904109595</v>
          </cell>
          <cell r="W20">
            <v>42614</v>
          </cell>
          <cell r="X20">
            <v>43524</v>
          </cell>
          <cell r="Y20">
            <v>42795</v>
          </cell>
          <cell r="Z20">
            <v>43799</v>
          </cell>
          <cell r="AA20">
            <v>29.917808219178085</v>
          </cell>
          <cell r="AB20">
            <v>33.008219178082186</v>
          </cell>
          <cell r="AC20">
            <v>38.958904109589042</v>
          </cell>
          <cell r="AD20" t="str">
            <v>áno</v>
          </cell>
          <cell r="AE20">
            <v>5.9506849315068493</v>
          </cell>
          <cell r="AF20" t="str">
            <v>áno</v>
          </cell>
          <cell r="AG20">
            <v>9.0410958904109595</v>
          </cell>
          <cell r="AH20">
            <v>42795</v>
          </cell>
          <cell r="AI20" t="str">
            <v>ok</v>
          </cell>
        </row>
        <row r="21">
          <cell r="A21" t="str">
            <v>310011A029</v>
          </cell>
          <cell r="B21" t="str">
            <v>1.2.1</v>
          </cell>
          <cell r="C21" t="str">
            <v>OPKZP-PO1-SC121/122-2015</v>
          </cell>
          <cell r="D21" t="str">
            <v>Obec Čierny Balog</v>
          </cell>
          <cell r="E21" t="str">
            <v>Čierny Balog, kanalizácia a ČOV</v>
          </cell>
          <cell r="F21">
            <v>42453</v>
          </cell>
          <cell r="G21" t="str">
            <v>Realizácia</v>
          </cell>
          <cell r="H21" t="str">
            <v/>
          </cell>
          <cell r="I21">
            <v>43616</v>
          </cell>
          <cell r="J21">
            <v>42491</v>
          </cell>
          <cell r="K21">
            <v>43585</v>
          </cell>
          <cell r="L21">
            <v>42491</v>
          </cell>
          <cell r="M21">
            <v>43616</v>
          </cell>
          <cell r="N21" t="str">
            <v/>
          </cell>
          <cell r="O21" t="str">
            <v/>
          </cell>
          <cell r="P21">
            <v>35.967123287671228</v>
          </cell>
          <cell r="Q21">
            <v>36.986301369863014</v>
          </cell>
          <cell r="R21">
            <v>36.986301369863014</v>
          </cell>
          <cell r="S21" t="str">
            <v>nie</v>
          </cell>
          <cell r="T21">
            <v>0</v>
          </cell>
          <cell r="U21" t="str">
            <v>áno</v>
          </cell>
          <cell r="V21">
            <v>1.0191780821917809</v>
          </cell>
          <cell r="W21">
            <v>42491</v>
          </cell>
          <cell r="X21">
            <v>43585</v>
          </cell>
          <cell r="Y21">
            <v>42491</v>
          </cell>
          <cell r="Z21">
            <v>43585</v>
          </cell>
          <cell r="AA21">
            <v>35.967123287671228</v>
          </cell>
          <cell r="AB21">
            <v>35.967123287671228</v>
          </cell>
          <cell r="AC21">
            <v>35.967123287671228</v>
          </cell>
          <cell r="AD21" t="str">
            <v>nie</v>
          </cell>
          <cell r="AE21">
            <v>0</v>
          </cell>
          <cell r="AF21" t="str">
            <v>nie</v>
          </cell>
          <cell r="AG21">
            <v>0</v>
          </cell>
          <cell r="AH21">
            <v>42491</v>
          </cell>
          <cell r="AI21" t="str">
            <v>ok</v>
          </cell>
        </row>
        <row r="22">
          <cell r="A22" t="str">
            <v>310011A030</v>
          </cell>
          <cell r="B22" t="str">
            <v>1.2.1</v>
          </cell>
          <cell r="C22" t="str">
            <v>OPKZP-PO1-SC121/122-2015</v>
          </cell>
          <cell r="D22" t="str">
            <v>Mesto Myjava</v>
          </cell>
          <cell r="E22" t="str">
            <v>Rozšírenie kanalizácie v meste Myjava</v>
          </cell>
          <cell r="F22">
            <v>42452</v>
          </cell>
          <cell r="G22" t="str">
            <v>Riadne ukončený</v>
          </cell>
          <cell r="H22">
            <v>43353</v>
          </cell>
          <cell r="I22">
            <v>43220</v>
          </cell>
          <cell r="J22">
            <v>42430</v>
          </cell>
          <cell r="K22">
            <v>42735</v>
          </cell>
          <cell r="L22">
            <v>42125</v>
          </cell>
          <cell r="M22">
            <v>43220</v>
          </cell>
          <cell r="N22" t="str">
            <v/>
          </cell>
          <cell r="O22" t="str">
            <v/>
          </cell>
          <cell r="P22">
            <v>10.027397260273972</v>
          </cell>
          <cell r="Q22">
            <v>36</v>
          </cell>
          <cell r="R22">
            <v>25.972602739726028</v>
          </cell>
          <cell r="S22" t="str">
            <v>áno</v>
          </cell>
          <cell r="T22">
            <v>-10.027397260273972</v>
          </cell>
          <cell r="U22" t="str">
            <v>áno</v>
          </cell>
          <cell r="V22">
            <v>15.945205479452055</v>
          </cell>
          <cell r="W22">
            <v>42430</v>
          </cell>
          <cell r="X22">
            <v>42735</v>
          </cell>
          <cell r="Y22">
            <v>42430</v>
          </cell>
          <cell r="Z22">
            <v>43220</v>
          </cell>
          <cell r="AA22">
            <v>10.027397260273972</v>
          </cell>
          <cell r="AB22">
            <v>25.972602739726028</v>
          </cell>
          <cell r="AC22">
            <v>25.972602739726028</v>
          </cell>
          <cell r="AD22" t="str">
            <v>nie</v>
          </cell>
          <cell r="AE22">
            <v>0</v>
          </cell>
          <cell r="AF22" t="str">
            <v>áno</v>
          </cell>
          <cell r="AG22">
            <v>15.945205479452055</v>
          </cell>
          <cell r="AH22">
            <v>42125</v>
          </cell>
          <cell r="AI22" t="str">
            <v>ok</v>
          </cell>
        </row>
        <row r="23">
          <cell r="A23" t="str">
            <v>310011A032</v>
          </cell>
          <cell r="B23" t="str">
            <v>1.2.1</v>
          </cell>
          <cell r="C23" t="str">
            <v>OPKZP-PO1-SC121/122-2015</v>
          </cell>
          <cell r="D23" t="str">
            <v>Východoslovenská vodárenská spoločnosť, a.s. Košice</v>
          </cell>
          <cell r="E23" t="str">
            <v>Streda nad Bodrogom - kanalizácia a ČOV</v>
          </cell>
          <cell r="F23">
            <v>42452</v>
          </cell>
          <cell r="G23" t="str">
            <v>Mimoriadne ukončený</v>
          </cell>
          <cell r="H23">
            <v>43045</v>
          </cell>
          <cell r="I23">
            <v>43465</v>
          </cell>
          <cell r="J23">
            <v>42430</v>
          </cell>
          <cell r="K23">
            <v>43100</v>
          </cell>
          <cell r="L23">
            <v>42795</v>
          </cell>
          <cell r="M23">
            <v>43465</v>
          </cell>
          <cell r="N23" t="str">
            <v/>
          </cell>
          <cell r="O23" t="str">
            <v/>
          </cell>
          <cell r="P23">
            <v>22.027397260273972</v>
          </cell>
          <cell r="Q23">
            <v>22.027397260273972</v>
          </cell>
          <cell r="R23">
            <v>34.027397260273972</v>
          </cell>
          <cell r="S23" t="str">
            <v>áno</v>
          </cell>
          <cell r="T23">
            <v>12</v>
          </cell>
          <cell r="U23" t="str">
            <v>áno</v>
          </cell>
          <cell r="V23">
            <v>12</v>
          </cell>
          <cell r="W23">
            <v>42430</v>
          </cell>
          <cell r="X23">
            <v>43100</v>
          </cell>
          <cell r="Y23">
            <v>42795</v>
          </cell>
          <cell r="Z23">
            <v>43465</v>
          </cell>
          <cell r="AA23">
            <v>22.027397260273972</v>
          </cell>
          <cell r="AB23">
            <v>22.027397260273972</v>
          </cell>
          <cell r="AC23">
            <v>34.027397260273972</v>
          </cell>
          <cell r="AD23" t="str">
            <v>áno</v>
          </cell>
          <cell r="AE23">
            <v>12</v>
          </cell>
          <cell r="AF23" t="str">
            <v>áno</v>
          </cell>
          <cell r="AG23">
            <v>12</v>
          </cell>
          <cell r="AH23">
            <v>42795</v>
          </cell>
          <cell r="AI23" t="str">
            <v>ok</v>
          </cell>
        </row>
        <row r="24">
          <cell r="A24" t="str">
            <v>310011A033</v>
          </cell>
          <cell r="B24" t="str">
            <v>1.2.1</v>
          </cell>
          <cell r="C24" t="str">
            <v>OPKZP-PO1-SC121/122-2015</v>
          </cell>
          <cell r="D24" t="str">
            <v>Východoslovenská vodárenská spoločnosť, a.s. Košice</v>
          </cell>
          <cell r="E24" t="str">
            <v>Trhovište, Bánovce nad Ondavou - kanalizácia a ČOV</v>
          </cell>
          <cell r="F24">
            <v>42452</v>
          </cell>
          <cell r="G24" t="str">
            <v>Realizácia</v>
          </cell>
          <cell r="H24" t="str">
            <v/>
          </cell>
          <cell r="I24">
            <v>43646</v>
          </cell>
          <cell r="J24">
            <v>42430</v>
          </cell>
          <cell r="K24">
            <v>43100</v>
          </cell>
          <cell r="L24">
            <v>42979</v>
          </cell>
          <cell r="M24">
            <v>43646</v>
          </cell>
          <cell r="N24">
            <v>42979</v>
          </cell>
          <cell r="O24">
            <v>43646</v>
          </cell>
          <cell r="P24">
            <v>22.027397260273972</v>
          </cell>
          <cell r="Q24">
            <v>21.92876712328767</v>
          </cell>
          <cell r="R24">
            <v>39.978082191780821</v>
          </cell>
          <cell r="S24" t="str">
            <v>áno</v>
          </cell>
          <cell r="T24">
            <v>18.049315068493151</v>
          </cell>
          <cell r="U24" t="str">
            <v>áno</v>
          </cell>
          <cell r="V24">
            <v>17.950684931506849</v>
          </cell>
          <cell r="W24">
            <v>42430</v>
          </cell>
          <cell r="X24">
            <v>43100</v>
          </cell>
          <cell r="Y24">
            <v>42979</v>
          </cell>
          <cell r="Z24">
            <v>43646</v>
          </cell>
          <cell r="AA24">
            <v>22.027397260273972</v>
          </cell>
          <cell r="AB24">
            <v>21.92876712328767</v>
          </cell>
          <cell r="AC24">
            <v>39.978082191780821</v>
          </cell>
          <cell r="AD24" t="str">
            <v>áno</v>
          </cell>
          <cell r="AE24">
            <v>18.049315068493151</v>
          </cell>
          <cell r="AF24" t="str">
            <v>áno</v>
          </cell>
          <cell r="AG24">
            <v>17.950684931506849</v>
          </cell>
          <cell r="AH24">
            <v>42979</v>
          </cell>
          <cell r="AI24" t="str">
            <v>ok</v>
          </cell>
        </row>
        <row r="25">
          <cell r="A25" t="str">
            <v>310011A034</v>
          </cell>
          <cell r="B25" t="str">
            <v>1.2.1</v>
          </cell>
          <cell r="C25" t="str">
            <v>OPKZP-PO1-SC121/122-2015</v>
          </cell>
          <cell r="D25" t="str">
            <v>Východoslovenská vodárenská spoločnosť, a.s. Košice</v>
          </cell>
          <cell r="E25" t="str">
            <v>Kráľovský Chlmec - rozšírenie jednotnej a splaškovej kanalizácie a intenzifikácia ČOV</v>
          </cell>
          <cell r="F25">
            <v>42453</v>
          </cell>
          <cell r="G25" t="str">
            <v>Realizácia</v>
          </cell>
          <cell r="H25" t="str">
            <v/>
          </cell>
          <cell r="I25">
            <v>43708</v>
          </cell>
          <cell r="J25">
            <v>42430</v>
          </cell>
          <cell r="K25">
            <v>43100</v>
          </cell>
          <cell r="L25">
            <v>42979</v>
          </cell>
          <cell r="M25">
            <v>43708</v>
          </cell>
          <cell r="N25" t="str">
            <v/>
          </cell>
          <cell r="O25" t="str">
            <v/>
          </cell>
          <cell r="P25">
            <v>22.027397260273972</v>
          </cell>
          <cell r="Q25">
            <v>23.967123287671232</v>
          </cell>
          <cell r="R25">
            <v>42.016438356164386</v>
          </cell>
          <cell r="S25" t="str">
            <v>áno</v>
          </cell>
          <cell r="T25">
            <v>18.049315068493151</v>
          </cell>
          <cell r="U25" t="str">
            <v>áno</v>
          </cell>
          <cell r="V25">
            <v>19.989041095890411</v>
          </cell>
          <cell r="W25">
            <v>42430</v>
          </cell>
          <cell r="X25">
            <v>43100</v>
          </cell>
          <cell r="Y25">
            <v>42979</v>
          </cell>
          <cell r="Z25">
            <v>43708</v>
          </cell>
          <cell r="AA25">
            <v>22.027397260273972</v>
          </cell>
          <cell r="AB25">
            <v>23.967123287671232</v>
          </cell>
          <cell r="AC25">
            <v>42.016438356164386</v>
          </cell>
          <cell r="AD25" t="str">
            <v>áno</v>
          </cell>
          <cell r="AE25">
            <v>18.049315068493151</v>
          </cell>
          <cell r="AF25" t="str">
            <v>áno</v>
          </cell>
          <cell r="AG25">
            <v>19.989041095890411</v>
          </cell>
          <cell r="AH25">
            <v>42979</v>
          </cell>
          <cell r="AI25" t="str">
            <v>ok</v>
          </cell>
        </row>
        <row r="26">
          <cell r="A26" t="str">
            <v>310011A035</v>
          </cell>
          <cell r="B26" t="str">
            <v>1.2.1</v>
          </cell>
          <cell r="C26" t="str">
            <v>OPKZP-PO1-SC121/122-2015</v>
          </cell>
          <cell r="D26" t="str">
            <v>Východoslovenská vodárenská spoločnosť, a.s. Košice</v>
          </cell>
          <cell r="E26" t="str">
            <v>Čierna nad Tisou - splašková kanalizácia priľahlých obcí a intenzifikácia ČOV</v>
          </cell>
          <cell r="F26">
            <v>42453</v>
          </cell>
          <cell r="G26" t="str">
            <v>Realizácia</v>
          </cell>
          <cell r="H26" t="str">
            <v/>
          </cell>
          <cell r="I26">
            <v>43708</v>
          </cell>
          <cell r="J26">
            <v>42430</v>
          </cell>
          <cell r="K26">
            <v>43159</v>
          </cell>
          <cell r="L26">
            <v>42979</v>
          </cell>
          <cell r="M26">
            <v>43708</v>
          </cell>
          <cell r="N26" t="str">
            <v/>
          </cell>
          <cell r="O26" t="str">
            <v/>
          </cell>
          <cell r="P26">
            <v>23.967123287671232</v>
          </cell>
          <cell r="Q26">
            <v>23.967123287671232</v>
          </cell>
          <cell r="R26">
            <v>42.016438356164386</v>
          </cell>
          <cell r="S26" t="str">
            <v>áno</v>
          </cell>
          <cell r="T26">
            <v>18.049315068493151</v>
          </cell>
          <cell r="U26" t="str">
            <v>áno</v>
          </cell>
          <cell r="V26">
            <v>18.049315068493151</v>
          </cell>
          <cell r="W26">
            <v>42430</v>
          </cell>
          <cell r="X26">
            <v>43159</v>
          </cell>
          <cell r="Y26">
            <v>42979</v>
          </cell>
          <cell r="Z26">
            <v>43708</v>
          </cell>
          <cell r="AA26">
            <v>23.967123287671232</v>
          </cell>
          <cell r="AB26">
            <v>23.967123287671232</v>
          </cell>
          <cell r="AC26">
            <v>42.016438356164386</v>
          </cell>
          <cell r="AD26" t="str">
            <v>áno</v>
          </cell>
          <cell r="AE26">
            <v>18.049315068493151</v>
          </cell>
          <cell r="AF26" t="str">
            <v>áno</v>
          </cell>
          <cell r="AG26">
            <v>18.049315068493151</v>
          </cell>
          <cell r="AH26">
            <v>42979</v>
          </cell>
          <cell r="AI26" t="str">
            <v>ok</v>
          </cell>
        </row>
        <row r="27">
          <cell r="A27" t="str">
            <v>310011A037</v>
          </cell>
          <cell r="B27" t="str">
            <v>1.2.1</v>
          </cell>
          <cell r="C27" t="str">
            <v>OPKZP-PO1-SC121/122-2015</v>
          </cell>
          <cell r="D27" t="str">
            <v>Východoslovenská vodárenská spoločnosť, a.s. Košice</v>
          </cell>
          <cell r="E27" t="str">
            <v>Malcov - Lenartov - kanalizácia a ČOV</v>
          </cell>
          <cell r="F27">
            <v>42452</v>
          </cell>
          <cell r="G27" t="str">
            <v>Mimoriadne ukončený</v>
          </cell>
          <cell r="H27">
            <v>42989</v>
          </cell>
          <cell r="I27">
            <v>43830</v>
          </cell>
          <cell r="J27">
            <v>42461</v>
          </cell>
          <cell r="K27">
            <v>43465</v>
          </cell>
          <cell r="L27">
            <v>42826</v>
          </cell>
          <cell r="M27">
            <v>43830</v>
          </cell>
          <cell r="N27">
            <v>42826</v>
          </cell>
          <cell r="O27">
            <v>43830</v>
          </cell>
          <cell r="P27">
            <v>33.008219178082186</v>
          </cell>
          <cell r="Q27">
            <v>33.008219178082186</v>
          </cell>
          <cell r="R27">
            <v>45.008219178082186</v>
          </cell>
          <cell r="S27" t="str">
            <v>áno</v>
          </cell>
          <cell r="T27">
            <v>12</v>
          </cell>
          <cell r="U27" t="str">
            <v>áno</v>
          </cell>
          <cell r="V27">
            <v>12</v>
          </cell>
          <cell r="W27">
            <v>42461</v>
          </cell>
          <cell r="X27">
            <v>43465</v>
          </cell>
          <cell r="Y27">
            <v>42826</v>
          </cell>
          <cell r="Z27">
            <v>43830</v>
          </cell>
          <cell r="AA27">
            <v>33.008219178082186</v>
          </cell>
          <cell r="AB27">
            <v>33.008219178082186</v>
          </cell>
          <cell r="AC27">
            <v>45.008219178082186</v>
          </cell>
          <cell r="AD27" t="str">
            <v>áno</v>
          </cell>
          <cell r="AE27">
            <v>12</v>
          </cell>
          <cell r="AF27" t="str">
            <v>áno</v>
          </cell>
          <cell r="AG27">
            <v>12</v>
          </cell>
          <cell r="AH27">
            <v>42826</v>
          </cell>
          <cell r="AI27" t="str">
            <v>ok</v>
          </cell>
        </row>
        <row r="28">
          <cell r="A28" t="str">
            <v>310011A040</v>
          </cell>
          <cell r="B28" t="str">
            <v>1.2.1</v>
          </cell>
          <cell r="C28" t="str">
            <v>OPKZP-PO1-SC121/122-2015</v>
          </cell>
          <cell r="D28" t="str">
            <v>Stredoslovenská vodárenská spoločnosť, a.s.</v>
          </cell>
          <cell r="E28" t="str">
            <v>Aglomerácia Sebedražie - kanalizácia</v>
          </cell>
          <cell r="F28">
            <v>42465</v>
          </cell>
          <cell r="G28" t="str">
            <v>Realizácia</v>
          </cell>
          <cell r="H28" t="str">
            <v/>
          </cell>
          <cell r="I28">
            <v>43830</v>
          </cell>
          <cell r="J28">
            <v>42614</v>
          </cell>
          <cell r="K28">
            <v>43830</v>
          </cell>
          <cell r="L28">
            <v>42795</v>
          </cell>
          <cell r="M28">
            <v>43830</v>
          </cell>
          <cell r="N28" t="str">
            <v/>
          </cell>
          <cell r="O28" t="str">
            <v/>
          </cell>
          <cell r="P28">
            <v>39.978082191780821</v>
          </cell>
          <cell r="Q28">
            <v>34.027397260273972</v>
          </cell>
          <cell r="R28">
            <v>39.978082191780821</v>
          </cell>
          <cell r="S28" t="str">
            <v>áno</v>
          </cell>
          <cell r="T28">
            <v>5.9506849315068493</v>
          </cell>
          <cell r="U28" t="str">
            <v>nie</v>
          </cell>
          <cell r="V28">
            <v>0</v>
          </cell>
          <cell r="W28">
            <v>42614</v>
          </cell>
          <cell r="X28">
            <v>43830</v>
          </cell>
          <cell r="Y28">
            <v>42795</v>
          </cell>
          <cell r="Z28">
            <v>43830</v>
          </cell>
          <cell r="AA28">
            <v>39.978082191780821</v>
          </cell>
          <cell r="AB28">
            <v>34.027397260273972</v>
          </cell>
          <cell r="AC28">
            <v>39.978082191780821</v>
          </cell>
          <cell r="AD28" t="str">
            <v>áno</v>
          </cell>
          <cell r="AE28">
            <v>5.9506849315068493</v>
          </cell>
          <cell r="AF28" t="str">
            <v>nie</v>
          </cell>
          <cell r="AG28">
            <v>0</v>
          </cell>
          <cell r="AH28">
            <v>42795</v>
          </cell>
          <cell r="AI28" t="str">
            <v>ok</v>
          </cell>
        </row>
        <row r="29">
          <cell r="A29" t="str">
            <v>310011A042</v>
          </cell>
          <cell r="B29" t="str">
            <v>1.2.1</v>
          </cell>
          <cell r="C29" t="str">
            <v>OPKZP-PO1-SC121/122-2015</v>
          </cell>
          <cell r="D29" t="str">
            <v>Obec Nesvady</v>
          </cell>
          <cell r="E29" t="str">
            <v>Nesvady - rozšírenie kanalizácie a ČOV</v>
          </cell>
          <cell r="F29">
            <v>42507</v>
          </cell>
          <cell r="G29" t="str">
            <v>Realizácia</v>
          </cell>
          <cell r="H29" t="str">
            <v/>
          </cell>
          <cell r="I29">
            <v>43738</v>
          </cell>
          <cell r="J29">
            <v>42430</v>
          </cell>
          <cell r="K29">
            <v>43555</v>
          </cell>
          <cell r="L29">
            <v>42705</v>
          </cell>
          <cell r="M29">
            <v>43738</v>
          </cell>
          <cell r="N29" t="str">
            <v>n/a</v>
          </cell>
          <cell r="O29" t="str">
            <v>n/a</v>
          </cell>
          <cell r="P29">
            <v>36.986301369863014</v>
          </cell>
          <cell r="Q29">
            <v>33.961643835616442</v>
          </cell>
          <cell r="R29">
            <v>43.0027397260274</v>
          </cell>
          <cell r="S29" t="str">
            <v>áno</v>
          </cell>
          <cell r="T29">
            <v>9.0410958904109595</v>
          </cell>
          <cell r="U29" t="str">
            <v>áno</v>
          </cell>
          <cell r="V29">
            <v>6.0164383561643842</v>
          </cell>
          <cell r="W29">
            <v>42430</v>
          </cell>
          <cell r="X29">
            <v>43555</v>
          </cell>
          <cell r="Y29">
            <v>42705</v>
          </cell>
          <cell r="Z29">
            <v>43738</v>
          </cell>
          <cell r="AA29">
            <v>36.986301369863014</v>
          </cell>
          <cell r="AB29">
            <v>33.961643835616442</v>
          </cell>
          <cell r="AC29">
            <v>43.0027397260274</v>
          </cell>
          <cell r="AD29" t="str">
            <v>áno</v>
          </cell>
          <cell r="AE29">
            <v>9.0410958904109595</v>
          </cell>
          <cell r="AF29" t="str">
            <v>áno</v>
          </cell>
          <cell r="AG29">
            <v>6.0164383561643842</v>
          </cell>
          <cell r="AH29">
            <v>42705</v>
          </cell>
          <cell r="AI29" t="str">
            <v>ok</v>
          </cell>
        </row>
        <row r="30">
          <cell r="A30" t="str">
            <v>310011A066</v>
          </cell>
          <cell r="B30" t="str">
            <v>1.2.1</v>
          </cell>
          <cell r="C30" t="str">
            <v>OPKZP-PO1-SC121/122-2015</v>
          </cell>
          <cell r="D30" t="str">
            <v>Obec Dvory nad Žitavou</v>
          </cell>
          <cell r="E30" t="str">
            <v>Dobudovanie kanalizácie a intenzifikácia ČOV v Dvoroch nad Žitavou</v>
          </cell>
          <cell r="F30">
            <v>42497</v>
          </cell>
          <cell r="G30" t="str">
            <v>Realizácia</v>
          </cell>
          <cell r="H30" t="str">
            <v/>
          </cell>
          <cell r="I30">
            <v>43677</v>
          </cell>
          <cell r="J30">
            <v>42461</v>
          </cell>
          <cell r="K30">
            <v>43190</v>
          </cell>
          <cell r="L30">
            <v>42948</v>
          </cell>
          <cell r="M30">
            <v>43677</v>
          </cell>
          <cell r="N30" t="str">
            <v/>
          </cell>
          <cell r="O30" t="str">
            <v/>
          </cell>
          <cell r="P30">
            <v>23.967123287671232</v>
          </cell>
          <cell r="Q30">
            <v>23.967123287671232</v>
          </cell>
          <cell r="R30">
            <v>39.978082191780821</v>
          </cell>
          <cell r="S30" t="str">
            <v>áno</v>
          </cell>
          <cell r="T30">
            <v>16.010958904109589</v>
          </cell>
          <cell r="U30" t="str">
            <v>áno</v>
          </cell>
          <cell r="V30">
            <v>16.010958904109589</v>
          </cell>
          <cell r="W30">
            <v>42461</v>
          </cell>
          <cell r="X30">
            <v>43190</v>
          </cell>
          <cell r="Y30">
            <v>42948</v>
          </cell>
          <cell r="Z30">
            <v>43677</v>
          </cell>
          <cell r="AA30">
            <v>23.967123287671232</v>
          </cell>
          <cell r="AB30">
            <v>23.967123287671232</v>
          </cell>
          <cell r="AC30">
            <v>39.978082191780821</v>
          </cell>
          <cell r="AD30" t="str">
            <v>áno</v>
          </cell>
          <cell r="AE30">
            <v>16.010958904109589</v>
          </cell>
          <cell r="AF30" t="str">
            <v>áno</v>
          </cell>
          <cell r="AG30">
            <v>16.010958904109589</v>
          </cell>
          <cell r="AH30">
            <v>42948</v>
          </cell>
          <cell r="AI30" t="str">
            <v>ok</v>
          </cell>
        </row>
        <row r="31">
          <cell r="A31" t="str">
            <v>310011A067</v>
          </cell>
          <cell r="B31" t="str">
            <v>1.2.1</v>
          </cell>
          <cell r="C31" t="str">
            <v>OPKZP-PO1-SC121/122-2015</v>
          </cell>
          <cell r="D31" t="str">
            <v>Obec Svätý Peter</v>
          </cell>
          <cell r="E31" t="str">
            <v>Svätý Peter, celo obecná splašková kanalizácia a ČOV</v>
          </cell>
          <cell r="F31">
            <v>42495</v>
          </cell>
          <cell r="G31" t="str">
            <v>Riadne ukončený</v>
          </cell>
          <cell r="H31">
            <v>43409</v>
          </cell>
          <cell r="I31">
            <v>43343</v>
          </cell>
          <cell r="J31">
            <v>42522</v>
          </cell>
          <cell r="K31">
            <v>43069</v>
          </cell>
          <cell r="L31">
            <v>42644</v>
          </cell>
          <cell r="M31">
            <v>43343</v>
          </cell>
          <cell r="N31" t="str">
            <v/>
          </cell>
          <cell r="O31" t="str">
            <v/>
          </cell>
          <cell r="P31">
            <v>17.983561643835614</v>
          </cell>
          <cell r="Q31">
            <v>22.980821917808221</v>
          </cell>
          <cell r="R31">
            <v>26.991780821917811</v>
          </cell>
          <cell r="S31" t="str">
            <v>áno</v>
          </cell>
          <cell r="T31">
            <v>4.0109589041095894</v>
          </cell>
          <cell r="U31" t="str">
            <v>áno</v>
          </cell>
          <cell r="V31">
            <v>9.008219178082193</v>
          </cell>
          <cell r="W31">
            <v>42522</v>
          </cell>
          <cell r="X31">
            <v>43069</v>
          </cell>
          <cell r="Y31">
            <v>42644</v>
          </cell>
          <cell r="Z31">
            <v>43343</v>
          </cell>
          <cell r="AA31">
            <v>17.983561643835614</v>
          </cell>
          <cell r="AB31">
            <v>22.980821917808221</v>
          </cell>
          <cell r="AC31">
            <v>26.991780821917811</v>
          </cell>
          <cell r="AD31" t="str">
            <v>áno</v>
          </cell>
          <cell r="AE31">
            <v>4.0109589041095894</v>
          </cell>
          <cell r="AF31" t="str">
            <v>áno</v>
          </cell>
          <cell r="AG31">
            <v>9.008219178082193</v>
          </cell>
          <cell r="AH31">
            <v>42644</v>
          </cell>
          <cell r="AI31" t="str">
            <v>ok</v>
          </cell>
        </row>
        <row r="32">
          <cell r="A32" t="str">
            <v>310011A074</v>
          </cell>
          <cell r="B32" t="str">
            <v>1.2.1</v>
          </cell>
          <cell r="C32" t="str">
            <v>OPKZP-PO1-SC121/122-2015</v>
          </cell>
          <cell r="D32" t="str">
            <v>Stredoslovenská vodárenská spoločnosť, a.s.</v>
          </cell>
          <cell r="E32" t="str">
            <v>Aglomerácia Podbrezová – odkanalizovanie</v>
          </cell>
          <cell r="F32">
            <v>42514</v>
          </cell>
          <cell r="G32" t="str">
            <v>Realizácia</v>
          </cell>
          <cell r="H32" t="str">
            <v/>
          </cell>
          <cell r="I32">
            <v>44196</v>
          </cell>
          <cell r="J32">
            <v>42614</v>
          </cell>
          <cell r="K32">
            <v>44196</v>
          </cell>
          <cell r="L32">
            <v>42979</v>
          </cell>
          <cell r="M32">
            <v>44196</v>
          </cell>
          <cell r="N32" t="str">
            <v/>
          </cell>
          <cell r="O32" t="str">
            <v/>
          </cell>
          <cell r="P32">
            <v>52.010958904109586</v>
          </cell>
          <cell r="Q32">
            <v>40.010958904109593</v>
          </cell>
          <cell r="R32">
            <v>52.010958904109586</v>
          </cell>
          <cell r="S32" t="str">
            <v>áno</v>
          </cell>
          <cell r="T32">
            <v>12</v>
          </cell>
          <cell r="U32" t="str">
            <v>nie</v>
          </cell>
          <cell r="V32">
            <v>0</v>
          </cell>
          <cell r="W32">
            <v>42614</v>
          </cell>
          <cell r="X32">
            <v>44196</v>
          </cell>
          <cell r="Y32">
            <v>42795</v>
          </cell>
          <cell r="Z32">
            <v>44196</v>
          </cell>
          <cell r="AA32">
            <v>52.010958904109586</v>
          </cell>
          <cell r="AB32">
            <v>46.060273972602737</v>
          </cell>
          <cell r="AC32">
            <v>52.010958904109586</v>
          </cell>
          <cell r="AD32" t="str">
            <v>áno</v>
          </cell>
          <cell r="AE32">
            <v>5.9506849315068493</v>
          </cell>
          <cell r="AF32" t="str">
            <v>nie</v>
          </cell>
          <cell r="AG32">
            <v>0</v>
          </cell>
          <cell r="AH32">
            <v>42795</v>
          </cell>
          <cell r="AI32" t="str">
            <v>ok</v>
          </cell>
        </row>
        <row r="33">
          <cell r="A33" t="str">
            <v>310011A080</v>
          </cell>
          <cell r="B33" t="str">
            <v>1.2.1</v>
          </cell>
          <cell r="C33" t="str">
            <v>OPKZP-PO1-SC121/122-2015</v>
          </cell>
          <cell r="D33" t="str">
            <v>Obec Liptovská Teplička</v>
          </cell>
          <cell r="E33" t="str">
            <v>Dobudovanie ČOV a splaškovej kanalizácie v obci Liptovská Teplička - 2 stavba</v>
          </cell>
          <cell r="F33">
            <v>42497</v>
          </cell>
          <cell r="G33" t="str">
            <v>Realizácia</v>
          </cell>
          <cell r="H33">
            <v>43327</v>
          </cell>
          <cell r="I33">
            <v>43251</v>
          </cell>
          <cell r="J33">
            <v>42522</v>
          </cell>
          <cell r="K33">
            <v>43251</v>
          </cell>
          <cell r="L33">
            <v>42522</v>
          </cell>
          <cell r="M33">
            <v>43251</v>
          </cell>
          <cell r="N33" t="str">
            <v/>
          </cell>
          <cell r="O33" t="str">
            <v/>
          </cell>
          <cell r="P33">
            <v>23.967123287671232</v>
          </cell>
          <cell r="Q33">
            <v>23.967123287671232</v>
          </cell>
          <cell r="R33">
            <v>23.967123287671232</v>
          </cell>
          <cell r="S33" t="str">
            <v>nie</v>
          </cell>
          <cell r="T33">
            <v>0</v>
          </cell>
          <cell r="U33" t="str">
            <v>nie</v>
          </cell>
          <cell r="V33">
            <v>0</v>
          </cell>
          <cell r="W33">
            <v>42522</v>
          </cell>
          <cell r="X33">
            <v>43251</v>
          </cell>
          <cell r="Y33">
            <v>42522</v>
          </cell>
          <cell r="Z33">
            <v>43251</v>
          </cell>
          <cell r="AA33">
            <v>23.967123287671232</v>
          </cell>
          <cell r="AB33">
            <v>23.967123287671232</v>
          </cell>
          <cell r="AC33">
            <v>23.967123287671232</v>
          </cell>
          <cell r="AD33" t="str">
            <v>nie</v>
          </cell>
          <cell r="AE33">
            <v>0</v>
          </cell>
          <cell r="AF33" t="str">
            <v>nie</v>
          </cell>
          <cell r="AG33">
            <v>0</v>
          </cell>
          <cell r="AH33">
            <v>42522</v>
          </cell>
          <cell r="AI33" t="str">
            <v>ok</v>
          </cell>
        </row>
        <row r="34">
          <cell r="A34" t="str">
            <v>310011A084</v>
          </cell>
          <cell r="B34" t="str">
            <v>1.2.1</v>
          </cell>
          <cell r="C34" t="str">
            <v>OPKZP-PO1-SC121/122-2015</v>
          </cell>
          <cell r="D34" t="str">
            <v>Stredoslovenská vodárenská spoločnosť, a.s.</v>
          </cell>
          <cell r="E34" t="str">
            <v>Aglomerácia Oslany, Čereňany - kanalizácia a ČOV</v>
          </cell>
          <cell r="F34">
            <v>42495</v>
          </cell>
          <cell r="G34" t="str">
            <v>Realizácia</v>
          </cell>
          <cell r="H34" t="str">
            <v/>
          </cell>
          <cell r="I34">
            <v>44196</v>
          </cell>
          <cell r="J34">
            <v>42614</v>
          </cell>
          <cell r="K34">
            <v>44196</v>
          </cell>
          <cell r="L34">
            <v>42887</v>
          </cell>
          <cell r="M34">
            <v>44196</v>
          </cell>
          <cell r="N34" t="str">
            <v/>
          </cell>
          <cell r="O34" t="str">
            <v/>
          </cell>
          <cell r="P34">
            <v>52.010958904109586</v>
          </cell>
          <cell r="Q34">
            <v>43.035616438356165</v>
          </cell>
          <cell r="R34">
            <v>52.010958904109586</v>
          </cell>
          <cell r="S34" t="str">
            <v>áno</v>
          </cell>
          <cell r="T34">
            <v>8.9753424657534246</v>
          </cell>
          <cell r="U34" t="str">
            <v>nie</v>
          </cell>
          <cell r="V34">
            <v>0</v>
          </cell>
          <cell r="W34">
            <v>42614</v>
          </cell>
          <cell r="X34">
            <v>44196</v>
          </cell>
          <cell r="Y34">
            <v>42887</v>
          </cell>
          <cell r="Z34">
            <v>44196</v>
          </cell>
          <cell r="AA34">
            <v>52.010958904109586</v>
          </cell>
          <cell r="AB34">
            <v>43.035616438356165</v>
          </cell>
          <cell r="AC34">
            <v>52.010958904109586</v>
          </cell>
          <cell r="AD34" t="str">
            <v>áno</v>
          </cell>
          <cell r="AE34">
            <v>8.9753424657534246</v>
          </cell>
          <cell r="AF34" t="str">
            <v>nie</v>
          </cell>
          <cell r="AG34">
            <v>0</v>
          </cell>
          <cell r="AH34">
            <v>42887</v>
          </cell>
          <cell r="AI34" t="str">
            <v>ok</v>
          </cell>
        </row>
        <row r="35">
          <cell r="A35" t="str">
            <v>310011A085</v>
          </cell>
          <cell r="B35" t="str">
            <v>1.2.1 
1.2.2</v>
          </cell>
          <cell r="C35" t="str">
            <v>OPKZP-PO1-SC121/122-2015</v>
          </cell>
          <cell r="D35" t="str">
            <v>Severoslovenské vodárne a kanalizácie, a. s.</v>
          </cell>
          <cell r="E35" t="str">
            <v>Zásobovanie vodou, odkanalizovanie a čistenie odpadových vôd regiónu Stredné Kysuce</v>
          </cell>
          <cell r="F35">
            <v>42543</v>
          </cell>
          <cell r="G35" t="str">
            <v>Realizácia</v>
          </cell>
          <cell r="H35" t="str">
            <v/>
          </cell>
          <cell r="I35">
            <v>44620</v>
          </cell>
          <cell r="J35">
            <v>42552</v>
          </cell>
          <cell r="K35">
            <v>44043</v>
          </cell>
          <cell r="L35">
            <v>42767</v>
          </cell>
          <cell r="M35">
            <v>44620</v>
          </cell>
          <cell r="N35" t="str">
            <v>n/a</v>
          </cell>
          <cell r="O35" t="str">
            <v>n/a</v>
          </cell>
          <cell r="P35">
            <v>49.019178082191786</v>
          </cell>
          <cell r="Q35">
            <v>60.920547945205485</v>
          </cell>
          <cell r="R35">
            <v>67.989041095890414</v>
          </cell>
          <cell r="S35" t="str">
            <v>áno</v>
          </cell>
          <cell r="T35">
            <v>7.0684931506849313</v>
          </cell>
          <cell r="U35" t="str">
            <v>áno</v>
          </cell>
          <cell r="V35">
            <v>18.969863013698632</v>
          </cell>
          <cell r="W35">
            <v>42552</v>
          </cell>
          <cell r="X35">
            <v>44043</v>
          </cell>
          <cell r="Y35">
            <v>42767</v>
          </cell>
          <cell r="Z35">
            <v>44620</v>
          </cell>
          <cell r="AA35">
            <v>49.019178082191786</v>
          </cell>
          <cell r="AB35">
            <v>60.920547945205485</v>
          </cell>
          <cell r="AC35">
            <v>67.989041095890414</v>
          </cell>
          <cell r="AD35" t="str">
            <v>áno</v>
          </cell>
          <cell r="AE35">
            <v>7.0684931506849313</v>
          </cell>
          <cell r="AF35" t="str">
            <v>áno</v>
          </cell>
          <cell r="AG35">
            <v>18.969863013698632</v>
          </cell>
          <cell r="AH35">
            <v>42767</v>
          </cell>
          <cell r="AI35" t="str">
            <v>ok</v>
          </cell>
        </row>
        <row r="36">
          <cell r="A36" t="str">
            <v>310011A086</v>
          </cell>
          <cell r="B36" t="str">
            <v>1.2.1</v>
          </cell>
          <cell r="C36" t="str">
            <v>OPKZP-PO1-SC121/122-2015</v>
          </cell>
          <cell r="D36" t="str">
            <v>Obec Oravská Lesná</v>
          </cell>
          <cell r="E36" t="str">
            <v>Kanalizácia a ČOV Oravská Lesná</v>
          </cell>
          <cell r="F36">
            <v>42495</v>
          </cell>
          <cell r="G36" t="str">
            <v>Mimoriadne ukončený</v>
          </cell>
          <cell r="H36">
            <v>42782</v>
          </cell>
          <cell r="I36">
            <v>42916</v>
          </cell>
          <cell r="J36">
            <v>42430</v>
          </cell>
          <cell r="K36">
            <v>42735</v>
          </cell>
          <cell r="L36">
            <v>42614</v>
          </cell>
          <cell r="M36">
            <v>42916</v>
          </cell>
          <cell r="N36" t="str">
            <v/>
          </cell>
          <cell r="O36" t="str">
            <v/>
          </cell>
          <cell r="P36">
            <v>10.027397260273972</v>
          </cell>
          <cell r="Q36">
            <v>9.9287671232876722</v>
          </cell>
          <cell r="R36">
            <v>15.978082191780823</v>
          </cell>
          <cell r="S36" t="str">
            <v>áno</v>
          </cell>
          <cell r="T36">
            <v>6.0493150684931507</v>
          </cell>
          <cell r="U36" t="str">
            <v>áno</v>
          </cell>
          <cell r="V36">
            <v>5.9506849315068493</v>
          </cell>
          <cell r="W36">
            <v>42430</v>
          </cell>
          <cell r="X36">
            <v>42735</v>
          </cell>
          <cell r="Y36">
            <v>42614</v>
          </cell>
          <cell r="Z36">
            <v>42916</v>
          </cell>
          <cell r="AA36">
            <v>10.027397260273972</v>
          </cell>
          <cell r="AB36">
            <v>9.9287671232876722</v>
          </cell>
          <cell r="AC36">
            <v>15.978082191780823</v>
          </cell>
          <cell r="AD36" t="str">
            <v>áno</v>
          </cell>
          <cell r="AE36">
            <v>6.0493150684931507</v>
          </cell>
          <cell r="AF36" t="str">
            <v>áno</v>
          </cell>
          <cell r="AG36">
            <v>5.9506849315068493</v>
          </cell>
          <cell r="AH36">
            <v>42614</v>
          </cell>
          <cell r="AI36" t="str">
            <v>ok</v>
          </cell>
        </row>
        <row r="37">
          <cell r="A37" t="str">
            <v>310011A089</v>
          </cell>
          <cell r="B37" t="str">
            <v>1.2.1</v>
          </cell>
          <cell r="C37" t="str">
            <v>OPKZP-PO1-SC121/122-2015</v>
          </cell>
          <cell r="D37" t="str">
            <v>Obec Lozorno</v>
          </cell>
          <cell r="E37" t="str">
            <v>Rozšírenie kapacity ČOV Lozorno</v>
          </cell>
          <cell r="F37">
            <v>42500</v>
          </cell>
          <cell r="G37" t="str">
            <v>Riadne ukončený</v>
          </cell>
          <cell r="H37">
            <v>42804</v>
          </cell>
          <cell r="I37">
            <v>42735</v>
          </cell>
          <cell r="J37">
            <v>42430</v>
          </cell>
          <cell r="K37">
            <v>42735</v>
          </cell>
          <cell r="L37">
            <v>42430</v>
          </cell>
          <cell r="M37">
            <v>42735</v>
          </cell>
          <cell r="N37" t="str">
            <v/>
          </cell>
          <cell r="O37" t="str">
            <v/>
          </cell>
          <cell r="P37">
            <v>10.027397260273972</v>
          </cell>
          <cell r="Q37">
            <v>10.027397260273972</v>
          </cell>
          <cell r="R37">
            <v>10.027397260273972</v>
          </cell>
          <cell r="S37" t="str">
            <v>nie</v>
          </cell>
          <cell r="T37">
            <v>0</v>
          </cell>
          <cell r="U37" t="str">
            <v>nie</v>
          </cell>
          <cell r="V37">
            <v>0</v>
          </cell>
          <cell r="W37">
            <v>42430</v>
          </cell>
          <cell r="X37">
            <v>42735</v>
          </cell>
          <cell r="Y37">
            <v>42430</v>
          </cell>
          <cell r="Z37">
            <v>42735</v>
          </cell>
          <cell r="AA37">
            <v>10.027397260273972</v>
          </cell>
          <cell r="AB37">
            <v>10.027397260273972</v>
          </cell>
          <cell r="AC37">
            <v>10.027397260273972</v>
          </cell>
          <cell r="AD37" t="str">
            <v>nie</v>
          </cell>
          <cell r="AE37">
            <v>0</v>
          </cell>
          <cell r="AF37" t="str">
            <v>nie</v>
          </cell>
          <cell r="AG37">
            <v>0</v>
          </cell>
          <cell r="AH37">
            <v>42430</v>
          </cell>
          <cell r="AI37" t="str">
            <v>ok</v>
          </cell>
        </row>
        <row r="38">
          <cell r="A38" t="str">
            <v>310011A097</v>
          </cell>
          <cell r="B38" t="str">
            <v>1.2.1</v>
          </cell>
          <cell r="C38" t="str">
            <v>OPKZP-PO1-SC121/122-2015</v>
          </cell>
          <cell r="D38" t="str">
            <v>Stredoslovenská vodárenská spoločnosť, a.s.</v>
          </cell>
          <cell r="E38" t="str">
            <v>Aglomerácia Valaská - Valaská, Hronec - odkanalizovanie</v>
          </cell>
          <cell r="F38">
            <v>42511</v>
          </cell>
          <cell r="G38" t="str">
            <v>Realizácia</v>
          </cell>
          <cell r="H38" t="str">
            <v/>
          </cell>
          <cell r="I38">
            <v>44196</v>
          </cell>
          <cell r="J38">
            <v>42614</v>
          </cell>
          <cell r="K38">
            <v>44196</v>
          </cell>
          <cell r="L38">
            <v>42948</v>
          </cell>
          <cell r="M38">
            <v>44196</v>
          </cell>
          <cell r="N38" t="str">
            <v/>
          </cell>
          <cell r="O38" t="str">
            <v/>
          </cell>
          <cell r="P38">
            <v>52.010958904109586</v>
          </cell>
          <cell r="Q38">
            <v>41.030136986301372</v>
          </cell>
          <cell r="R38">
            <v>52.010958904109586</v>
          </cell>
          <cell r="S38" t="str">
            <v>áno</v>
          </cell>
          <cell r="T38">
            <v>10.980821917808219</v>
          </cell>
          <cell r="U38" t="str">
            <v>nie</v>
          </cell>
          <cell r="V38">
            <v>0</v>
          </cell>
          <cell r="W38">
            <v>42614</v>
          </cell>
          <cell r="X38">
            <v>44196</v>
          </cell>
          <cell r="Y38">
            <v>42948</v>
          </cell>
          <cell r="Z38">
            <v>44196</v>
          </cell>
          <cell r="AA38">
            <v>52.010958904109586</v>
          </cell>
          <cell r="AB38">
            <v>41.030136986301372</v>
          </cell>
          <cell r="AC38">
            <v>52.010958904109586</v>
          </cell>
          <cell r="AD38" t="str">
            <v>áno</v>
          </cell>
          <cell r="AE38">
            <v>10.980821917808219</v>
          </cell>
          <cell r="AF38" t="str">
            <v>nie</v>
          </cell>
          <cell r="AG38">
            <v>0</v>
          </cell>
          <cell r="AH38">
            <v>42948</v>
          </cell>
          <cell r="AI38" t="str">
            <v>ok</v>
          </cell>
        </row>
        <row r="39">
          <cell r="A39" t="str">
            <v>310011A101</v>
          </cell>
          <cell r="B39" t="str">
            <v>1.2.1</v>
          </cell>
          <cell r="C39" t="str">
            <v>OPKZP-PO1-SC121/122-2015</v>
          </cell>
          <cell r="D39" t="str">
            <v>Obec Branč</v>
          </cell>
          <cell r="E39" t="str">
            <v>Dobudovanie kanalizačnej siete obce Branč a rozšírenie ČOV Branč</v>
          </cell>
          <cell r="F39">
            <v>42497</v>
          </cell>
          <cell r="G39" t="str">
            <v>Riadne ukončený</v>
          </cell>
          <cell r="H39">
            <v>43216</v>
          </cell>
          <cell r="I39">
            <v>43343</v>
          </cell>
          <cell r="J39">
            <v>42552</v>
          </cell>
          <cell r="K39">
            <v>43281</v>
          </cell>
          <cell r="L39">
            <v>42614</v>
          </cell>
          <cell r="M39">
            <v>43343</v>
          </cell>
          <cell r="N39" t="str">
            <v/>
          </cell>
          <cell r="O39" t="str">
            <v/>
          </cell>
          <cell r="P39">
            <v>23.967123287671232</v>
          </cell>
          <cell r="Q39">
            <v>23.967123287671232</v>
          </cell>
          <cell r="R39">
            <v>26.005479452054793</v>
          </cell>
          <cell r="S39" t="str">
            <v>áno</v>
          </cell>
          <cell r="T39">
            <v>2.0383561643835617</v>
          </cell>
          <cell r="U39" t="str">
            <v>áno</v>
          </cell>
          <cell r="V39">
            <v>2.0383561643835617</v>
          </cell>
          <cell r="W39">
            <v>42552</v>
          </cell>
          <cell r="X39">
            <v>43281</v>
          </cell>
          <cell r="Y39">
            <v>42614</v>
          </cell>
          <cell r="Z39">
            <v>43343</v>
          </cell>
          <cell r="AA39">
            <v>23.967123287671232</v>
          </cell>
          <cell r="AB39">
            <v>23.967123287671232</v>
          </cell>
          <cell r="AC39">
            <v>26.005479452054793</v>
          </cell>
          <cell r="AD39" t="str">
            <v>áno</v>
          </cell>
          <cell r="AE39">
            <v>2.0383561643835617</v>
          </cell>
          <cell r="AF39" t="str">
            <v>áno</v>
          </cell>
          <cell r="AG39">
            <v>2.0383561643835617</v>
          </cell>
          <cell r="AH39">
            <v>42614</v>
          </cell>
          <cell r="AI39" t="str">
            <v>ok</v>
          </cell>
        </row>
        <row r="40">
          <cell r="A40" t="str">
            <v>310011A107</v>
          </cell>
          <cell r="B40" t="str">
            <v>1.2.1</v>
          </cell>
          <cell r="C40" t="str">
            <v>OPKZP-PO1-SC121/122-2015</v>
          </cell>
          <cell r="D40" t="str">
            <v>Stredoslovenská vodárenská spoločnosť, a.s.</v>
          </cell>
          <cell r="E40" t="str">
            <v>Aglomerácia Tornaľa - kanalizácia a ČOV</v>
          </cell>
          <cell r="F40">
            <v>42516</v>
          </cell>
          <cell r="G40" t="str">
            <v>Realizácia</v>
          </cell>
          <cell r="H40" t="str">
            <v/>
          </cell>
          <cell r="I40">
            <v>44196</v>
          </cell>
          <cell r="J40">
            <v>42614</v>
          </cell>
          <cell r="K40">
            <v>44196</v>
          </cell>
          <cell r="L40">
            <v>43009</v>
          </cell>
          <cell r="M40">
            <v>44196</v>
          </cell>
          <cell r="N40" t="str">
            <v/>
          </cell>
          <cell r="O40" t="str">
            <v/>
          </cell>
          <cell r="P40">
            <v>52.010958904109586</v>
          </cell>
          <cell r="Q40">
            <v>39.024657534246572</v>
          </cell>
          <cell r="R40">
            <v>52.010958904109586</v>
          </cell>
          <cell r="S40" t="str">
            <v>áno</v>
          </cell>
          <cell r="T40">
            <v>12.986301369863014</v>
          </cell>
          <cell r="U40" t="str">
            <v>nie</v>
          </cell>
          <cell r="V40">
            <v>0</v>
          </cell>
          <cell r="W40">
            <v>42614</v>
          </cell>
          <cell r="X40">
            <v>44196</v>
          </cell>
          <cell r="Y40">
            <v>43009</v>
          </cell>
          <cell r="Z40">
            <v>44196</v>
          </cell>
          <cell r="AA40">
            <v>52.010958904109586</v>
          </cell>
          <cell r="AB40">
            <v>39.024657534246572</v>
          </cell>
          <cell r="AC40">
            <v>52.010958904109586</v>
          </cell>
          <cell r="AD40" t="str">
            <v>áno</v>
          </cell>
          <cell r="AE40">
            <v>12.986301369863014</v>
          </cell>
          <cell r="AF40" t="str">
            <v>nie</v>
          </cell>
          <cell r="AG40">
            <v>0</v>
          </cell>
          <cell r="AH40">
            <v>43009</v>
          </cell>
          <cell r="AI40" t="str">
            <v>ok</v>
          </cell>
        </row>
        <row r="41">
          <cell r="A41" t="str">
            <v>310011A109</v>
          </cell>
          <cell r="B41" t="str">
            <v>1.2.1</v>
          </cell>
          <cell r="C41" t="str">
            <v>OPKZP-PO1-SC121/122-2015</v>
          </cell>
          <cell r="D41" t="str">
            <v>Obec Hranovnica</v>
          </cell>
          <cell r="E41" t="str">
            <v>Rekonštrukcia a modernizácia čistiarne odpadových vôd v obci Hranovnica</v>
          </cell>
          <cell r="F41">
            <v>42517</v>
          </cell>
          <cell r="G41" t="str">
            <v>Riadne ukončený</v>
          </cell>
          <cell r="H41">
            <v>43200</v>
          </cell>
          <cell r="I41">
            <v>43190</v>
          </cell>
          <cell r="J41">
            <v>42370</v>
          </cell>
          <cell r="K41">
            <v>42794</v>
          </cell>
          <cell r="L41">
            <v>42767</v>
          </cell>
          <cell r="M41">
            <v>43190</v>
          </cell>
          <cell r="N41">
            <v>42767</v>
          </cell>
          <cell r="O41">
            <v>43190</v>
          </cell>
          <cell r="P41">
            <v>13.93972602739726</v>
          </cell>
          <cell r="Q41">
            <v>13.906849315068493</v>
          </cell>
          <cell r="R41">
            <v>26.958904109589042</v>
          </cell>
          <cell r="S41" t="str">
            <v>áno</v>
          </cell>
          <cell r="T41">
            <v>13.052054794520549</v>
          </cell>
          <cell r="U41" t="str">
            <v>áno</v>
          </cell>
          <cell r="V41">
            <v>13.019178082191781</v>
          </cell>
          <cell r="W41">
            <v>42370</v>
          </cell>
          <cell r="X41">
            <v>42794</v>
          </cell>
          <cell r="Y41">
            <v>42767</v>
          </cell>
          <cell r="Z41">
            <v>43190</v>
          </cell>
          <cell r="AA41">
            <v>13.93972602739726</v>
          </cell>
          <cell r="AB41">
            <v>13.906849315068493</v>
          </cell>
          <cell r="AC41">
            <v>26.958904109589042</v>
          </cell>
          <cell r="AD41" t="str">
            <v>áno</v>
          </cell>
          <cell r="AE41">
            <v>13.052054794520549</v>
          </cell>
          <cell r="AF41" t="str">
            <v>áno</v>
          </cell>
          <cell r="AG41">
            <v>13.019178082191781</v>
          </cell>
          <cell r="AH41">
            <v>42767</v>
          </cell>
          <cell r="AI41" t="str">
            <v>ok</v>
          </cell>
        </row>
        <row r="42">
          <cell r="A42" t="str">
            <v>310011A110</v>
          </cell>
          <cell r="B42" t="str">
            <v>1.2.1</v>
          </cell>
          <cell r="C42" t="str">
            <v>OPKZP-PO1-SC121/122-2015</v>
          </cell>
          <cell r="D42" t="str">
            <v>Obec Moravské Lieskové</v>
          </cell>
          <cell r="E42" t="str">
            <v>Kanalizácia a ČOV Moravské Lieskové</v>
          </cell>
          <cell r="F42">
            <v>42497</v>
          </cell>
          <cell r="G42" t="str">
            <v>Realizácia</v>
          </cell>
          <cell r="H42" t="str">
            <v/>
          </cell>
          <cell r="I42">
            <v>43830</v>
          </cell>
          <cell r="J42">
            <v>42125</v>
          </cell>
          <cell r="K42">
            <v>43159</v>
          </cell>
          <cell r="L42">
            <v>42125</v>
          </cell>
          <cell r="M42">
            <v>43830</v>
          </cell>
          <cell r="N42" t="str">
            <v/>
          </cell>
          <cell r="O42" t="str">
            <v/>
          </cell>
          <cell r="P42">
            <v>33.994520547945207</v>
          </cell>
          <cell r="Q42">
            <v>56.054794520547944</v>
          </cell>
          <cell r="R42">
            <v>56.054794520547944</v>
          </cell>
          <cell r="S42" t="str">
            <v>nie</v>
          </cell>
          <cell r="T42">
            <v>0</v>
          </cell>
          <cell r="U42" t="str">
            <v>áno</v>
          </cell>
          <cell r="V42">
            <v>22.06027397260274</v>
          </cell>
          <cell r="W42">
            <v>42430</v>
          </cell>
          <cell r="X42">
            <v>43220</v>
          </cell>
          <cell r="Y42">
            <v>42430</v>
          </cell>
          <cell r="Z42">
            <v>43830</v>
          </cell>
          <cell r="AA42">
            <v>25.972602739726028</v>
          </cell>
          <cell r="AB42">
            <v>46.027397260273972</v>
          </cell>
          <cell r="AC42">
            <v>46.027397260273972</v>
          </cell>
          <cell r="AD42" t="str">
            <v>nie</v>
          </cell>
          <cell r="AE42">
            <v>0</v>
          </cell>
          <cell r="AF42" t="str">
            <v>áno</v>
          </cell>
          <cell r="AG42">
            <v>20.054794520547944</v>
          </cell>
          <cell r="AH42">
            <v>42125</v>
          </cell>
          <cell r="AI42" t="str">
            <v>ok</v>
          </cell>
        </row>
        <row r="43">
          <cell r="A43" t="str">
            <v>310011A111</v>
          </cell>
          <cell r="B43" t="str">
            <v>1.2.1</v>
          </cell>
          <cell r="C43" t="str">
            <v>OPKZP-PO1-SC121/122-2015</v>
          </cell>
          <cell r="D43" t="str">
            <v>Stredoslovenská vodárenská spoločnosť, a.s.</v>
          </cell>
          <cell r="E43" t="str">
            <v>Aglomerácia Nitrianske Pravno - kanalizácia a ČOV</v>
          </cell>
          <cell r="F43">
            <v>42515</v>
          </cell>
          <cell r="G43" t="str">
            <v>Realizácia</v>
          </cell>
          <cell r="H43" t="str">
            <v/>
          </cell>
          <cell r="I43">
            <v>44196</v>
          </cell>
          <cell r="J43">
            <v>42614</v>
          </cell>
          <cell r="K43">
            <v>44196</v>
          </cell>
          <cell r="L43">
            <v>42887</v>
          </cell>
          <cell r="M43">
            <v>44196</v>
          </cell>
          <cell r="N43" t="str">
            <v/>
          </cell>
          <cell r="O43" t="str">
            <v/>
          </cell>
          <cell r="P43">
            <v>52.010958904109586</v>
          </cell>
          <cell r="Q43">
            <v>43.035616438356165</v>
          </cell>
          <cell r="R43">
            <v>52.010958904109586</v>
          </cell>
          <cell r="S43" t="str">
            <v>áno</v>
          </cell>
          <cell r="T43">
            <v>8.9753424657534246</v>
          </cell>
          <cell r="U43" t="str">
            <v>nie</v>
          </cell>
          <cell r="V43">
            <v>0</v>
          </cell>
          <cell r="W43">
            <v>42614</v>
          </cell>
          <cell r="X43">
            <v>44196</v>
          </cell>
          <cell r="Y43">
            <v>42614</v>
          </cell>
          <cell r="Z43">
            <v>44196</v>
          </cell>
          <cell r="AA43">
            <v>52.010958904109586</v>
          </cell>
          <cell r="AB43">
            <v>52.010958904109586</v>
          </cell>
          <cell r="AC43">
            <v>52.010958904109586</v>
          </cell>
          <cell r="AD43" t="str">
            <v>nie</v>
          </cell>
          <cell r="AE43">
            <v>0</v>
          </cell>
          <cell r="AF43" t="str">
            <v>nie</v>
          </cell>
          <cell r="AG43">
            <v>0</v>
          </cell>
          <cell r="AH43">
            <v>42614</v>
          </cell>
          <cell r="AI43" t="str">
            <v>ok</v>
          </cell>
        </row>
        <row r="44">
          <cell r="A44" t="str">
            <v>310011A119</v>
          </cell>
          <cell r="B44" t="str">
            <v>1.2.1</v>
          </cell>
          <cell r="C44" t="str">
            <v>OPKZP-PO1-SC121/122-2015</v>
          </cell>
          <cell r="D44" t="str">
            <v>Obec Okoč</v>
          </cell>
          <cell r="E44" t="str">
            <v>Okoč kanalizácia</v>
          </cell>
          <cell r="F44">
            <v>42497</v>
          </cell>
          <cell r="G44" t="str">
            <v>Mimoriadne ukončený</v>
          </cell>
          <cell r="H44">
            <v>42926</v>
          </cell>
          <cell r="I44">
            <v>43951</v>
          </cell>
          <cell r="J44">
            <v>42491</v>
          </cell>
          <cell r="K44">
            <v>43951</v>
          </cell>
          <cell r="L44">
            <v>42767</v>
          </cell>
          <cell r="M44">
            <v>43951</v>
          </cell>
          <cell r="N44">
            <v>42795</v>
          </cell>
          <cell r="O44">
            <v>43951</v>
          </cell>
          <cell r="P44">
            <v>48</v>
          </cell>
          <cell r="Q44">
            <v>38.92602739726027</v>
          </cell>
          <cell r="R44">
            <v>48</v>
          </cell>
          <cell r="S44" t="str">
            <v>áno</v>
          </cell>
          <cell r="T44">
            <v>9.0739726027397261</v>
          </cell>
          <cell r="U44" t="str">
            <v>nie</v>
          </cell>
          <cell r="V44">
            <v>0</v>
          </cell>
          <cell r="W44">
            <v>42491</v>
          </cell>
          <cell r="X44">
            <v>43951</v>
          </cell>
          <cell r="Y44">
            <v>42675</v>
          </cell>
          <cell r="Z44">
            <v>43951</v>
          </cell>
          <cell r="AA44">
            <v>48</v>
          </cell>
          <cell r="AB44">
            <v>41.950684931506849</v>
          </cell>
          <cell r="AC44">
            <v>48</v>
          </cell>
          <cell r="AD44" t="str">
            <v>áno</v>
          </cell>
          <cell r="AE44">
            <v>6.0493150684931507</v>
          </cell>
          <cell r="AF44" t="str">
            <v>nie</v>
          </cell>
          <cell r="AG44">
            <v>0</v>
          </cell>
          <cell r="AH44">
            <v>42675</v>
          </cell>
          <cell r="AI44" t="str">
            <v>ok</v>
          </cell>
        </row>
        <row r="45">
          <cell r="A45" t="str">
            <v>310011A121</v>
          </cell>
          <cell r="B45" t="str">
            <v>1.2.1</v>
          </cell>
          <cell r="C45" t="str">
            <v>OPKZP-PO1-SC121/122-2015</v>
          </cell>
          <cell r="D45" t="str">
            <v>OBEC Topoľníky</v>
          </cell>
          <cell r="E45" t="str">
            <v>Topoľníky - Kanalizácia a úprava ČOV</v>
          </cell>
          <cell r="F45">
            <v>42494</v>
          </cell>
          <cell r="G45" t="str">
            <v>Realizácia</v>
          </cell>
          <cell r="H45" t="str">
            <v/>
          </cell>
          <cell r="I45">
            <v>43861</v>
          </cell>
          <cell r="J45">
            <v>42583</v>
          </cell>
          <cell r="K45">
            <v>43677</v>
          </cell>
          <cell r="L45">
            <v>42767</v>
          </cell>
          <cell r="M45">
            <v>43861</v>
          </cell>
          <cell r="N45" t="str">
            <v/>
          </cell>
          <cell r="O45" t="str">
            <v/>
          </cell>
          <cell r="P45">
            <v>35.967123287671228</v>
          </cell>
          <cell r="Q45">
            <v>35.967123287671228</v>
          </cell>
          <cell r="R45">
            <v>42.016438356164386</v>
          </cell>
          <cell r="S45" t="str">
            <v>áno</v>
          </cell>
          <cell r="T45">
            <v>6.0493150684931507</v>
          </cell>
          <cell r="U45" t="str">
            <v>áno</v>
          </cell>
          <cell r="V45">
            <v>6.0493150684931507</v>
          </cell>
          <cell r="W45">
            <v>42583</v>
          </cell>
          <cell r="X45">
            <v>43677</v>
          </cell>
          <cell r="Y45">
            <v>42767</v>
          </cell>
          <cell r="Z45">
            <v>43861</v>
          </cell>
          <cell r="AA45">
            <v>35.967123287671228</v>
          </cell>
          <cell r="AB45">
            <v>35.967123287671228</v>
          </cell>
          <cell r="AC45">
            <v>42.016438356164386</v>
          </cell>
          <cell r="AD45" t="str">
            <v>áno</v>
          </cell>
          <cell r="AE45">
            <v>6.0493150684931507</v>
          </cell>
          <cell r="AF45" t="str">
            <v>áno</v>
          </cell>
          <cell r="AG45">
            <v>6.0493150684931507</v>
          </cell>
          <cell r="AH45">
            <v>42767</v>
          </cell>
          <cell r="AI45" t="str">
            <v>ok</v>
          </cell>
        </row>
        <row r="46">
          <cell r="A46" t="str">
            <v>310011A126</v>
          </cell>
          <cell r="B46" t="str">
            <v>1.2.1</v>
          </cell>
          <cell r="C46" t="str">
            <v>OPKZP-PO1-SC121/122-2015</v>
          </cell>
          <cell r="D46" t="str">
            <v>Obec Bátorove Kosihy</v>
          </cell>
          <cell r="E46" t="str">
            <v>Kanalizácia a ČOV obce Bátorové Kosihy</v>
          </cell>
          <cell r="F46">
            <v>42496</v>
          </cell>
          <cell r="G46" t="str">
            <v>Realizácia</v>
          </cell>
          <cell r="H46" t="str">
            <v/>
          </cell>
          <cell r="I46">
            <v>43677</v>
          </cell>
          <cell r="J46">
            <v>42491</v>
          </cell>
          <cell r="K46">
            <v>43220</v>
          </cell>
          <cell r="L46">
            <v>42917</v>
          </cell>
          <cell r="M46">
            <v>43677</v>
          </cell>
          <cell r="N46" t="str">
            <v/>
          </cell>
          <cell r="O46" t="str">
            <v/>
          </cell>
          <cell r="P46">
            <v>23.967123287671232</v>
          </cell>
          <cell r="Q46">
            <v>24.986301369863014</v>
          </cell>
          <cell r="R46">
            <v>38.991780821917814</v>
          </cell>
          <cell r="S46" t="str">
            <v>áno</v>
          </cell>
          <cell r="T46">
            <v>14.005479452054796</v>
          </cell>
          <cell r="U46" t="str">
            <v>áno</v>
          </cell>
          <cell r="V46">
            <v>15.024657534246575</v>
          </cell>
          <cell r="W46">
            <v>42491</v>
          </cell>
          <cell r="X46">
            <v>43220</v>
          </cell>
          <cell r="Y46">
            <v>42917</v>
          </cell>
          <cell r="Z46">
            <v>43677</v>
          </cell>
          <cell r="AA46">
            <v>23.967123287671232</v>
          </cell>
          <cell r="AB46">
            <v>24.986301369863014</v>
          </cell>
          <cell r="AC46">
            <v>38.991780821917814</v>
          </cell>
          <cell r="AD46" t="str">
            <v>áno</v>
          </cell>
          <cell r="AE46">
            <v>14.005479452054796</v>
          </cell>
          <cell r="AF46" t="str">
            <v>áno</v>
          </cell>
          <cell r="AG46">
            <v>15.024657534246575</v>
          </cell>
          <cell r="AH46">
            <v>42917</v>
          </cell>
          <cell r="AI46" t="str">
            <v>ok</v>
          </cell>
        </row>
        <row r="47">
          <cell r="A47" t="str">
            <v>310011A153</v>
          </cell>
          <cell r="B47" t="str">
            <v>1.4.1</v>
          </cell>
          <cell r="C47" t="str">
            <v>OPKZP-PO1-SC141-2015-7</v>
          </cell>
          <cell r="D47" t="str">
            <v>U. S. Steel Košice, s.r.o.</v>
          </cell>
          <cell r="E47" t="str">
            <v>Odprášenie MPO v OC1</v>
          </cell>
          <cell r="F47">
            <v>42542</v>
          </cell>
          <cell r="G47" t="str">
            <v>Riadne ukončený</v>
          </cell>
          <cell r="H47">
            <v>43334</v>
          </cell>
          <cell r="I47">
            <v>43373</v>
          </cell>
          <cell r="J47">
            <v>42552</v>
          </cell>
          <cell r="K47">
            <v>43159</v>
          </cell>
          <cell r="L47">
            <v>42767</v>
          </cell>
          <cell r="M47">
            <v>43373</v>
          </cell>
          <cell r="N47">
            <v>42767</v>
          </cell>
          <cell r="O47">
            <v>43373</v>
          </cell>
          <cell r="P47">
            <v>19.956164383561642</v>
          </cell>
          <cell r="Q47">
            <v>19.923287671232877</v>
          </cell>
          <cell r="R47">
            <v>26.991780821917811</v>
          </cell>
          <cell r="S47" t="str">
            <v>áno</v>
          </cell>
          <cell r="T47">
            <v>7.0684931506849313</v>
          </cell>
          <cell r="U47" t="str">
            <v>áno</v>
          </cell>
          <cell r="V47">
            <v>7.0356164383561648</v>
          </cell>
          <cell r="W47" t="str">
            <v>-</v>
          </cell>
          <cell r="X47" t="str">
            <v>-</v>
          </cell>
          <cell r="Y47" t="str">
            <v>-</v>
          </cell>
          <cell r="Z47" t="str">
            <v>-</v>
          </cell>
          <cell r="AA47" t="str">
            <v>-</v>
          </cell>
          <cell r="AB47" t="str">
            <v>-</v>
          </cell>
          <cell r="AC47" t="e">
            <v>#VALUE!</v>
          </cell>
          <cell r="AD47" t="str">
            <v>-</v>
          </cell>
          <cell r="AE47" t="str">
            <v>-</v>
          </cell>
          <cell r="AF47" t="str">
            <v>-</v>
          </cell>
          <cell r="AG47" t="str">
            <v>-</v>
          </cell>
          <cell r="AH47">
            <v>42767</v>
          </cell>
          <cell r="AI47" t="str">
            <v>ok</v>
          </cell>
        </row>
        <row r="48">
          <cell r="A48" t="str">
            <v>310011A155</v>
          </cell>
          <cell r="B48" t="str">
            <v>1.4.1</v>
          </cell>
          <cell r="C48" t="str">
            <v>OPKZP-PO1-SC141-2015-7</v>
          </cell>
          <cell r="D48" t="str">
            <v>U. S. Steel Košice, s.r.o.</v>
          </cell>
          <cell r="E48" t="str">
            <v>Odprášenie OC2 - mimopecné odsírenie</v>
          </cell>
          <cell r="F48">
            <v>42539</v>
          </cell>
          <cell r="G48" t="str">
            <v>Riadne ukončený</v>
          </cell>
          <cell r="H48">
            <v>43532</v>
          </cell>
          <cell r="I48">
            <v>43465</v>
          </cell>
          <cell r="J48">
            <v>42705</v>
          </cell>
          <cell r="K48">
            <v>43312</v>
          </cell>
          <cell r="L48">
            <v>42795</v>
          </cell>
          <cell r="M48">
            <v>43465</v>
          </cell>
          <cell r="N48">
            <v>42795</v>
          </cell>
          <cell r="O48">
            <v>43404</v>
          </cell>
          <cell r="P48">
            <v>19.956164383561642</v>
          </cell>
          <cell r="Q48">
            <v>22.027397260273972</v>
          </cell>
          <cell r="R48">
            <v>24.986301369863014</v>
          </cell>
          <cell r="S48" t="str">
            <v>áno</v>
          </cell>
          <cell r="T48">
            <v>2.9589041095890409</v>
          </cell>
          <cell r="U48" t="str">
            <v>áno</v>
          </cell>
          <cell r="V48">
            <v>5.0301369863013701</v>
          </cell>
          <cell r="W48" t="str">
            <v>-</v>
          </cell>
          <cell r="X48" t="str">
            <v>-</v>
          </cell>
          <cell r="Y48" t="str">
            <v>-</v>
          </cell>
          <cell r="Z48" t="str">
            <v>-</v>
          </cell>
          <cell r="AA48" t="str">
            <v>-</v>
          </cell>
          <cell r="AB48" t="str">
            <v>-</v>
          </cell>
          <cell r="AC48" t="e">
            <v>#VALUE!</v>
          </cell>
          <cell r="AD48" t="str">
            <v>-</v>
          </cell>
          <cell r="AE48" t="str">
            <v>-</v>
          </cell>
          <cell r="AF48" t="str">
            <v>-</v>
          </cell>
          <cell r="AG48" t="str">
            <v>-</v>
          </cell>
          <cell r="AH48">
            <v>42795</v>
          </cell>
          <cell r="AI48" t="str">
            <v>ok</v>
          </cell>
        </row>
        <row r="49">
          <cell r="A49" t="str">
            <v>310011A226</v>
          </cell>
          <cell r="B49" t="str">
            <v>1.4.1</v>
          </cell>
          <cell r="C49" t="str">
            <v>OPKZP-PO1-SC141-2015-7</v>
          </cell>
          <cell r="D49" t="str">
            <v>U. S. Steel Košice, s.r.o.</v>
          </cell>
          <cell r="E49" t="str">
            <v>Kontrola emisií pre rudné mosty VP1</v>
          </cell>
          <cell r="F49">
            <v>42542</v>
          </cell>
          <cell r="G49" t="str">
            <v>Realizácia</v>
          </cell>
          <cell r="H49" t="str">
            <v/>
          </cell>
          <cell r="I49">
            <v>43738</v>
          </cell>
          <cell r="J49">
            <v>43009</v>
          </cell>
          <cell r="K49">
            <v>43738</v>
          </cell>
          <cell r="L49">
            <v>42917</v>
          </cell>
          <cell r="M49">
            <v>43738</v>
          </cell>
          <cell r="N49" t="str">
            <v/>
          </cell>
          <cell r="O49" t="str">
            <v/>
          </cell>
          <cell r="P49">
            <v>23.967123287671232</v>
          </cell>
          <cell r="Q49">
            <v>26.991780821917811</v>
          </cell>
          <cell r="R49">
            <v>23.967123287671232</v>
          </cell>
          <cell r="S49" t="str">
            <v>áno</v>
          </cell>
          <cell r="T49">
            <v>-3.0246575342465754</v>
          </cell>
          <cell r="U49" t="str">
            <v>nie</v>
          </cell>
          <cell r="V49">
            <v>0</v>
          </cell>
          <cell r="W49" t="str">
            <v>-</v>
          </cell>
          <cell r="X49" t="str">
            <v>-</v>
          </cell>
          <cell r="Y49" t="str">
            <v>-</v>
          </cell>
          <cell r="Z49" t="str">
            <v>-</v>
          </cell>
          <cell r="AA49" t="str">
            <v>-</v>
          </cell>
          <cell r="AB49" t="str">
            <v>-</v>
          </cell>
          <cell r="AC49" t="e">
            <v>#VALUE!</v>
          </cell>
          <cell r="AD49" t="str">
            <v>-</v>
          </cell>
          <cell r="AE49" t="str">
            <v>-</v>
          </cell>
          <cell r="AF49" t="str">
            <v>-</v>
          </cell>
          <cell r="AG49" t="str">
            <v>-</v>
          </cell>
          <cell r="AH49">
            <v>42917</v>
          </cell>
          <cell r="AI49" t="str">
            <v>ok</v>
          </cell>
        </row>
        <row r="50">
          <cell r="A50" t="str">
            <v>310011A280</v>
          </cell>
          <cell r="B50" t="str">
            <v>1.1.1</v>
          </cell>
          <cell r="C50" t="str">
            <v>OPKZP-PO1-SC111-2016-FN</v>
          </cell>
          <cell r="D50" t="str">
            <v>SZRB Asset Management, a.s.</v>
          </cell>
          <cell r="E50" t="str">
            <v>Investovanie do sektora odpadového hospodárstva</v>
          </cell>
          <cell r="F50">
            <v>42136</v>
          </cell>
          <cell r="G50" t="str">
            <v>Aktivity nezačaté</v>
          </cell>
          <cell r="H50" t="str">
            <v/>
          </cell>
          <cell r="I50">
            <v>45291</v>
          </cell>
          <cell r="J50">
            <v>42095</v>
          </cell>
          <cell r="K50">
            <v>45291</v>
          </cell>
          <cell r="L50">
            <v>42095</v>
          </cell>
          <cell r="M50">
            <v>45291</v>
          </cell>
          <cell r="N50" t="str">
            <v/>
          </cell>
          <cell r="O50" t="str">
            <v/>
          </cell>
          <cell r="P50">
            <v>105.07397260273972</v>
          </cell>
          <cell r="Q50">
            <v>105.07397260273972</v>
          </cell>
          <cell r="R50">
            <v>105.07397260273972</v>
          </cell>
          <cell r="S50" t="str">
            <v>nie</v>
          </cell>
          <cell r="T50">
            <v>0</v>
          </cell>
          <cell r="U50" t="str">
            <v>nie</v>
          </cell>
          <cell r="V50">
            <v>0</v>
          </cell>
          <cell r="W50" t="str">
            <v>-</v>
          </cell>
          <cell r="X50" t="str">
            <v>-</v>
          </cell>
          <cell r="Y50" t="str">
            <v>-</v>
          </cell>
          <cell r="Z50" t="str">
            <v>-</v>
          </cell>
          <cell r="AA50" t="str">
            <v>-</v>
          </cell>
          <cell r="AB50" t="str">
            <v>-</v>
          </cell>
          <cell r="AC50" t="e">
            <v>#VALUE!</v>
          </cell>
          <cell r="AD50" t="str">
            <v>-</v>
          </cell>
          <cell r="AE50" t="str">
            <v>-</v>
          </cell>
          <cell r="AF50" t="str">
            <v>-</v>
          </cell>
          <cell r="AG50" t="str">
            <v>-</v>
          </cell>
          <cell r="AH50">
            <v>42095</v>
          </cell>
          <cell r="AI50" t="str">
            <v>po termíne</v>
          </cell>
        </row>
        <row r="51">
          <cell r="A51" t="str">
            <v>310011A326</v>
          </cell>
          <cell r="B51" t="str">
            <v>1.2.3</v>
          </cell>
          <cell r="C51" t="str">
            <v>OPKZP-PO1-SC123-2015-8</v>
          </cell>
          <cell r="D51" t="str">
            <v>SLOVENSKÝ VODOHOSPODÁRSKY PODNIK, štátny podnik</v>
          </cell>
          <cell r="E51" t="str">
            <v>Monitorovanie fyzikálno-chemických a biologických prvkov kvality vôd v roku 2015</v>
          </cell>
          <cell r="F51">
            <v>42608</v>
          </cell>
          <cell r="G51" t="str">
            <v>Riadne ukončený</v>
          </cell>
          <cell r="H51">
            <v>42717</v>
          </cell>
          <cell r="I51">
            <v>42613</v>
          </cell>
          <cell r="J51">
            <v>42005</v>
          </cell>
          <cell r="K51">
            <v>42521</v>
          </cell>
          <cell r="L51">
            <v>42005</v>
          </cell>
          <cell r="M51">
            <v>42521</v>
          </cell>
          <cell r="N51" t="str">
            <v/>
          </cell>
          <cell r="O51" t="str">
            <v/>
          </cell>
          <cell r="P51">
            <v>16.964383561643835</v>
          </cell>
          <cell r="Q51">
            <v>16.964383561643835</v>
          </cell>
          <cell r="R51">
            <v>16.964383561643835</v>
          </cell>
          <cell r="S51" t="str">
            <v>nie</v>
          </cell>
          <cell r="T51">
            <v>0</v>
          </cell>
          <cell r="U51" t="str">
            <v>nie</v>
          </cell>
          <cell r="V51">
            <v>0</v>
          </cell>
          <cell r="W51">
            <v>42005</v>
          </cell>
          <cell r="X51">
            <v>42613</v>
          </cell>
          <cell r="Y51">
            <v>42005</v>
          </cell>
          <cell r="Z51">
            <v>42613</v>
          </cell>
          <cell r="AA51">
            <v>19.989041095890411</v>
          </cell>
          <cell r="AB51">
            <v>19.989041095890411</v>
          </cell>
          <cell r="AC51">
            <v>19.989041095890411</v>
          </cell>
          <cell r="AD51" t="str">
            <v>nie</v>
          </cell>
          <cell r="AE51">
            <v>0</v>
          </cell>
          <cell r="AF51" t="str">
            <v>nie</v>
          </cell>
          <cell r="AG51">
            <v>0</v>
          </cell>
          <cell r="AH51">
            <v>42005</v>
          </cell>
          <cell r="AI51" t="str">
            <v>ok</v>
          </cell>
        </row>
        <row r="52">
          <cell r="A52" t="str">
            <v>310011A366</v>
          </cell>
          <cell r="B52" t="str">
            <v>1.2.3</v>
          </cell>
          <cell r="C52" t="str">
            <v>OPKZP-PO1-SC123-2015-8</v>
          </cell>
          <cell r="D52" t="str">
            <v>Výskumný ústav vodného hospodárstva</v>
          </cell>
          <cell r="E52" t="str">
            <v>Monitorovanie a hodnotenie stavu vôd – III. etapa</v>
          </cell>
          <cell r="F52">
            <v>42698</v>
          </cell>
          <cell r="G52" t="str">
            <v>Realizácia</v>
          </cell>
          <cell r="H52" t="str">
            <v/>
          </cell>
          <cell r="I52">
            <v>44196</v>
          </cell>
          <cell r="J52">
            <v>42186</v>
          </cell>
          <cell r="K52">
            <v>44196</v>
          </cell>
          <cell r="L52">
            <v>42186</v>
          </cell>
          <cell r="M52">
            <v>44196</v>
          </cell>
          <cell r="N52" t="str">
            <v/>
          </cell>
          <cell r="O52" t="str">
            <v/>
          </cell>
          <cell r="P52">
            <v>66.082191780821915</v>
          </cell>
          <cell r="Q52">
            <v>66.082191780821915</v>
          </cell>
          <cell r="R52">
            <v>66.082191780821915</v>
          </cell>
          <cell r="S52" t="str">
            <v>nie</v>
          </cell>
          <cell r="T52">
            <v>0</v>
          </cell>
          <cell r="U52" t="str">
            <v>nie</v>
          </cell>
          <cell r="V52">
            <v>0</v>
          </cell>
          <cell r="W52">
            <v>42186</v>
          </cell>
          <cell r="X52">
            <v>44196</v>
          </cell>
          <cell r="Y52">
            <v>42186</v>
          </cell>
          <cell r="Z52">
            <v>44196</v>
          </cell>
          <cell r="AA52">
            <v>66.082191780821915</v>
          </cell>
          <cell r="AB52">
            <v>66.082191780821915</v>
          </cell>
          <cell r="AC52">
            <v>66.082191780821915</v>
          </cell>
          <cell r="AD52" t="str">
            <v>nie</v>
          </cell>
          <cell r="AE52">
            <v>0</v>
          </cell>
          <cell r="AF52" t="str">
            <v>nie</v>
          </cell>
          <cell r="AG52">
            <v>0</v>
          </cell>
          <cell r="AH52">
            <v>42186</v>
          </cell>
          <cell r="AI52" t="str">
            <v>ok</v>
          </cell>
        </row>
        <row r="53">
          <cell r="A53" t="str">
            <v>310011A373</v>
          </cell>
          <cell r="B53" t="str">
            <v>1.4.1</v>
          </cell>
          <cell r="C53" t="str">
            <v>OPKZP-PO1-SC141-2015-7</v>
          </cell>
          <cell r="D53" t="str">
            <v>Žilinská teplárenská, a.s.</v>
          </cell>
          <cell r="E53" t="str">
            <v>Modernizácia technológie odlučovacieho zariadenia pre zníženie emisií tuhých znečisťujúcich látok v ŽT, a.s.</v>
          </cell>
          <cell r="F53">
            <v>42542</v>
          </cell>
          <cell r="G53" t="str">
            <v>Mimoriadne ukončený</v>
          </cell>
          <cell r="H53">
            <v>43367</v>
          </cell>
          <cell r="I53">
            <v>43861</v>
          </cell>
          <cell r="J53">
            <v>42736</v>
          </cell>
          <cell r="K53">
            <v>43496</v>
          </cell>
          <cell r="L53">
            <v>43160</v>
          </cell>
          <cell r="M53">
            <v>43861</v>
          </cell>
          <cell r="N53" t="str">
            <v/>
          </cell>
          <cell r="O53" t="str">
            <v/>
          </cell>
          <cell r="P53">
            <v>24.986301369863014</v>
          </cell>
          <cell r="Q53">
            <v>23.046575342465754</v>
          </cell>
          <cell r="R53">
            <v>36.986301369863014</v>
          </cell>
          <cell r="S53" t="str">
            <v>áno</v>
          </cell>
          <cell r="T53">
            <v>13.93972602739726</v>
          </cell>
          <cell r="U53" t="str">
            <v>áno</v>
          </cell>
          <cell r="V53">
            <v>12</v>
          </cell>
          <cell r="W53" t="str">
            <v>-</v>
          </cell>
          <cell r="X53" t="str">
            <v>-</v>
          </cell>
          <cell r="Y53" t="str">
            <v>-</v>
          </cell>
          <cell r="Z53" t="str">
            <v>-</v>
          </cell>
          <cell r="AA53" t="str">
            <v>-</v>
          </cell>
          <cell r="AB53" t="str">
            <v>-</v>
          </cell>
          <cell r="AC53" t="e">
            <v>#VALUE!</v>
          </cell>
          <cell r="AD53" t="str">
            <v>-</v>
          </cell>
          <cell r="AE53" t="str">
            <v>-</v>
          </cell>
          <cell r="AF53" t="str">
            <v>-</v>
          </cell>
          <cell r="AG53" t="str">
            <v>-</v>
          </cell>
          <cell r="AH53">
            <v>43160</v>
          </cell>
          <cell r="AI53" t="str">
            <v>ok</v>
          </cell>
        </row>
        <row r="54">
          <cell r="A54" t="str">
            <v>310011A847</v>
          </cell>
          <cell r="B54" t="str">
            <v>1.1.1</v>
          </cell>
          <cell r="C54" t="str">
            <v>OPKZP-PO1-SC111-2016-10</v>
          </cell>
          <cell r="D54" t="str">
            <v>Obec Rabčice</v>
          </cell>
          <cell r="E54" t="str">
            <v>Zberný dvor Rabčice</v>
          </cell>
          <cell r="F54">
            <v>42761</v>
          </cell>
          <cell r="G54" t="str">
            <v>Mimoriadne ukončený</v>
          </cell>
          <cell r="H54">
            <v>43020</v>
          </cell>
          <cell r="I54">
            <v>43131</v>
          </cell>
          <cell r="J54">
            <v>42736</v>
          </cell>
          <cell r="K54">
            <v>43008</v>
          </cell>
          <cell r="L54">
            <v>42856</v>
          </cell>
          <cell r="M54">
            <v>43131</v>
          </cell>
          <cell r="N54" t="str">
            <v/>
          </cell>
          <cell r="O54" t="str">
            <v/>
          </cell>
          <cell r="P54">
            <v>8.9424657534246581</v>
          </cell>
          <cell r="Q54">
            <v>9.0410958904109595</v>
          </cell>
          <cell r="R54">
            <v>12.986301369863014</v>
          </cell>
          <cell r="S54" t="str">
            <v>áno</v>
          </cell>
          <cell r="T54">
            <v>3.9452054794520546</v>
          </cell>
          <cell r="U54" t="str">
            <v>áno</v>
          </cell>
          <cell r="V54">
            <v>4.043835616438356</v>
          </cell>
          <cell r="W54">
            <v>42736</v>
          </cell>
          <cell r="X54">
            <v>43008</v>
          </cell>
          <cell r="Y54">
            <v>42856</v>
          </cell>
          <cell r="Z54">
            <v>43131</v>
          </cell>
          <cell r="AA54">
            <v>8.9424657534246581</v>
          </cell>
          <cell r="AB54">
            <v>9.0410958904109595</v>
          </cell>
          <cell r="AC54">
            <v>12.986301369863014</v>
          </cell>
          <cell r="AD54" t="str">
            <v>áno</v>
          </cell>
          <cell r="AE54">
            <v>3.9452054794520546</v>
          </cell>
          <cell r="AF54" t="str">
            <v>áno</v>
          </cell>
          <cell r="AG54">
            <v>4.043835616438356</v>
          </cell>
          <cell r="AH54">
            <v>42856</v>
          </cell>
          <cell r="AI54" t="str">
            <v>ok</v>
          </cell>
        </row>
        <row r="55">
          <cell r="A55" t="str">
            <v>310011A874</v>
          </cell>
          <cell r="B55" t="str">
            <v>1.2.3</v>
          </cell>
          <cell r="C55" t="str">
            <v>OPKZP-PO1-SC123-2015-8</v>
          </cell>
          <cell r="D55" t="str">
            <v>Štátny geologický ústav Dionýza Štúra</v>
          </cell>
          <cell r="E55" t="str">
            <v>Monitorovanie chemického stavu a hodnotenie kvality podzemných vôd Slovenskej republiky</v>
          </cell>
          <cell r="F55">
            <v>42682</v>
          </cell>
          <cell r="G55" t="str">
            <v>Realizácia</v>
          </cell>
          <cell r="H55" t="str">
            <v/>
          </cell>
          <cell r="I55">
            <v>44196</v>
          </cell>
          <cell r="J55">
            <v>42461</v>
          </cell>
          <cell r="K55">
            <v>44196</v>
          </cell>
          <cell r="L55">
            <v>42461</v>
          </cell>
          <cell r="M55">
            <v>44196</v>
          </cell>
          <cell r="N55" t="str">
            <v/>
          </cell>
          <cell r="O55" t="str">
            <v/>
          </cell>
          <cell r="P55">
            <v>57.041095890410958</v>
          </cell>
          <cell r="Q55">
            <v>57.041095890410958</v>
          </cell>
          <cell r="R55">
            <v>57.041095890410958</v>
          </cell>
          <cell r="S55" t="str">
            <v>nie</v>
          </cell>
          <cell r="T55">
            <v>0</v>
          </cell>
          <cell r="U55" t="str">
            <v>nie</v>
          </cell>
          <cell r="V55">
            <v>0</v>
          </cell>
          <cell r="W55">
            <v>42461</v>
          </cell>
          <cell r="X55">
            <v>44196</v>
          </cell>
          <cell r="Y55">
            <v>42461</v>
          </cell>
          <cell r="Z55">
            <v>44196</v>
          </cell>
          <cell r="AA55">
            <v>57.041095890410958</v>
          </cell>
          <cell r="AB55">
            <v>57.041095890410958</v>
          </cell>
          <cell r="AC55">
            <v>57.041095890410958</v>
          </cell>
          <cell r="AD55" t="str">
            <v>nie</v>
          </cell>
          <cell r="AE55">
            <v>0</v>
          </cell>
          <cell r="AF55" t="str">
            <v>nie</v>
          </cell>
          <cell r="AG55">
            <v>0</v>
          </cell>
          <cell r="AH55">
            <v>42461</v>
          </cell>
          <cell r="AI55" t="str">
            <v>ok</v>
          </cell>
        </row>
        <row r="56">
          <cell r="A56" t="str">
            <v>310011A903</v>
          </cell>
          <cell r="B56" t="str">
            <v>1.2.1</v>
          </cell>
          <cell r="C56" t="str">
            <v>OPKZP-PO1-SC121-2015-VP</v>
          </cell>
          <cell r="D56" t="str">
            <v>Západoslovenská vodárenská spoločnosť, a.s.</v>
          </cell>
          <cell r="E56" t="str">
            <v>Čistiareň odpadových vôd SEVER</v>
          </cell>
          <cell r="F56">
            <v>42655</v>
          </cell>
          <cell r="G56" t="str">
            <v>Realizácia</v>
          </cell>
          <cell r="H56" t="str">
            <v/>
          </cell>
          <cell r="I56">
            <v>43404</v>
          </cell>
          <cell r="J56">
            <v>42095</v>
          </cell>
          <cell r="K56">
            <v>43281</v>
          </cell>
          <cell r="L56">
            <v>42095</v>
          </cell>
          <cell r="M56">
            <v>43404</v>
          </cell>
          <cell r="N56" t="str">
            <v/>
          </cell>
          <cell r="O56" t="str">
            <v/>
          </cell>
          <cell r="P56">
            <v>38.991780821917814</v>
          </cell>
          <cell r="Q56">
            <v>43.035616438356165</v>
          </cell>
          <cell r="R56">
            <v>43.035616438356165</v>
          </cell>
          <cell r="S56" t="str">
            <v>nie</v>
          </cell>
          <cell r="T56">
            <v>0</v>
          </cell>
          <cell r="U56" t="str">
            <v>áno</v>
          </cell>
          <cell r="V56">
            <v>4.043835616438356</v>
          </cell>
          <cell r="W56">
            <v>42095</v>
          </cell>
          <cell r="X56">
            <v>43281</v>
          </cell>
          <cell r="Y56">
            <v>42095</v>
          </cell>
          <cell r="Z56">
            <v>43404</v>
          </cell>
          <cell r="AA56">
            <v>38.991780821917814</v>
          </cell>
          <cell r="AB56">
            <v>43.035616438356165</v>
          </cell>
          <cell r="AC56">
            <v>43.035616438356165</v>
          </cell>
          <cell r="AD56" t="str">
            <v>nie</v>
          </cell>
          <cell r="AE56">
            <v>0</v>
          </cell>
          <cell r="AF56" t="str">
            <v>áno</v>
          </cell>
          <cell r="AG56">
            <v>4.043835616438356</v>
          </cell>
          <cell r="AH56">
            <v>42095</v>
          </cell>
          <cell r="AI56" t="str">
            <v>ok</v>
          </cell>
        </row>
        <row r="57">
          <cell r="A57" t="str">
            <v>310011A909</v>
          </cell>
          <cell r="B57" t="str">
            <v>1.1.1</v>
          </cell>
          <cell r="C57" t="str">
            <v>OPKZP-PO1-SC111-2016-10</v>
          </cell>
          <cell r="D57" t="str">
            <v>Obec Veľké Ludince</v>
          </cell>
          <cell r="E57" t="str">
            <v>Zberný dvor odpadu Veľké Ludince</v>
          </cell>
          <cell r="F57">
            <v>42762</v>
          </cell>
          <cell r="G57" t="str">
            <v>Realizácia</v>
          </cell>
          <cell r="H57" t="str">
            <v/>
          </cell>
          <cell r="I57">
            <v>43799</v>
          </cell>
          <cell r="J57">
            <v>42736</v>
          </cell>
          <cell r="K57">
            <v>42947</v>
          </cell>
          <cell r="L57">
            <v>42917</v>
          </cell>
          <cell r="M57">
            <v>43799</v>
          </cell>
          <cell r="N57" t="str">
            <v/>
          </cell>
          <cell r="O57" t="str">
            <v/>
          </cell>
          <cell r="P57">
            <v>6.9369863013698625</v>
          </cell>
          <cell r="Q57">
            <v>28.997260273972604</v>
          </cell>
          <cell r="R57">
            <v>34.947945205479449</v>
          </cell>
          <cell r="S57" t="str">
            <v>áno</v>
          </cell>
          <cell r="T57">
            <v>5.9506849315068493</v>
          </cell>
          <cell r="U57" t="str">
            <v>áno</v>
          </cell>
          <cell r="V57">
            <v>28.010958904109593</v>
          </cell>
          <cell r="W57">
            <v>42705</v>
          </cell>
          <cell r="X57">
            <v>43039</v>
          </cell>
          <cell r="Y57">
            <v>42705</v>
          </cell>
          <cell r="Z57">
            <v>43799</v>
          </cell>
          <cell r="AA57">
            <v>10.980821917808219</v>
          </cell>
          <cell r="AB57">
            <v>35.967123287671228</v>
          </cell>
          <cell r="AC57">
            <v>35.967123287671228</v>
          </cell>
          <cell r="AD57" t="str">
            <v>nie</v>
          </cell>
          <cell r="AE57">
            <v>0</v>
          </cell>
          <cell r="AF57" t="str">
            <v>áno</v>
          </cell>
          <cell r="AG57">
            <v>24.986301369863014</v>
          </cell>
          <cell r="AH57">
            <v>42705</v>
          </cell>
          <cell r="AI57" t="str">
            <v>ok</v>
          </cell>
        </row>
        <row r="58">
          <cell r="A58" t="str">
            <v>310011A918</v>
          </cell>
          <cell r="B58" t="str">
            <v>1.1.1</v>
          </cell>
          <cell r="C58" t="str">
            <v>OPKZP-PO1-SC111-2016-10</v>
          </cell>
          <cell r="D58" t="str">
            <v>Mesto Šahy</v>
          </cell>
          <cell r="E58" t="str">
            <v>Triedený zber biologicky rozložiteľného odpadu Šahy</v>
          </cell>
          <cell r="F58">
            <v>42746</v>
          </cell>
          <cell r="G58" t="str">
            <v>Realizácia</v>
          </cell>
          <cell r="H58">
            <v>43636</v>
          </cell>
          <cell r="I58">
            <v>43496</v>
          </cell>
          <cell r="J58">
            <v>42795</v>
          </cell>
          <cell r="K58">
            <v>43343</v>
          </cell>
          <cell r="L58">
            <v>43132</v>
          </cell>
          <cell r="M58">
            <v>43496</v>
          </cell>
          <cell r="N58" t="str">
            <v>n/a</v>
          </cell>
          <cell r="O58" t="str">
            <v>n/a</v>
          </cell>
          <cell r="P58">
            <v>18.016438356164386</v>
          </cell>
          <cell r="Q58">
            <v>11.967123287671233</v>
          </cell>
          <cell r="R58">
            <v>23.046575342465754</v>
          </cell>
          <cell r="S58" t="str">
            <v>áno</v>
          </cell>
          <cell r="T58">
            <v>11.079452054794521</v>
          </cell>
          <cell r="U58" t="str">
            <v>áno</v>
          </cell>
          <cell r="V58">
            <v>5.0301369863013701</v>
          </cell>
          <cell r="W58">
            <v>42795</v>
          </cell>
          <cell r="X58">
            <v>43343</v>
          </cell>
          <cell r="Y58">
            <v>42887</v>
          </cell>
          <cell r="Z58">
            <v>43496</v>
          </cell>
          <cell r="AA58">
            <v>18.016438356164386</v>
          </cell>
          <cell r="AB58">
            <v>20.021917808219179</v>
          </cell>
          <cell r="AC58">
            <v>23.046575342465754</v>
          </cell>
          <cell r="AD58" t="str">
            <v>áno</v>
          </cell>
          <cell r="AE58">
            <v>3.0246575342465754</v>
          </cell>
          <cell r="AF58" t="str">
            <v>áno</v>
          </cell>
          <cell r="AG58">
            <v>5.0301369863013701</v>
          </cell>
          <cell r="AH58">
            <v>42887</v>
          </cell>
          <cell r="AI58" t="str">
            <v>ok</v>
          </cell>
        </row>
        <row r="59">
          <cell r="A59" t="str">
            <v>310011A919</v>
          </cell>
          <cell r="B59" t="str">
            <v>1.1.1</v>
          </cell>
          <cell r="C59" t="str">
            <v>OPKZP-PO1-SC111-2016-11</v>
          </cell>
          <cell r="D59" t="str">
            <v>Mestský podnik služieb Žarnovica s.r.o.</v>
          </cell>
          <cell r="E59" t="str">
            <v>Triedený zber komunálnych odpadov v Žarnovici</v>
          </cell>
          <cell r="F59">
            <v>42727</v>
          </cell>
          <cell r="G59" t="str">
            <v>Riadne ukončený</v>
          </cell>
          <cell r="H59">
            <v>43201</v>
          </cell>
          <cell r="I59">
            <v>43069</v>
          </cell>
          <cell r="J59">
            <v>42705</v>
          </cell>
          <cell r="K59">
            <v>43069</v>
          </cell>
          <cell r="L59">
            <v>42856</v>
          </cell>
          <cell r="M59">
            <v>43069</v>
          </cell>
          <cell r="N59" t="str">
            <v/>
          </cell>
          <cell r="O59" t="str">
            <v/>
          </cell>
          <cell r="P59">
            <v>11.967123287671233</v>
          </cell>
          <cell r="Q59">
            <v>7.0027397260273982</v>
          </cell>
          <cell r="R59">
            <v>11.967123287671233</v>
          </cell>
          <cell r="S59" t="str">
            <v>áno</v>
          </cell>
          <cell r="T59">
            <v>4.9643835616438361</v>
          </cell>
          <cell r="U59" t="str">
            <v>nie</v>
          </cell>
          <cell r="V59">
            <v>0</v>
          </cell>
          <cell r="W59" t="str">
            <v>-</v>
          </cell>
          <cell r="X59" t="str">
            <v>-</v>
          </cell>
          <cell r="Y59" t="str">
            <v>-</v>
          </cell>
          <cell r="Z59" t="str">
            <v>-</v>
          </cell>
          <cell r="AA59" t="str">
            <v>-</v>
          </cell>
          <cell r="AB59" t="str">
            <v>-</v>
          </cell>
          <cell r="AC59" t="e">
            <v>#VALUE!</v>
          </cell>
          <cell r="AD59" t="str">
            <v>-</v>
          </cell>
          <cell r="AE59" t="str">
            <v>-</v>
          </cell>
          <cell r="AF59" t="str">
            <v>-</v>
          </cell>
          <cell r="AG59" t="str">
            <v>-</v>
          </cell>
          <cell r="AH59">
            <v>42856</v>
          </cell>
          <cell r="AI59" t="str">
            <v>ok</v>
          </cell>
        </row>
        <row r="60">
          <cell r="A60" t="str">
            <v>310011A925</v>
          </cell>
          <cell r="B60" t="str">
            <v>1.1.1</v>
          </cell>
          <cell r="C60" t="str">
            <v>OPKZP-PO1-SC111-2016-10</v>
          </cell>
          <cell r="D60" t="str">
            <v>Obec Jasová</v>
          </cell>
          <cell r="E60" t="str">
            <v>Hospodársko - zberný dvor</v>
          </cell>
          <cell r="F60">
            <v>42754</v>
          </cell>
          <cell r="G60" t="str">
            <v>Riadne ukončený</v>
          </cell>
          <cell r="H60">
            <v>43500</v>
          </cell>
          <cell r="I60">
            <v>43404</v>
          </cell>
          <cell r="J60">
            <v>42795</v>
          </cell>
          <cell r="K60">
            <v>43404</v>
          </cell>
          <cell r="L60">
            <v>42795</v>
          </cell>
          <cell r="M60">
            <v>43404</v>
          </cell>
          <cell r="N60" t="str">
            <v/>
          </cell>
          <cell r="O60" t="str">
            <v/>
          </cell>
          <cell r="P60">
            <v>20.021917808219179</v>
          </cell>
          <cell r="Q60">
            <v>20.021917808219179</v>
          </cell>
          <cell r="R60">
            <v>20.021917808219179</v>
          </cell>
          <cell r="S60" t="str">
            <v>nie</v>
          </cell>
          <cell r="T60">
            <v>0</v>
          </cell>
          <cell r="U60" t="str">
            <v>nie</v>
          </cell>
          <cell r="V60">
            <v>0</v>
          </cell>
          <cell r="W60">
            <v>42795</v>
          </cell>
          <cell r="X60">
            <v>43404</v>
          </cell>
          <cell r="Y60">
            <v>42795</v>
          </cell>
          <cell r="Z60">
            <v>43404</v>
          </cell>
          <cell r="AA60">
            <v>20.021917808219179</v>
          </cell>
          <cell r="AB60">
            <v>20.021917808219179</v>
          </cell>
          <cell r="AC60">
            <v>20.021917808219179</v>
          </cell>
          <cell r="AD60" t="str">
            <v>nie</v>
          </cell>
          <cell r="AE60">
            <v>0</v>
          </cell>
          <cell r="AF60" t="str">
            <v>nie</v>
          </cell>
          <cell r="AG60">
            <v>0</v>
          </cell>
          <cell r="AH60">
            <v>42795</v>
          </cell>
          <cell r="AI60" t="str">
            <v>ok</v>
          </cell>
        </row>
        <row r="61">
          <cell r="A61" t="str">
            <v>310011A943</v>
          </cell>
          <cell r="B61" t="str">
            <v>1.1.1</v>
          </cell>
          <cell r="C61" t="str">
            <v>OPKZP-PO1-SC111-2016-10</v>
          </cell>
          <cell r="D61" t="str">
            <v>Obec Hruštín</v>
          </cell>
          <cell r="E61" t="str">
            <v>Zberný dvor na separáciu odpadu – obec Hruštín</v>
          </cell>
          <cell r="F61">
            <v>42761</v>
          </cell>
          <cell r="G61" t="str">
            <v>Realizácia</v>
          </cell>
          <cell r="H61" t="str">
            <v/>
          </cell>
          <cell r="I61">
            <v>43616</v>
          </cell>
          <cell r="J61">
            <v>42795</v>
          </cell>
          <cell r="K61">
            <v>43616</v>
          </cell>
          <cell r="L61">
            <v>42795</v>
          </cell>
          <cell r="M61">
            <v>43616</v>
          </cell>
          <cell r="N61" t="str">
            <v>n/a</v>
          </cell>
          <cell r="O61" t="str">
            <v>n/a</v>
          </cell>
          <cell r="P61">
            <v>26.991780821917811</v>
          </cell>
          <cell r="Q61">
            <v>26.991780821917811</v>
          </cell>
          <cell r="R61">
            <v>26.991780821917811</v>
          </cell>
          <cell r="S61" t="str">
            <v>nie</v>
          </cell>
          <cell r="T61">
            <v>0</v>
          </cell>
          <cell r="U61" t="str">
            <v>nie</v>
          </cell>
          <cell r="V61">
            <v>0</v>
          </cell>
          <cell r="W61">
            <v>42795</v>
          </cell>
          <cell r="X61">
            <v>43616</v>
          </cell>
          <cell r="Y61">
            <v>42795</v>
          </cell>
          <cell r="Z61">
            <v>43616</v>
          </cell>
          <cell r="AA61">
            <v>26.991780821917811</v>
          </cell>
          <cell r="AB61">
            <v>26.991780821917811</v>
          </cell>
          <cell r="AC61">
            <v>26.991780821917811</v>
          </cell>
          <cell r="AD61" t="str">
            <v>nie</v>
          </cell>
          <cell r="AE61">
            <v>0</v>
          </cell>
          <cell r="AF61" t="str">
            <v>nie</v>
          </cell>
          <cell r="AG61">
            <v>0</v>
          </cell>
          <cell r="AH61">
            <v>42795</v>
          </cell>
          <cell r="AI61" t="str">
            <v>ok</v>
          </cell>
        </row>
        <row r="62">
          <cell r="A62" t="str">
            <v>310011A950</v>
          </cell>
          <cell r="B62" t="str">
            <v>1.1.1</v>
          </cell>
          <cell r="C62" t="str">
            <v>OPKZP-PO1-SC111-2016-10</v>
          </cell>
          <cell r="D62" t="str">
            <v>Obec Bobrov</v>
          </cell>
          <cell r="E62" t="str">
            <v>Separovaný zber komunálneho odpadu v obci Bobrov</v>
          </cell>
          <cell r="F62">
            <v>42770</v>
          </cell>
          <cell r="G62" t="str">
            <v>Riadne ukončený</v>
          </cell>
          <cell r="H62">
            <v>43327</v>
          </cell>
          <cell r="I62">
            <v>43190</v>
          </cell>
          <cell r="J62">
            <v>42795</v>
          </cell>
          <cell r="K62">
            <v>43190</v>
          </cell>
          <cell r="L62">
            <v>42795</v>
          </cell>
          <cell r="M62">
            <v>43190</v>
          </cell>
          <cell r="N62" t="str">
            <v>n/a</v>
          </cell>
          <cell r="O62" t="str">
            <v>n/a</v>
          </cell>
          <cell r="P62">
            <v>12.986301369863014</v>
          </cell>
          <cell r="Q62">
            <v>12.986301369863014</v>
          </cell>
          <cell r="R62">
            <v>12.986301369863014</v>
          </cell>
          <cell r="S62" t="str">
            <v>nie</v>
          </cell>
          <cell r="T62">
            <v>0</v>
          </cell>
          <cell r="U62" t="str">
            <v>nie</v>
          </cell>
          <cell r="V62">
            <v>0</v>
          </cell>
          <cell r="W62" t="str">
            <v>-</v>
          </cell>
          <cell r="X62" t="str">
            <v>-</v>
          </cell>
          <cell r="Y62" t="str">
            <v>-</v>
          </cell>
          <cell r="Z62" t="str">
            <v>-</v>
          </cell>
          <cell r="AA62" t="str">
            <v>-</v>
          </cell>
          <cell r="AB62" t="str">
            <v>-</v>
          </cell>
          <cell r="AC62" t="e">
            <v>#VALUE!</v>
          </cell>
          <cell r="AD62" t="str">
            <v>-</v>
          </cell>
          <cell r="AE62" t="str">
            <v>-</v>
          </cell>
          <cell r="AF62" t="str">
            <v>-</v>
          </cell>
          <cell r="AG62" t="str">
            <v>-</v>
          </cell>
          <cell r="AH62">
            <v>42795</v>
          </cell>
          <cell r="AI62" t="str">
            <v>ok</v>
          </cell>
        </row>
        <row r="63">
          <cell r="A63" t="str">
            <v>310011A990</v>
          </cell>
          <cell r="B63" t="str">
            <v>1.1.1</v>
          </cell>
          <cell r="C63" t="str">
            <v>OPKZP-PO1-SC111-2016-10</v>
          </cell>
          <cell r="D63" t="str">
            <v>Obec Strečno</v>
          </cell>
          <cell r="E63" t="str">
            <v>Zberný dvor Strečno</v>
          </cell>
          <cell r="F63">
            <v>42761</v>
          </cell>
          <cell r="G63" t="str">
            <v>Riadne ukončený</v>
          </cell>
          <cell r="H63">
            <v>43451</v>
          </cell>
          <cell r="I63">
            <v>43373</v>
          </cell>
          <cell r="J63">
            <v>42795</v>
          </cell>
          <cell r="K63">
            <v>43131</v>
          </cell>
          <cell r="L63">
            <v>42887</v>
          </cell>
          <cell r="M63">
            <v>43373</v>
          </cell>
          <cell r="N63">
            <v>42887</v>
          </cell>
          <cell r="O63">
            <v>43220</v>
          </cell>
          <cell r="P63">
            <v>11.046575342465754</v>
          </cell>
          <cell r="Q63">
            <v>15.978082191780823</v>
          </cell>
          <cell r="R63">
            <v>19.002739726027396</v>
          </cell>
          <cell r="S63" t="str">
            <v>áno</v>
          </cell>
          <cell r="T63">
            <v>3.0246575342465754</v>
          </cell>
          <cell r="U63" t="str">
            <v>áno</v>
          </cell>
          <cell r="V63">
            <v>7.956164383561644</v>
          </cell>
          <cell r="W63">
            <v>42795</v>
          </cell>
          <cell r="X63">
            <v>43131</v>
          </cell>
          <cell r="Y63">
            <v>42887</v>
          </cell>
          <cell r="Z63">
            <v>43373</v>
          </cell>
          <cell r="AA63">
            <v>11.046575342465754</v>
          </cell>
          <cell r="AB63">
            <v>15.978082191780823</v>
          </cell>
          <cell r="AC63">
            <v>19.002739726027396</v>
          </cell>
          <cell r="AD63" t="str">
            <v>áno</v>
          </cell>
          <cell r="AE63">
            <v>3.0246575342465754</v>
          </cell>
          <cell r="AF63" t="str">
            <v>áno</v>
          </cell>
          <cell r="AG63">
            <v>7.956164383561644</v>
          </cell>
          <cell r="AH63">
            <v>42887</v>
          </cell>
          <cell r="AI63" t="str">
            <v>ok</v>
          </cell>
        </row>
        <row r="64">
          <cell r="A64" t="str">
            <v>310011B014</v>
          </cell>
          <cell r="B64" t="str">
            <v>1.1.1</v>
          </cell>
          <cell r="C64" t="str">
            <v>OPKZP-PO1-SC111-2016-10</v>
          </cell>
          <cell r="D64" t="str">
            <v>Mesto Poprad</v>
          </cell>
          <cell r="E64" t="str">
            <v>Rozšírenie triedeného zberu biologicky rozložiteľného odpadu (BRKO) v meste Poprad</v>
          </cell>
          <cell r="F64">
            <v>42770</v>
          </cell>
          <cell r="G64" t="str">
            <v>Riadne ukončený</v>
          </cell>
          <cell r="H64">
            <v>43397</v>
          </cell>
          <cell r="I64">
            <v>43312</v>
          </cell>
          <cell r="J64">
            <v>42767</v>
          </cell>
          <cell r="K64">
            <v>43039</v>
          </cell>
          <cell r="L64">
            <v>43040</v>
          </cell>
          <cell r="M64">
            <v>43312</v>
          </cell>
          <cell r="N64" t="str">
            <v/>
          </cell>
          <cell r="O64" t="str">
            <v/>
          </cell>
          <cell r="P64">
            <v>8.9424657534246581</v>
          </cell>
          <cell r="Q64">
            <v>8.9424657534246581</v>
          </cell>
          <cell r="R64">
            <v>17.917808219178081</v>
          </cell>
          <cell r="S64" t="str">
            <v>áno</v>
          </cell>
          <cell r="T64">
            <v>8.9753424657534246</v>
          </cell>
          <cell r="U64" t="str">
            <v>áno</v>
          </cell>
          <cell r="V64">
            <v>8.9753424657534246</v>
          </cell>
          <cell r="W64">
            <v>42767</v>
          </cell>
          <cell r="X64">
            <v>43039</v>
          </cell>
          <cell r="Y64">
            <v>43040</v>
          </cell>
          <cell r="Z64">
            <v>43312</v>
          </cell>
          <cell r="AA64">
            <v>8.9424657534246581</v>
          </cell>
          <cell r="AB64">
            <v>8.9424657534246581</v>
          </cell>
          <cell r="AC64">
            <v>17.917808219178081</v>
          </cell>
          <cell r="AD64" t="str">
            <v>áno</v>
          </cell>
          <cell r="AE64">
            <v>8.9753424657534246</v>
          </cell>
          <cell r="AF64" t="str">
            <v>áno</v>
          </cell>
          <cell r="AG64">
            <v>8.9753424657534246</v>
          </cell>
          <cell r="AH64">
            <v>43040</v>
          </cell>
          <cell r="AI64" t="str">
            <v>ok</v>
          </cell>
        </row>
        <row r="65">
          <cell r="A65" t="str">
            <v>310011B020</v>
          </cell>
          <cell r="B65" t="str">
            <v>1.1.1</v>
          </cell>
          <cell r="C65" t="str">
            <v>OPKZP-PO1-SC111-2016-10</v>
          </cell>
          <cell r="D65" t="str">
            <v>obec Bešeňová</v>
          </cell>
          <cell r="E65" t="str">
            <v>Vybudovanie zberného dvora v obci Bešeňová</v>
          </cell>
          <cell r="F65">
            <v>42740</v>
          </cell>
          <cell r="G65" t="str">
            <v>Riadne ukončený</v>
          </cell>
          <cell r="H65">
            <v>43139</v>
          </cell>
          <cell r="I65">
            <v>42978</v>
          </cell>
          <cell r="J65">
            <v>42736</v>
          </cell>
          <cell r="K65">
            <v>42855</v>
          </cell>
          <cell r="L65">
            <v>42736</v>
          </cell>
          <cell r="M65">
            <v>42978</v>
          </cell>
          <cell r="N65" t="str">
            <v/>
          </cell>
          <cell r="O65" t="str">
            <v/>
          </cell>
          <cell r="P65">
            <v>3.9123287671232876</v>
          </cell>
          <cell r="Q65">
            <v>7.956164383561644</v>
          </cell>
          <cell r="R65">
            <v>7.956164383561644</v>
          </cell>
          <cell r="S65" t="str">
            <v>nie</v>
          </cell>
          <cell r="T65">
            <v>0</v>
          </cell>
          <cell r="U65" t="str">
            <v>áno</v>
          </cell>
          <cell r="V65">
            <v>4.043835616438356</v>
          </cell>
          <cell r="W65">
            <v>42736</v>
          </cell>
          <cell r="X65">
            <v>42855</v>
          </cell>
          <cell r="Y65">
            <v>42736</v>
          </cell>
          <cell r="Z65">
            <v>42978</v>
          </cell>
          <cell r="AA65">
            <v>3.9123287671232876</v>
          </cell>
          <cell r="AB65">
            <v>7.956164383561644</v>
          </cell>
          <cell r="AC65">
            <v>7.956164383561644</v>
          </cell>
          <cell r="AD65" t="str">
            <v>nie</v>
          </cell>
          <cell r="AE65">
            <v>0</v>
          </cell>
          <cell r="AF65" t="str">
            <v>áno</v>
          </cell>
          <cell r="AG65">
            <v>4.043835616438356</v>
          </cell>
          <cell r="AH65">
            <v>42736</v>
          </cell>
          <cell r="AI65" t="str">
            <v>ok</v>
          </cell>
        </row>
        <row r="66">
          <cell r="A66" t="str">
            <v>310011B031</v>
          </cell>
          <cell r="B66" t="str">
            <v>1.1.1</v>
          </cell>
          <cell r="C66" t="str">
            <v>OPKZP-PO1-SC111-2016-11</v>
          </cell>
          <cell r="D66" t="str">
            <v>Mesto Handlová</v>
          </cell>
          <cell r="E66" t="str">
            <v>Kompostáreň Handlová</v>
          </cell>
          <cell r="F66">
            <v>42741</v>
          </cell>
          <cell r="G66" t="str">
            <v>Riadne ukončený</v>
          </cell>
          <cell r="H66">
            <v>43448</v>
          </cell>
          <cell r="I66">
            <v>43404</v>
          </cell>
          <cell r="J66">
            <v>42705</v>
          </cell>
          <cell r="K66">
            <v>43251</v>
          </cell>
          <cell r="L66">
            <v>43040</v>
          </cell>
          <cell r="M66">
            <v>43404</v>
          </cell>
          <cell r="N66" t="str">
            <v/>
          </cell>
          <cell r="O66" t="str">
            <v/>
          </cell>
          <cell r="P66">
            <v>17.950684931506849</v>
          </cell>
          <cell r="Q66">
            <v>11.967123287671233</v>
          </cell>
          <cell r="R66">
            <v>22.980821917808221</v>
          </cell>
          <cell r="S66" t="str">
            <v>áno</v>
          </cell>
          <cell r="T66">
            <v>11.013698630136986</v>
          </cell>
          <cell r="U66" t="str">
            <v>áno</v>
          </cell>
          <cell r="V66">
            <v>5.0301369863013701</v>
          </cell>
          <cell r="W66" t="str">
            <v>-</v>
          </cell>
          <cell r="X66" t="str">
            <v>-</v>
          </cell>
          <cell r="Y66" t="str">
            <v>-</v>
          </cell>
          <cell r="Z66" t="str">
            <v>-</v>
          </cell>
          <cell r="AA66" t="str">
            <v>-</v>
          </cell>
          <cell r="AB66" t="str">
            <v>-</v>
          </cell>
          <cell r="AC66" t="e">
            <v>#VALUE!</v>
          </cell>
          <cell r="AD66" t="str">
            <v>-</v>
          </cell>
          <cell r="AE66" t="str">
            <v>-</v>
          </cell>
          <cell r="AF66" t="str">
            <v>-</v>
          </cell>
          <cell r="AG66" t="str">
            <v>-</v>
          </cell>
          <cell r="AH66">
            <v>43040</v>
          </cell>
          <cell r="AI66" t="str">
            <v>ok</v>
          </cell>
        </row>
        <row r="67">
          <cell r="A67" t="str">
            <v>310011B032</v>
          </cell>
          <cell r="B67" t="str">
            <v>1.1.1</v>
          </cell>
          <cell r="C67" t="str">
            <v>OPKZP-PO1-SC111-2016-10</v>
          </cell>
          <cell r="D67" t="str">
            <v>Obec Klin</v>
          </cell>
          <cell r="E67" t="str">
            <v>Zberný dvor Klin</v>
          </cell>
          <cell r="F67">
            <v>42741</v>
          </cell>
          <cell r="G67" t="str">
            <v>Riadne ukončený</v>
          </cell>
          <cell r="H67">
            <v>43236</v>
          </cell>
          <cell r="I67">
            <v>43100</v>
          </cell>
          <cell r="J67">
            <v>42461</v>
          </cell>
          <cell r="K67">
            <v>43008</v>
          </cell>
          <cell r="L67">
            <v>42461</v>
          </cell>
          <cell r="M67">
            <v>43100</v>
          </cell>
          <cell r="N67" t="str">
            <v/>
          </cell>
          <cell r="O67">
            <v>43100</v>
          </cell>
          <cell r="P67">
            <v>17.983561643835614</v>
          </cell>
          <cell r="Q67">
            <v>21.008219178082193</v>
          </cell>
          <cell r="R67">
            <v>21.008219178082193</v>
          </cell>
          <cell r="S67" t="str">
            <v>nie</v>
          </cell>
          <cell r="T67">
            <v>0</v>
          </cell>
          <cell r="U67" t="str">
            <v>áno</v>
          </cell>
          <cell r="V67">
            <v>3.0246575342465754</v>
          </cell>
          <cell r="W67">
            <v>42461</v>
          </cell>
          <cell r="X67">
            <v>43008</v>
          </cell>
          <cell r="Y67">
            <v>42461</v>
          </cell>
          <cell r="Z67">
            <v>43100</v>
          </cell>
          <cell r="AA67">
            <v>17.983561643835614</v>
          </cell>
          <cell r="AB67">
            <v>21.008219178082193</v>
          </cell>
          <cell r="AC67">
            <v>21.008219178082193</v>
          </cell>
          <cell r="AD67" t="str">
            <v>nie</v>
          </cell>
          <cell r="AE67">
            <v>0</v>
          </cell>
          <cell r="AF67" t="str">
            <v>áno</v>
          </cell>
          <cell r="AG67">
            <v>3.0246575342465754</v>
          </cell>
          <cell r="AH67">
            <v>42461</v>
          </cell>
          <cell r="AI67" t="str">
            <v>ok</v>
          </cell>
        </row>
        <row r="68">
          <cell r="A68" t="str">
            <v>310011B039</v>
          </cell>
          <cell r="B68" t="str">
            <v>1.1.1</v>
          </cell>
          <cell r="C68" t="str">
            <v>OPKZP-PO1-SC111-2016-10</v>
          </cell>
          <cell r="D68" t="str">
            <v>Obec Dedina Mládeže</v>
          </cell>
          <cell r="E68" t="str">
            <v>Rozšírenie Ekodvora v obci Dedina Mládeže</v>
          </cell>
          <cell r="F68">
            <v>42741</v>
          </cell>
          <cell r="G68" t="str">
            <v>Realizácia</v>
          </cell>
          <cell r="H68" t="str">
            <v/>
          </cell>
          <cell r="I68">
            <v>43555</v>
          </cell>
          <cell r="J68">
            <v>42795</v>
          </cell>
          <cell r="K68">
            <v>43159</v>
          </cell>
          <cell r="L68">
            <v>43282</v>
          </cell>
          <cell r="M68">
            <v>43555</v>
          </cell>
          <cell r="N68" t="str">
            <v/>
          </cell>
          <cell r="O68" t="str">
            <v/>
          </cell>
          <cell r="P68">
            <v>11.967123287671233</v>
          </cell>
          <cell r="Q68">
            <v>8.9753424657534246</v>
          </cell>
          <cell r="R68">
            <v>24.986301369863014</v>
          </cell>
          <cell r="S68" t="str">
            <v>áno</v>
          </cell>
          <cell r="T68">
            <v>16.010958904109589</v>
          </cell>
          <cell r="U68" t="str">
            <v>áno</v>
          </cell>
          <cell r="V68">
            <v>13.019178082191781</v>
          </cell>
          <cell r="W68">
            <v>42795</v>
          </cell>
          <cell r="X68">
            <v>43159</v>
          </cell>
          <cell r="Y68">
            <v>42887</v>
          </cell>
          <cell r="Z68">
            <v>43555</v>
          </cell>
          <cell r="AA68">
            <v>11.967123287671233</v>
          </cell>
          <cell r="AB68">
            <v>21.961643835616439</v>
          </cell>
          <cell r="AC68">
            <v>24.986301369863014</v>
          </cell>
          <cell r="AD68" t="str">
            <v>áno</v>
          </cell>
          <cell r="AE68">
            <v>3.0246575342465754</v>
          </cell>
          <cell r="AF68" t="str">
            <v>áno</v>
          </cell>
          <cell r="AG68">
            <v>13.019178082191781</v>
          </cell>
          <cell r="AH68">
            <v>42887</v>
          </cell>
          <cell r="AI68" t="str">
            <v>ok</v>
          </cell>
        </row>
        <row r="69">
          <cell r="A69" t="str">
            <v>310011B052</v>
          </cell>
          <cell r="B69" t="str">
            <v>1.1.1</v>
          </cell>
          <cell r="C69" t="str">
            <v>OPKZP-PO1-SC111-2016-10</v>
          </cell>
          <cell r="D69" t="str">
            <v>Obec Trávnica</v>
          </cell>
          <cell r="E69" t="str">
            <v>Separovaný zberný dvor Trávnica</v>
          </cell>
          <cell r="F69">
            <v>42741</v>
          </cell>
          <cell r="G69" t="str">
            <v>Realizácia</v>
          </cell>
          <cell r="H69" t="str">
            <v/>
          </cell>
          <cell r="I69">
            <v>43524</v>
          </cell>
          <cell r="J69">
            <v>42705</v>
          </cell>
          <cell r="K69">
            <v>43069</v>
          </cell>
          <cell r="L69">
            <v>42705</v>
          </cell>
          <cell r="M69">
            <v>43524</v>
          </cell>
          <cell r="N69" t="str">
            <v>n/a</v>
          </cell>
          <cell r="O69" t="str">
            <v/>
          </cell>
          <cell r="P69">
            <v>11.967123287671233</v>
          </cell>
          <cell r="Q69">
            <v>26.926027397260274</v>
          </cell>
          <cell r="R69">
            <v>26.926027397260274</v>
          </cell>
          <cell r="S69" t="str">
            <v>nie</v>
          </cell>
          <cell r="T69">
            <v>0</v>
          </cell>
          <cell r="U69" t="str">
            <v>áno</v>
          </cell>
          <cell r="V69">
            <v>14.958904109589042</v>
          </cell>
          <cell r="W69">
            <v>42705</v>
          </cell>
          <cell r="X69">
            <v>43069</v>
          </cell>
          <cell r="Y69">
            <v>42705</v>
          </cell>
          <cell r="Z69">
            <v>43524</v>
          </cell>
          <cell r="AA69">
            <v>11.967123287671233</v>
          </cell>
          <cell r="AB69">
            <v>26.926027397260274</v>
          </cell>
          <cell r="AC69">
            <v>26.926027397260274</v>
          </cell>
          <cell r="AD69" t="str">
            <v>nie</v>
          </cell>
          <cell r="AE69">
            <v>0</v>
          </cell>
          <cell r="AF69" t="str">
            <v>áno</v>
          </cell>
          <cell r="AG69">
            <v>14.958904109589042</v>
          </cell>
          <cell r="AH69">
            <v>42705</v>
          </cell>
          <cell r="AI69" t="str">
            <v>ok</v>
          </cell>
        </row>
        <row r="70">
          <cell r="A70" t="str">
            <v>310011B064</v>
          </cell>
          <cell r="B70" t="str">
            <v>1.1.1</v>
          </cell>
          <cell r="C70" t="str">
            <v>OPKZP-PO1-SC111-2016-11</v>
          </cell>
          <cell r="D70" t="str">
            <v>Mesto Kremnica</v>
          </cell>
          <cell r="E70" t="str">
            <v>Technické vybavenie kompostoviska v meste Kremnica</v>
          </cell>
          <cell r="F70">
            <v>42740</v>
          </cell>
          <cell r="G70" t="str">
            <v>Riadne ukončený</v>
          </cell>
          <cell r="H70">
            <v>43265</v>
          </cell>
          <cell r="I70">
            <v>43190</v>
          </cell>
          <cell r="J70">
            <v>42736</v>
          </cell>
          <cell r="K70">
            <v>43100</v>
          </cell>
          <cell r="L70">
            <v>42887</v>
          </cell>
          <cell r="M70">
            <v>43190</v>
          </cell>
          <cell r="N70" t="str">
            <v/>
          </cell>
          <cell r="O70" t="str">
            <v/>
          </cell>
          <cell r="P70">
            <v>11.967123287671233</v>
          </cell>
          <cell r="Q70">
            <v>9.9616438356164387</v>
          </cell>
          <cell r="R70">
            <v>14.926027397260274</v>
          </cell>
          <cell r="S70" t="str">
            <v>áno</v>
          </cell>
          <cell r="T70">
            <v>4.9643835616438361</v>
          </cell>
          <cell r="U70" t="str">
            <v>áno</v>
          </cell>
          <cell r="V70">
            <v>2.9589041095890409</v>
          </cell>
          <cell r="W70" t="str">
            <v>-</v>
          </cell>
          <cell r="X70" t="str">
            <v>-</v>
          </cell>
          <cell r="Y70" t="str">
            <v>-</v>
          </cell>
          <cell r="Z70" t="str">
            <v>-</v>
          </cell>
          <cell r="AA70" t="str">
            <v>-</v>
          </cell>
          <cell r="AB70" t="str">
            <v>-</v>
          </cell>
          <cell r="AC70" t="e">
            <v>#VALUE!</v>
          </cell>
          <cell r="AD70" t="str">
            <v>-</v>
          </cell>
          <cell r="AE70" t="str">
            <v>-</v>
          </cell>
          <cell r="AF70" t="str">
            <v>-</v>
          </cell>
          <cell r="AG70" t="str">
            <v>-</v>
          </cell>
          <cell r="AH70">
            <v>42887</v>
          </cell>
          <cell r="AI70" t="str">
            <v>ok</v>
          </cell>
        </row>
        <row r="71">
          <cell r="A71" t="str">
            <v>310011B068</v>
          </cell>
          <cell r="B71" t="str">
            <v>1.1.1</v>
          </cell>
          <cell r="C71" t="str">
            <v>OPKZP-PO1-SC111-2016-10</v>
          </cell>
          <cell r="D71" t="str">
            <v>Obec Horné Srnie</v>
          </cell>
          <cell r="E71" t="str">
            <v>Intenzifikácia triedeného zberu komunálneho odpadu v obci Horné Srnie</v>
          </cell>
          <cell r="F71">
            <v>42754</v>
          </cell>
          <cell r="G71" t="str">
            <v>Riadne ukončený</v>
          </cell>
          <cell r="H71">
            <v>43419</v>
          </cell>
          <cell r="I71">
            <v>43281</v>
          </cell>
          <cell r="J71">
            <v>42736</v>
          </cell>
          <cell r="K71">
            <v>43100</v>
          </cell>
          <cell r="L71">
            <v>42736</v>
          </cell>
          <cell r="M71">
            <v>43281</v>
          </cell>
          <cell r="N71" t="str">
            <v/>
          </cell>
          <cell r="O71" t="str">
            <v/>
          </cell>
          <cell r="P71">
            <v>11.967123287671233</v>
          </cell>
          <cell r="Q71">
            <v>17.917808219178081</v>
          </cell>
          <cell r="R71">
            <v>17.917808219178081</v>
          </cell>
          <cell r="S71" t="str">
            <v>nie</v>
          </cell>
          <cell r="T71">
            <v>0</v>
          </cell>
          <cell r="U71" t="str">
            <v>áno</v>
          </cell>
          <cell r="V71">
            <v>5.9506849315068493</v>
          </cell>
          <cell r="W71">
            <v>42736</v>
          </cell>
          <cell r="X71">
            <v>43100</v>
          </cell>
          <cell r="Y71">
            <v>42736</v>
          </cell>
          <cell r="Z71">
            <v>43281</v>
          </cell>
          <cell r="AA71">
            <v>11.967123287671233</v>
          </cell>
          <cell r="AB71">
            <v>17.917808219178081</v>
          </cell>
          <cell r="AC71">
            <v>17.917808219178081</v>
          </cell>
          <cell r="AD71" t="str">
            <v>nie</v>
          </cell>
          <cell r="AE71">
            <v>0</v>
          </cell>
          <cell r="AF71" t="str">
            <v>áno</v>
          </cell>
          <cell r="AG71">
            <v>5.9506849315068493</v>
          </cell>
          <cell r="AH71">
            <v>42736</v>
          </cell>
          <cell r="AI71" t="str">
            <v>ok</v>
          </cell>
        </row>
        <row r="72">
          <cell r="A72" t="str">
            <v>310011B071</v>
          </cell>
          <cell r="B72" t="str">
            <v>1.1.1</v>
          </cell>
          <cell r="C72" t="str">
            <v>OPKZP-PO1-SC111-2016-10</v>
          </cell>
          <cell r="D72" t="str">
            <v>Obec Hliník nad Hronom</v>
          </cell>
          <cell r="E72" t="str">
            <v>Zberný dvor – Hliník nad Hronom</v>
          </cell>
          <cell r="F72">
            <v>42740</v>
          </cell>
          <cell r="G72" t="str">
            <v>Riadne ukončený</v>
          </cell>
          <cell r="H72">
            <v>43503</v>
          </cell>
          <cell r="I72">
            <v>43404</v>
          </cell>
          <cell r="J72">
            <v>42736</v>
          </cell>
          <cell r="K72">
            <v>43131</v>
          </cell>
          <cell r="L72">
            <v>43221</v>
          </cell>
          <cell r="M72">
            <v>43404</v>
          </cell>
          <cell r="N72" t="str">
            <v/>
          </cell>
          <cell r="O72" t="str">
            <v/>
          </cell>
          <cell r="P72">
            <v>12.986301369863014</v>
          </cell>
          <cell r="Q72">
            <v>6.0164383561643842</v>
          </cell>
          <cell r="R72">
            <v>21.961643835616439</v>
          </cell>
          <cell r="S72" t="str">
            <v>áno</v>
          </cell>
          <cell r="T72">
            <v>15.945205479452055</v>
          </cell>
          <cell r="U72" t="str">
            <v>áno</v>
          </cell>
          <cell r="V72">
            <v>8.9753424657534246</v>
          </cell>
          <cell r="W72" t="str">
            <v>-</v>
          </cell>
          <cell r="X72" t="str">
            <v>-</v>
          </cell>
          <cell r="Y72" t="str">
            <v>-</v>
          </cell>
          <cell r="Z72" t="str">
            <v>-</v>
          </cell>
          <cell r="AA72" t="str">
            <v>-</v>
          </cell>
          <cell r="AB72" t="str">
            <v>-</v>
          </cell>
          <cell r="AC72" t="e">
            <v>#VALUE!</v>
          </cell>
          <cell r="AD72" t="str">
            <v>-</v>
          </cell>
          <cell r="AE72" t="str">
            <v>-</v>
          </cell>
          <cell r="AF72" t="str">
            <v>-</v>
          </cell>
          <cell r="AG72" t="str">
            <v>-</v>
          </cell>
          <cell r="AH72">
            <v>43221</v>
          </cell>
          <cell r="AI72" t="str">
            <v>ok</v>
          </cell>
        </row>
        <row r="73">
          <cell r="A73" t="str">
            <v>310011B079</v>
          </cell>
          <cell r="B73" t="str">
            <v>1.1.1</v>
          </cell>
          <cell r="C73" t="str">
            <v>OPKZP-PO1-SC111-2016-10</v>
          </cell>
          <cell r="D73" t="str">
            <v>Obec Trenčianske Stankovce</v>
          </cell>
          <cell r="E73" t="str">
            <v>Posilnenie technických kapacít pre zber triedeného komunálneho odpadu v obci Trenčianske Stankovce</v>
          </cell>
          <cell r="F73">
            <v>42748</v>
          </cell>
          <cell r="G73" t="str">
            <v>Riadne ukončený</v>
          </cell>
          <cell r="H73">
            <v>43186</v>
          </cell>
          <cell r="I73">
            <v>43100</v>
          </cell>
          <cell r="J73">
            <v>42736</v>
          </cell>
          <cell r="K73">
            <v>43100</v>
          </cell>
          <cell r="L73">
            <v>42826</v>
          </cell>
          <cell r="M73">
            <v>43100</v>
          </cell>
          <cell r="N73" t="str">
            <v/>
          </cell>
          <cell r="O73" t="str">
            <v/>
          </cell>
          <cell r="P73">
            <v>11.967123287671233</v>
          </cell>
          <cell r="Q73">
            <v>9.008219178082193</v>
          </cell>
          <cell r="R73">
            <v>11.967123287671233</v>
          </cell>
          <cell r="S73" t="str">
            <v>áno</v>
          </cell>
          <cell r="T73">
            <v>2.9589041095890409</v>
          </cell>
          <cell r="U73" t="str">
            <v>nie</v>
          </cell>
          <cell r="V73">
            <v>0</v>
          </cell>
          <cell r="W73" t="str">
            <v>-</v>
          </cell>
          <cell r="X73" t="str">
            <v>-</v>
          </cell>
          <cell r="Y73" t="str">
            <v>-</v>
          </cell>
          <cell r="Z73" t="str">
            <v>-</v>
          </cell>
          <cell r="AA73" t="str">
            <v>-</v>
          </cell>
          <cell r="AB73" t="str">
            <v>-</v>
          </cell>
          <cell r="AC73" t="e">
            <v>#VALUE!</v>
          </cell>
          <cell r="AD73" t="str">
            <v>-</v>
          </cell>
          <cell r="AE73" t="str">
            <v>-</v>
          </cell>
          <cell r="AF73" t="str">
            <v>-</v>
          </cell>
          <cell r="AG73" t="str">
            <v>-</v>
          </cell>
          <cell r="AH73">
            <v>42826</v>
          </cell>
          <cell r="AI73" t="str">
            <v>ok</v>
          </cell>
        </row>
        <row r="74">
          <cell r="A74" t="str">
            <v>310011B080</v>
          </cell>
          <cell r="B74" t="str">
            <v>1.1.1</v>
          </cell>
          <cell r="C74" t="str">
            <v>OPKZP-PO1-SC111-2016-10</v>
          </cell>
          <cell r="D74" t="str">
            <v>Obec Dlhá nad Oravou</v>
          </cell>
          <cell r="E74" t="str">
            <v>Zberný dvor v obci Dlhá nad Oravou</v>
          </cell>
          <cell r="F74">
            <v>42770</v>
          </cell>
          <cell r="G74" t="str">
            <v>Realizácia</v>
          </cell>
          <cell r="H74" t="str">
            <v/>
          </cell>
          <cell r="I74">
            <v>43373</v>
          </cell>
          <cell r="J74">
            <v>42401</v>
          </cell>
          <cell r="K74">
            <v>43131</v>
          </cell>
          <cell r="L74">
            <v>42401</v>
          </cell>
          <cell r="M74">
            <v>43373</v>
          </cell>
          <cell r="N74" t="str">
            <v/>
          </cell>
          <cell r="O74" t="str">
            <v/>
          </cell>
          <cell r="P74">
            <v>24</v>
          </cell>
          <cell r="Q74">
            <v>31.956164383561646</v>
          </cell>
          <cell r="R74">
            <v>31.956164383561646</v>
          </cell>
          <cell r="S74" t="str">
            <v>nie</v>
          </cell>
          <cell r="T74">
            <v>0</v>
          </cell>
          <cell r="U74" t="str">
            <v>áno</v>
          </cell>
          <cell r="V74">
            <v>7.956164383561644</v>
          </cell>
          <cell r="W74">
            <v>42583</v>
          </cell>
          <cell r="X74">
            <v>43131</v>
          </cell>
          <cell r="Y74">
            <v>42583</v>
          </cell>
          <cell r="Z74">
            <v>43373</v>
          </cell>
          <cell r="AA74">
            <v>18.016438356164386</v>
          </cell>
          <cell r="AB74">
            <v>25.972602739726028</v>
          </cell>
          <cell r="AC74">
            <v>25.972602739726028</v>
          </cell>
          <cell r="AD74" t="str">
            <v>nie</v>
          </cell>
          <cell r="AE74">
            <v>0</v>
          </cell>
          <cell r="AF74" t="str">
            <v>áno</v>
          </cell>
          <cell r="AG74">
            <v>7.956164383561644</v>
          </cell>
          <cell r="AH74">
            <v>42401</v>
          </cell>
          <cell r="AI74" t="str">
            <v>ok</v>
          </cell>
        </row>
        <row r="75">
          <cell r="A75" t="str">
            <v>310011B082</v>
          </cell>
          <cell r="B75" t="str">
            <v>1.1.1</v>
          </cell>
          <cell r="C75" t="str">
            <v>OPKZP-PO1-SC111-2016-10</v>
          </cell>
          <cell r="D75" t="str">
            <v>Obec Dolná Streda</v>
          </cell>
          <cell r="E75" t="str">
            <v>Zberný dvor v obci Dolná Streda</v>
          </cell>
          <cell r="F75">
            <v>42740</v>
          </cell>
          <cell r="G75" t="str">
            <v>Realizácia</v>
          </cell>
          <cell r="H75" t="str">
            <v/>
          </cell>
          <cell r="I75">
            <v>43830</v>
          </cell>
          <cell r="J75">
            <v>42736</v>
          </cell>
          <cell r="K75">
            <v>43281</v>
          </cell>
          <cell r="L75">
            <v>43070</v>
          </cell>
          <cell r="M75">
            <v>43830</v>
          </cell>
          <cell r="N75" t="str">
            <v/>
          </cell>
          <cell r="O75" t="str">
            <v/>
          </cell>
          <cell r="P75">
            <v>17.917808219178081</v>
          </cell>
          <cell r="Q75">
            <v>24.986301369863014</v>
          </cell>
          <cell r="R75">
            <v>35.967123287671228</v>
          </cell>
          <cell r="S75" t="str">
            <v>áno</v>
          </cell>
          <cell r="T75">
            <v>10.980821917808219</v>
          </cell>
          <cell r="U75" t="str">
            <v>áno</v>
          </cell>
          <cell r="V75">
            <v>18.049315068493151</v>
          </cell>
          <cell r="W75">
            <v>42736</v>
          </cell>
          <cell r="X75">
            <v>43281</v>
          </cell>
          <cell r="Y75">
            <v>42856</v>
          </cell>
          <cell r="Z75">
            <v>43830</v>
          </cell>
          <cell r="AA75">
            <v>17.917808219178081</v>
          </cell>
          <cell r="AB75">
            <v>32.021917808219179</v>
          </cell>
          <cell r="AC75">
            <v>35.967123287671228</v>
          </cell>
          <cell r="AD75" t="str">
            <v>áno</v>
          </cell>
          <cell r="AE75">
            <v>3.9452054794520546</v>
          </cell>
          <cell r="AF75" t="str">
            <v>áno</v>
          </cell>
          <cell r="AG75">
            <v>18.049315068493151</v>
          </cell>
          <cell r="AH75">
            <v>42856</v>
          </cell>
          <cell r="AI75" t="str">
            <v>ok</v>
          </cell>
        </row>
        <row r="76">
          <cell r="A76" t="str">
            <v>310011B097</v>
          </cell>
          <cell r="B76" t="str">
            <v>1.1.1</v>
          </cell>
          <cell r="C76" t="str">
            <v>OPKZP-PO1-SC111-2016-11</v>
          </cell>
          <cell r="D76" t="str">
            <v>Mesto Kysucké Nové Mesto</v>
          </cell>
          <cell r="E76" t="str">
            <v>Zhodnocovanie biologicky rozložiteľných odpadov Kysucké Nové Mesto</v>
          </cell>
          <cell r="F76">
            <v>42740</v>
          </cell>
          <cell r="G76" t="str">
            <v>Realizácia</v>
          </cell>
          <cell r="H76" t="str">
            <v/>
          </cell>
          <cell r="I76">
            <v>43555</v>
          </cell>
          <cell r="J76">
            <v>42736</v>
          </cell>
          <cell r="K76">
            <v>43100</v>
          </cell>
          <cell r="L76">
            <v>43101</v>
          </cell>
          <cell r="M76">
            <v>43555</v>
          </cell>
          <cell r="N76" t="str">
            <v/>
          </cell>
          <cell r="O76" t="str">
            <v/>
          </cell>
          <cell r="P76">
            <v>11.967123287671233</v>
          </cell>
          <cell r="Q76">
            <v>14.926027397260274</v>
          </cell>
          <cell r="R76">
            <v>26.926027397260274</v>
          </cell>
          <cell r="S76" t="str">
            <v>áno</v>
          </cell>
          <cell r="T76">
            <v>12</v>
          </cell>
          <cell r="U76" t="str">
            <v>áno</v>
          </cell>
          <cell r="V76">
            <v>14.958904109589042</v>
          </cell>
          <cell r="W76" t="str">
            <v>-</v>
          </cell>
          <cell r="X76" t="str">
            <v>-</v>
          </cell>
          <cell r="Y76" t="str">
            <v>-</v>
          </cell>
          <cell r="Z76" t="str">
            <v>-</v>
          </cell>
          <cell r="AA76" t="str">
            <v>-</v>
          </cell>
          <cell r="AB76" t="str">
            <v>-</v>
          </cell>
          <cell r="AC76" t="e">
            <v>#VALUE!</v>
          </cell>
          <cell r="AD76" t="str">
            <v>-</v>
          </cell>
          <cell r="AE76" t="str">
            <v>-</v>
          </cell>
          <cell r="AF76" t="str">
            <v>-</v>
          </cell>
          <cell r="AG76" t="str">
            <v>-</v>
          </cell>
          <cell r="AH76">
            <v>43101</v>
          </cell>
          <cell r="AI76" t="str">
            <v>ok</v>
          </cell>
        </row>
        <row r="77">
          <cell r="A77" t="str">
            <v>310011B107</v>
          </cell>
          <cell r="B77" t="str">
            <v>1.1.1</v>
          </cell>
          <cell r="C77" t="str">
            <v>OPKZP-PO1-SC111-2016-11</v>
          </cell>
          <cell r="D77" t="str">
            <v>Obec Čierny Balog</v>
          </cell>
          <cell r="E77" t="str">
            <v>Kompostovisko Čierny Balog</v>
          </cell>
          <cell r="F77">
            <v>42740</v>
          </cell>
          <cell r="G77" t="str">
            <v>Realizácia</v>
          </cell>
          <cell r="H77" t="str">
            <v/>
          </cell>
          <cell r="I77">
            <v>43646</v>
          </cell>
          <cell r="J77">
            <v>42736</v>
          </cell>
          <cell r="K77">
            <v>43100</v>
          </cell>
          <cell r="L77">
            <v>42887</v>
          </cell>
          <cell r="M77">
            <v>43646</v>
          </cell>
          <cell r="N77" t="str">
            <v/>
          </cell>
          <cell r="O77" t="str">
            <v/>
          </cell>
          <cell r="P77">
            <v>11.967123287671233</v>
          </cell>
          <cell r="Q77">
            <v>24.953424657534242</v>
          </cell>
          <cell r="R77">
            <v>29.917808219178085</v>
          </cell>
          <cell r="S77" t="str">
            <v>áno</v>
          </cell>
          <cell r="T77">
            <v>4.9643835616438361</v>
          </cell>
          <cell r="U77" t="str">
            <v>áno</v>
          </cell>
          <cell r="V77">
            <v>17.950684931506849</v>
          </cell>
          <cell r="W77" t="str">
            <v>-</v>
          </cell>
          <cell r="X77" t="str">
            <v>-</v>
          </cell>
          <cell r="Y77" t="str">
            <v>-</v>
          </cell>
          <cell r="Z77" t="str">
            <v>-</v>
          </cell>
          <cell r="AA77" t="str">
            <v>-</v>
          </cell>
          <cell r="AB77" t="str">
            <v>-</v>
          </cell>
          <cell r="AC77" t="e">
            <v>#VALUE!</v>
          </cell>
          <cell r="AD77" t="str">
            <v>-</v>
          </cell>
          <cell r="AE77" t="str">
            <v>-</v>
          </cell>
          <cell r="AF77" t="str">
            <v>-</v>
          </cell>
          <cell r="AG77" t="str">
            <v>-</v>
          </cell>
          <cell r="AH77">
            <v>42887</v>
          </cell>
          <cell r="AI77" t="str">
            <v>ok</v>
          </cell>
        </row>
        <row r="78">
          <cell r="A78" t="str">
            <v>310011B108</v>
          </cell>
          <cell r="B78" t="str">
            <v>1.1.1</v>
          </cell>
          <cell r="C78" t="str">
            <v>OPKZP-PO1-SC111-2016-11</v>
          </cell>
          <cell r="D78" t="str">
            <v>Mesto Kolárovo</v>
          </cell>
          <cell r="E78" t="str">
            <v>Zber a zhodnotenie BRKO v meste Kolárovo</v>
          </cell>
          <cell r="F78">
            <v>42740</v>
          </cell>
          <cell r="G78" t="str">
            <v>Realizácia</v>
          </cell>
          <cell r="H78">
            <v>43655</v>
          </cell>
          <cell r="I78">
            <v>43555</v>
          </cell>
          <cell r="J78">
            <v>42491</v>
          </cell>
          <cell r="K78">
            <v>43039</v>
          </cell>
          <cell r="L78">
            <v>42491</v>
          </cell>
          <cell r="M78">
            <v>43555</v>
          </cell>
          <cell r="N78" t="str">
            <v>n/a</v>
          </cell>
          <cell r="O78" t="str">
            <v/>
          </cell>
          <cell r="P78">
            <v>18.016438356164386</v>
          </cell>
          <cell r="Q78">
            <v>34.980821917808221</v>
          </cell>
          <cell r="R78">
            <v>34.980821917808221</v>
          </cell>
          <cell r="S78" t="str">
            <v>nie</v>
          </cell>
          <cell r="T78">
            <v>0</v>
          </cell>
          <cell r="U78" t="str">
            <v>áno</v>
          </cell>
          <cell r="V78">
            <v>16.964383561643835</v>
          </cell>
          <cell r="W78" t="str">
            <v>-</v>
          </cell>
          <cell r="X78" t="str">
            <v>-</v>
          </cell>
          <cell r="Y78" t="str">
            <v>-</v>
          </cell>
          <cell r="Z78" t="str">
            <v>-</v>
          </cell>
          <cell r="AA78" t="str">
            <v>-</v>
          </cell>
          <cell r="AB78" t="str">
            <v>-</v>
          </cell>
          <cell r="AC78" t="e">
            <v>#VALUE!</v>
          </cell>
          <cell r="AD78" t="str">
            <v>-</v>
          </cell>
          <cell r="AE78" t="str">
            <v>-</v>
          </cell>
          <cell r="AF78" t="str">
            <v>-</v>
          </cell>
          <cell r="AG78" t="str">
            <v>-</v>
          </cell>
          <cell r="AH78">
            <v>42491</v>
          </cell>
          <cell r="AI78" t="str">
            <v>ok</v>
          </cell>
        </row>
        <row r="79">
          <cell r="A79" t="str">
            <v>310011B110</v>
          </cell>
          <cell r="B79" t="str">
            <v>1.1.1</v>
          </cell>
          <cell r="C79" t="str">
            <v>OPKZP-PO1-SC111-2016-11</v>
          </cell>
          <cell r="D79" t="str">
            <v>Mesto Fiľakovo</v>
          </cell>
          <cell r="E79" t="str">
            <v>Kompostáreň mesta Fiľakovo - rozvoj odpadového hospodárstva II. etapa</v>
          </cell>
          <cell r="F79">
            <v>42727</v>
          </cell>
          <cell r="G79" t="str">
            <v>Riadne ukončený</v>
          </cell>
          <cell r="H79">
            <v>43411</v>
          </cell>
          <cell r="I79">
            <v>43220</v>
          </cell>
          <cell r="J79">
            <v>42491</v>
          </cell>
          <cell r="K79">
            <v>43100</v>
          </cell>
          <cell r="L79">
            <v>42491</v>
          </cell>
          <cell r="M79">
            <v>43220</v>
          </cell>
          <cell r="N79" t="str">
            <v>n/a</v>
          </cell>
          <cell r="O79">
            <v>43191</v>
          </cell>
          <cell r="P79">
            <v>20.021917808219179</v>
          </cell>
          <cell r="Q79">
            <v>23.967123287671232</v>
          </cell>
          <cell r="R79">
            <v>23.967123287671232</v>
          </cell>
          <cell r="S79" t="str">
            <v>nie</v>
          </cell>
          <cell r="T79">
            <v>0</v>
          </cell>
          <cell r="U79" t="str">
            <v>áno</v>
          </cell>
          <cell r="V79">
            <v>3.9452054794520546</v>
          </cell>
          <cell r="W79" t="str">
            <v>-</v>
          </cell>
          <cell r="X79" t="str">
            <v>-</v>
          </cell>
          <cell r="Y79" t="str">
            <v>-</v>
          </cell>
          <cell r="Z79" t="str">
            <v>-</v>
          </cell>
          <cell r="AA79" t="str">
            <v>-</v>
          </cell>
          <cell r="AB79" t="str">
            <v>-</v>
          </cell>
          <cell r="AC79" t="e">
            <v>#VALUE!</v>
          </cell>
          <cell r="AD79" t="str">
            <v>-</v>
          </cell>
          <cell r="AE79" t="str">
            <v>-</v>
          </cell>
          <cell r="AF79" t="str">
            <v>-</v>
          </cell>
          <cell r="AG79" t="str">
            <v>-</v>
          </cell>
          <cell r="AH79">
            <v>42491</v>
          </cell>
          <cell r="AI79" t="str">
            <v>ok</v>
          </cell>
        </row>
        <row r="80">
          <cell r="A80" t="str">
            <v>310011B121</v>
          </cell>
          <cell r="B80" t="str">
            <v>1.1.1</v>
          </cell>
          <cell r="C80" t="str">
            <v>OPKZP-PO1-SC111-2016-10</v>
          </cell>
          <cell r="D80" t="str">
            <v>Obec Brestovany</v>
          </cell>
          <cell r="E80" t="str">
            <v>Dobudovanie infraštruktúry odpadového hospodárstva v obci Brestovany</v>
          </cell>
          <cell r="F80">
            <v>42773</v>
          </cell>
          <cell r="G80" t="str">
            <v>Realizácia</v>
          </cell>
          <cell r="H80" t="str">
            <v/>
          </cell>
          <cell r="I80">
            <v>43738</v>
          </cell>
          <cell r="J80">
            <v>42736</v>
          </cell>
          <cell r="K80">
            <v>43100</v>
          </cell>
          <cell r="L80">
            <v>42887</v>
          </cell>
          <cell r="M80">
            <v>43738</v>
          </cell>
          <cell r="N80" t="str">
            <v/>
          </cell>
          <cell r="O80" t="str">
            <v/>
          </cell>
          <cell r="P80">
            <v>11.967123287671233</v>
          </cell>
          <cell r="Q80">
            <v>27.978082191780821</v>
          </cell>
          <cell r="R80">
            <v>32.942465753424656</v>
          </cell>
          <cell r="S80" t="str">
            <v>áno</v>
          </cell>
          <cell r="T80">
            <v>4.9643835616438361</v>
          </cell>
          <cell r="U80" t="str">
            <v>áno</v>
          </cell>
          <cell r="V80">
            <v>20.975342465753425</v>
          </cell>
          <cell r="W80">
            <v>42736</v>
          </cell>
          <cell r="X80">
            <v>43100</v>
          </cell>
          <cell r="Y80">
            <v>42887</v>
          </cell>
          <cell r="Z80">
            <v>43738</v>
          </cell>
          <cell r="AA80">
            <v>11.967123287671233</v>
          </cell>
          <cell r="AB80">
            <v>27.978082191780821</v>
          </cell>
          <cell r="AC80">
            <v>32.942465753424656</v>
          </cell>
          <cell r="AD80" t="str">
            <v>áno</v>
          </cell>
          <cell r="AE80">
            <v>4.9643835616438361</v>
          </cell>
          <cell r="AF80" t="str">
            <v>áno</v>
          </cell>
          <cell r="AG80">
            <v>20.975342465753425</v>
          </cell>
          <cell r="AH80">
            <v>42887</v>
          </cell>
          <cell r="AI80" t="str">
            <v>ok</v>
          </cell>
        </row>
        <row r="81">
          <cell r="A81" t="str">
            <v>310011B127</v>
          </cell>
          <cell r="B81" t="str">
            <v>1.1.1</v>
          </cell>
          <cell r="C81" t="str">
            <v>OPKZP-PO1-SC111-2016-10</v>
          </cell>
          <cell r="D81" t="str">
            <v>Obec Červeník</v>
          </cell>
          <cell r="E81" t="str">
            <v>Triedený zber komunálnych odpadov v obci Červeník</v>
          </cell>
          <cell r="F81">
            <v>42741</v>
          </cell>
          <cell r="G81" t="str">
            <v>Riadne ukončený</v>
          </cell>
          <cell r="H81">
            <v>43235</v>
          </cell>
          <cell r="I81">
            <v>43100</v>
          </cell>
          <cell r="J81">
            <v>42736</v>
          </cell>
          <cell r="K81">
            <v>43100</v>
          </cell>
          <cell r="L81">
            <v>42736</v>
          </cell>
          <cell r="M81">
            <v>43100</v>
          </cell>
          <cell r="N81" t="str">
            <v/>
          </cell>
          <cell r="O81" t="str">
            <v/>
          </cell>
          <cell r="P81">
            <v>11.967123287671233</v>
          </cell>
          <cell r="Q81">
            <v>11.967123287671233</v>
          </cell>
          <cell r="R81">
            <v>11.967123287671233</v>
          </cell>
          <cell r="S81" t="str">
            <v>nie</v>
          </cell>
          <cell r="T81">
            <v>0</v>
          </cell>
          <cell r="U81" t="str">
            <v>nie</v>
          </cell>
          <cell r="V81">
            <v>0</v>
          </cell>
          <cell r="W81">
            <v>42736</v>
          </cell>
          <cell r="X81">
            <v>43100</v>
          </cell>
          <cell r="Y81">
            <v>42736</v>
          </cell>
          <cell r="Z81">
            <v>43100</v>
          </cell>
          <cell r="AA81">
            <v>11.967123287671233</v>
          </cell>
          <cell r="AB81">
            <v>11.967123287671233</v>
          </cell>
          <cell r="AC81">
            <v>11.967123287671233</v>
          </cell>
          <cell r="AD81" t="str">
            <v>nie</v>
          </cell>
          <cell r="AE81">
            <v>0</v>
          </cell>
          <cell r="AF81" t="str">
            <v>nie</v>
          </cell>
          <cell r="AG81">
            <v>0</v>
          </cell>
          <cell r="AH81">
            <v>42736</v>
          </cell>
          <cell r="AI81" t="str">
            <v>ok</v>
          </cell>
        </row>
        <row r="82">
          <cell r="A82" t="str">
            <v>310011B131</v>
          </cell>
          <cell r="B82" t="str">
            <v>1.1.1</v>
          </cell>
          <cell r="C82" t="str">
            <v>OPKZP-PO1-SC111-2016-10</v>
          </cell>
          <cell r="D82" t="str">
            <v>Obec Sačurov</v>
          </cell>
          <cell r="E82" t="str">
            <v>Technologické vybavenie zberného dvora v obci Sačurov</v>
          </cell>
          <cell r="F82">
            <v>42740</v>
          </cell>
          <cell r="G82" t="str">
            <v>Realizácia</v>
          </cell>
          <cell r="H82">
            <v>43655</v>
          </cell>
          <cell r="I82">
            <v>43465</v>
          </cell>
          <cell r="J82">
            <v>42736</v>
          </cell>
          <cell r="K82">
            <v>42855</v>
          </cell>
          <cell r="L82">
            <v>42856</v>
          </cell>
          <cell r="M82">
            <v>43465</v>
          </cell>
          <cell r="N82" t="str">
            <v/>
          </cell>
          <cell r="O82" t="str">
            <v/>
          </cell>
          <cell r="P82">
            <v>3.9123287671232876</v>
          </cell>
          <cell r="Q82">
            <v>20.021917808219179</v>
          </cell>
          <cell r="R82">
            <v>23.967123287671232</v>
          </cell>
          <cell r="S82" t="str">
            <v>áno</v>
          </cell>
          <cell r="T82">
            <v>3.9452054794520546</v>
          </cell>
          <cell r="U82" t="str">
            <v>áno</v>
          </cell>
          <cell r="V82">
            <v>20.054794520547944</v>
          </cell>
          <cell r="W82">
            <v>42736</v>
          </cell>
          <cell r="X82">
            <v>42978</v>
          </cell>
          <cell r="Y82">
            <v>42736</v>
          </cell>
          <cell r="Z82">
            <v>43465</v>
          </cell>
          <cell r="AA82">
            <v>7.956164383561644</v>
          </cell>
          <cell r="AB82">
            <v>23.967123287671232</v>
          </cell>
          <cell r="AC82">
            <v>23.967123287671232</v>
          </cell>
          <cell r="AD82" t="str">
            <v>nie</v>
          </cell>
          <cell r="AE82">
            <v>0</v>
          </cell>
          <cell r="AF82" t="str">
            <v>áno</v>
          </cell>
          <cell r="AG82">
            <v>16.010958904109589</v>
          </cell>
          <cell r="AH82">
            <v>42736</v>
          </cell>
          <cell r="AI82" t="str">
            <v>ok</v>
          </cell>
        </row>
        <row r="83">
          <cell r="A83" t="str">
            <v>310011B135</v>
          </cell>
          <cell r="B83" t="str">
            <v>1.1.1</v>
          </cell>
          <cell r="C83" t="str">
            <v>OPKZP-PO1-SC111-2016-10</v>
          </cell>
          <cell r="D83" t="str">
            <v>Mesto Levice</v>
          </cell>
          <cell r="E83" t="str">
            <v>Intenzifikácia zberu biologicky rozložiteľných odpadov v meste Levice</v>
          </cell>
          <cell r="F83">
            <v>42755</v>
          </cell>
          <cell r="G83" t="str">
            <v>Mimoriadne ukončený</v>
          </cell>
          <cell r="H83">
            <v>43306</v>
          </cell>
          <cell r="I83">
            <v>43312</v>
          </cell>
          <cell r="J83">
            <v>42736</v>
          </cell>
          <cell r="K83">
            <v>43100</v>
          </cell>
          <cell r="L83">
            <v>42736</v>
          </cell>
          <cell r="M83">
            <v>43312</v>
          </cell>
          <cell r="N83" t="str">
            <v/>
          </cell>
          <cell r="O83" t="str">
            <v/>
          </cell>
          <cell r="P83">
            <v>11.967123287671233</v>
          </cell>
          <cell r="Q83">
            <v>18.936986301369863</v>
          </cell>
          <cell r="R83">
            <v>18.936986301369863</v>
          </cell>
          <cell r="S83" t="str">
            <v>nie</v>
          </cell>
          <cell r="T83">
            <v>0</v>
          </cell>
          <cell r="U83" t="str">
            <v>áno</v>
          </cell>
          <cell r="V83">
            <v>6.9698630136986299</v>
          </cell>
          <cell r="W83">
            <v>42736</v>
          </cell>
          <cell r="X83">
            <v>43100</v>
          </cell>
          <cell r="Y83">
            <v>42736</v>
          </cell>
          <cell r="Z83">
            <v>43312</v>
          </cell>
          <cell r="AA83">
            <v>11.967123287671233</v>
          </cell>
          <cell r="AB83">
            <v>18.936986301369863</v>
          </cell>
          <cell r="AC83">
            <v>18.936986301369863</v>
          </cell>
          <cell r="AD83" t="str">
            <v>nie</v>
          </cell>
          <cell r="AE83">
            <v>0</v>
          </cell>
          <cell r="AF83" t="str">
            <v>áno</v>
          </cell>
          <cell r="AG83">
            <v>6.9698630136986299</v>
          </cell>
          <cell r="AH83">
            <v>42736</v>
          </cell>
          <cell r="AI83" t="str">
            <v>ok</v>
          </cell>
        </row>
        <row r="84">
          <cell r="A84" t="str">
            <v>310011B142</v>
          </cell>
          <cell r="B84" t="str">
            <v>1.1.1</v>
          </cell>
          <cell r="C84" t="str">
            <v>OPKZP-PO1-SC111-2016-10</v>
          </cell>
          <cell r="D84" t="str">
            <v>Obec Zubrohlava</v>
          </cell>
          <cell r="E84" t="str">
            <v>Vybudovanie zberného dvora v obci Zubrohlava</v>
          </cell>
          <cell r="F84">
            <v>42770</v>
          </cell>
          <cell r="G84" t="str">
            <v>Realizácia</v>
          </cell>
          <cell r="H84" t="str">
            <v/>
          </cell>
          <cell r="I84">
            <v>43769</v>
          </cell>
          <cell r="J84">
            <v>42430</v>
          </cell>
          <cell r="K84">
            <v>43465</v>
          </cell>
          <cell r="L84">
            <v>42430</v>
          </cell>
          <cell r="M84">
            <v>43769</v>
          </cell>
          <cell r="N84" t="str">
            <v>n/a</v>
          </cell>
          <cell r="O84" t="str">
            <v>n/a</v>
          </cell>
          <cell r="P84">
            <v>34.027397260273972</v>
          </cell>
          <cell r="Q84">
            <v>44.021917808219179</v>
          </cell>
          <cell r="R84">
            <v>44.021917808219179</v>
          </cell>
          <cell r="S84" t="str">
            <v>nie</v>
          </cell>
          <cell r="T84">
            <v>0</v>
          </cell>
          <cell r="U84" t="str">
            <v>áno</v>
          </cell>
          <cell r="V84">
            <v>9.9945205479452053</v>
          </cell>
          <cell r="W84">
            <v>42614</v>
          </cell>
          <cell r="X84">
            <v>43465</v>
          </cell>
          <cell r="Y84">
            <v>42614</v>
          </cell>
          <cell r="Z84">
            <v>43769</v>
          </cell>
          <cell r="AA84">
            <v>27.978082191780821</v>
          </cell>
          <cell r="AB84">
            <v>37.972602739726028</v>
          </cell>
          <cell r="AC84">
            <v>37.972602739726028</v>
          </cell>
          <cell r="AD84" t="str">
            <v>nie</v>
          </cell>
          <cell r="AE84">
            <v>0</v>
          </cell>
          <cell r="AF84" t="str">
            <v>áno</v>
          </cell>
          <cell r="AG84">
            <v>9.9945205479452053</v>
          </cell>
          <cell r="AH84">
            <v>42430</v>
          </cell>
          <cell r="AI84" t="str">
            <v>ok</v>
          </cell>
        </row>
        <row r="85">
          <cell r="A85" t="str">
            <v>310011B145</v>
          </cell>
          <cell r="B85" t="str">
            <v>1.1.1</v>
          </cell>
          <cell r="C85" t="str">
            <v>OPKZP-PO1-SC111-2016-10</v>
          </cell>
          <cell r="D85" t="str">
            <v>Obec Bátorove Kosihy</v>
          </cell>
          <cell r="E85" t="str">
            <v>Technické a technologické vybavenie zberného dvora v obci Bátorove Kosihy</v>
          </cell>
          <cell r="F85">
            <v>42746</v>
          </cell>
          <cell r="G85" t="str">
            <v>Riadne ukončený</v>
          </cell>
          <cell r="H85">
            <v>43186</v>
          </cell>
          <cell r="I85">
            <v>43159</v>
          </cell>
          <cell r="J85">
            <v>42736</v>
          </cell>
          <cell r="K85">
            <v>43100</v>
          </cell>
          <cell r="L85">
            <v>42887</v>
          </cell>
          <cell r="M85">
            <v>43159</v>
          </cell>
          <cell r="N85" t="str">
            <v/>
          </cell>
          <cell r="O85" t="str">
            <v/>
          </cell>
          <cell r="P85">
            <v>11.967123287671233</v>
          </cell>
          <cell r="Q85">
            <v>8.9424657534246581</v>
          </cell>
          <cell r="R85">
            <v>13.906849315068493</v>
          </cell>
          <cell r="S85" t="str">
            <v>áno</v>
          </cell>
          <cell r="T85">
            <v>4.9643835616438361</v>
          </cell>
          <cell r="U85" t="str">
            <v>áno</v>
          </cell>
          <cell r="V85">
            <v>1.9397260273972603</v>
          </cell>
          <cell r="W85">
            <v>42736</v>
          </cell>
          <cell r="X85">
            <v>43100</v>
          </cell>
          <cell r="Y85">
            <v>42736</v>
          </cell>
          <cell r="Z85">
            <v>43159</v>
          </cell>
          <cell r="AA85">
            <v>11.967123287671233</v>
          </cell>
          <cell r="AB85">
            <v>13.906849315068493</v>
          </cell>
          <cell r="AC85">
            <v>13.906849315068493</v>
          </cell>
          <cell r="AD85" t="str">
            <v>nie</v>
          </cell>
          <cell r="AE85">
            <v>0</v>
          </cell>
          <cell r="AF85" t="str">
            <v>áno</v>
          </cell>
          <cell r="AG85">
            <v>1.9397260273972603</v>
          </cell>
          <cell r="AH85">
            <v>42736</v>
          </cell>
          <cell r="AI85" t="str">
            <v>ok</v>
          </cell>
        </row>
        <row r="86">
          <cell r="A86" t="str">
            <v>310011B146</v>
          </cell>
          <cell r="B86" t="str">
            <v>1.1.1</v>
          </cell>
          <cell r="C86" t="str">
            <v>OPKZP-PO1-SC111-2016-10</v>
          </cell>
          <cell r="D86" t="str">
            <v>Obec Pata</v>
          </cell>
          <cell r="E86" t="str">
            <v>Zberný dvor odpadu v obci Pata</v>
          </cell>
          <cell r="F86">
            <v>42741</v>
          </cell>
          <cell r="G86" t="str">
            <v>Realizácia</v>
          </cell>
          <cell r="H86" t="str">
            <v/>
          </cell>
          <cell r="I86">
            <v>43434</v>
          </cell>
          <cell r="J86">
            <v>41852</v>
          </cell>
          <cell r="K86">
            <v>42886</v>
          </cell>
          <cell r="L86">
            <v>41852</v>
          </cell>
          <cell r="M86">
            <v>43434</v>
          </cell>
          <cell r="N86" t="str">
            <v>n/a</v>
          </cell>
          <cell r="O86" t="str">
            <v/>
          </cell>
          <cell r="P86">
            <v>33.994520547945207</v>
          </cell>
          <cell r="Q86">
            <v>52.010958904109586</v>
          </cell>
          <cell r="R86">
            <v>52.010958904109586</v>
          </cell>
          <cell r="S86" t="str">
            <v>nie</v>
          </cell>
          <cell r="T86">
            <v>0</v>
          </cell>
          <cell r="U86" t="str">
            <v>áno</v>
          </cell>
          <cell r="V86">
            <v>18.016438356164386</v>
          </cell>
          <cell r="W86">
            <v>42552</v>
          </cell>
          <cell r="X86">
            <v>42886</v>
          </cell>
          <cell r="Y86">
            <v>42552</v>
          </cell>
          <cell r="Z86">
            <v>43343</v>
          </cell>
          <cell r="AA86">
            <v>10.980821917808219</v>
          </cell>
          <cell r="AB86">
            <v>26.005479452054793</v>
          </cell>
          <cell r="AC86">
            <v>26.005479452054793</v>
          </cell>
          <cell r="AD86" t="str">
            <v>nie</v>
          </cell>
          <cell r="AE86">
            <v>0</v>
          </cell>
          <cell r="AF86" t="str">
            <v>áno</v>
          </cell>
          <cell r="AG86">
            <v>15.024657534246575</v>
          </cell>
          <cell r="AH86">
            <v>41852</v>
          </cell>
          <cell r="AI86" t="str">
            <v>ok</v>
          </cell>
        </row>
        <row r="87">
          <cell r="A87" t="str">
            <v>310011B148</v>
          </cell>
          <cell r="B87" t="str">
            <v>1.1.1</v>
          </cell>
          <cell r="C87" t="str">
            <v>OPKZP-PO1-SC111-2016-10</v>
          </cell>
          <cell r="D87" t="str">
            <v>Obec Kamenec pod Vtáčnikom</v>
          </cell>
          <cell r="E87" t="str">
            <v>Zberný dvor Kamenec pod Vtáčnikom</v>
          </cell>
          <cell r="F87">
            <v>42753</v>
          </cell>
          <cell r="G87" t="str">
            <v>Realizácia</v>
          </cell>
          <cell r="H87" t="str">
            <v/>
          </cell>
          <cell r="I87">
            <v>43769</v>
          </cell>
          <cell r="J87">
            <v>42736</v>
          </cell>
          <cell r="K87">
            <v>43465</v>
          </cell>
          <cell r="L87">
            <v>42856</v>
          </cell>
          <cell r="M87">
            <v>43769</v>
          </cell>
          <cell r="N87" t="str">
            <v/>
          </cell>
          <cell r="O87" t="str">
            <v/>
          </cell>
          <cell r="P87">
            <v>23.967123287671232</v>
          </cell>
          <cell r="Q87">
            <v>30.016438356164386</v>
          </cell>
          <cell r="R87">
            <v>33.961643835616442</v>
          </cell>
          <cell r="S87" t="str">
            <v>áno</v>
          </cell>
          <cell r="T87">
            <v>3.9452054794520546</v>
          </cell>
          <cell r="U87" t="str">
            <v>áno</v>
          </cell>
          <cell r="V87">
            <v>9.9945205479452053</v>
          </cell>
          <cell r="W87">
            <v>42736</v>
          </cell>
          <cell r="X87">
            <v>43465</v>
          </cell>
          <cell r="Y87">
            <v>42856</v>
          </cell>
          <cell r="Z87">
            <v>43769</v>
          </cell>
          <cell r="AA87">
            <v>23.967123287671232</v>
          </cell>
          <cell r="AB87">
            <v>30.016438356164386</v>
          </cell>
          <cell r="AC87">
            <v>33.961643835616442</v>
          </cell>
          <cell r="AD87" t="str">
            <v>áno</v>
          </cell>
          <cell r="AE87">
            <v>3.9452054794520546</v>
          </cell>
          <cell r="AF87" t="str">
            <v>áno</v>
          </cell>
          <cell r="AG87">
            <v>9.9945205479452053</v>
          </cell>
          <cell r="AH87">
            <v>42856</v>
          </cell>
          <cell r="AI87" t="str">
            <v>ok</v>
          </cell>
        </row>
        <row r="88">
          <cell r="A88" t="str">
            <v>310011B149</v>
          </cell>
          <cell r="B88" t="str">
            <v>1.1.1</v>
          </cell>
          <cell r="C88" t="str">
            <v>OPKZP-PO1-SC111-2016-10</v>
          </cell>
          <cell r="D88" t="str">
            <v>Obec Bohdanovce nad Trnavou</v>
          </cell>
          <cell r="E88" t="str">
            <v>Zberný dvor v obci Bohdanovce nad Trnavou</v>
          </cell>
          <cell r="F88">
            <v>42741</v>
          </cell>
          <cell r="G88" t="str">
            <v>Riadne ukončený</v>
          </cell>
          <cell r="H88">
            <v>43433</v>
          </cell>
          <cell r="I88">
            <v>43312</v>
          </cell>
          <cell r="J88">
            <v>42217</v>
          </cell>
          <cell r="K88">
            <v>43131</v>
          </cell>
          <cell r="L88">
            <v>42217</v>
          </cell>
          <cell r="M88">
            <v>43312</v>
          </cell>
          <cell r="N88" t="str">
            <v/>
          </cell>
          <cell r="O88" t="str">
            <v/>
          </cell>
          <cell r="P88">
            <v>30.049315068493151</v>
          </cell>
          <cell r="Q88">
            <v>36</v>
          </cell>
          <cell r="R88">
            <v>36</v>
          </cell>
          <cell r="S88" t="str">
            <v>nie</v>
          </cell>
          <cell r="T88">
            <v>0</v>
          </cell>
          <cell r="U88" t="str">
            <v>áno</v>
          </cell>
          <cell r="V88">
            <v>5.9506849315068493</v>
          </cell>
          <cell r="W88">
            <v>42583</v>
          </cell>
          <cell r="X88">
            <v>43131</v>
          </cell>
          <cell r="Y88">
            <v>42583</v>
          </cell>
          <cell r="Z88">
            <v>43312</v>
          </cell>
          <cell r="AA88">
            <v>18.016438356164386</v>
          </cell>
          <cell r="AB88">
            <v>23.967123287671232</v>
          </cell>
          <cell r="AC88">
            <v>23.967123287671232</v>
          </cell>
          <cell r="AD88" t="str">
            <v>nie</v>
          </cell>
          <cell r="AE88">
            <v>0</v>
          </cell>
          <cell r="AF88" t="str">
            <v>áno</v>
          </cell>
          <cell r="AG88">
            <v>5.9506849315068493</v>
          </cell>
          <cell r="AH88">
            <v>42217</v>
          </cell>
          <cell r="AI88" t="str">
            <v>ok</v>
          </cell>
        </row>
        <row r="89">
          <cell r="A89" t="str">
            <v>310011B151</v>
          </cell>
          <cell r="B89" t="str">
            <v>1.1.1</v>
          </cell>
          <cell r="C89" t="str">
            <v>OPKZP-PO1-SC111-2016-10</v>
          </cell>
          <cell r="D89" t="str">
            <v>Obec Oravská Polhora</v>
          </cell>
          <cell r="E89" t="str">
            <v>Zberný dvor Oravská Polhora</v>
          </cell>
          <cell r="F89">
            <v>42748</v>
          </cell>
          <cell r="G89" t="str">
            <v>Realizácia</v>
          </cell>
          <cell r="H89" t="str">
            <v/>
          </cell>
          <cell r="I89">
            <v>43555</v>
          </cell>
          <cell r="J89">
            <v>42430</v>
          </cell>
          <cell r="K89">
            <v>42916</v>
          </cell>
          <cell r="L89">
            <v>42430</v>
          </cell>
          <cell r="M89">
            <v>43555</v>
          </cell>
          <cell r="N89">
            <v>42430</v>
          </cell>
          <cell r="O89">
            <v>43100</v>
          </cell>
          <cell r="P89">
            <v>15.978082191780823</v>
          </cell>
          <cell r="Q89">
            <v>36.986301369863014</v>
          </cell>
          <cell r="R89">
            <v>36.986301369863014</v>
          </cell>
          <cell r="S89" t="str">
            <v>nie</v>
          </cell>
          <cell r="T89">
            <v>0</v>
          </cell>
          <cell r="U89" t="str">
            <v>áno</v>
          </cell>
          <cell r="V89">
            <v>21.008219178082193</v>
          </cell>
          <cell r="W89">
            <v>42644</v>
          </cell>
          <cell r="X89">
            <v>42916</v>
          </cell>
          <cell r="Y89">
            <v>42644</v>
          </cell>
          <cell r="Z89">
            <v>43555</v>
          </cell>
          <cell r="AA89">
            <v>8.9424657534246581</v>
          </cell>
          <cell r="AB89">
            <v>29.950684931506849</v>
          </cell>
          <cell r="AC89">
            <v>29.950684931506849</v>
          </cell>
          <cell r="AD89" t="str">
            <v>nie</v>
          </cell>
          <cell r="AE89">
            <v>0</v>
          </cell>
          <cell r="AF89" t="str">
            <v>áno</v>
          </cell>
          <cell r="AG89">
            <v>21.008219178082193</v>
          </cell>
          <cell r="AH89">
            <v>42430</v>
          </cell>
          <cell r="AI89" t="str">
            <v>ok</v>
          </cell>
        </row>
        <row r="90">
          <cell r="A90" t="str">
            <v>310011B156</v>
          </cell>
          <cell r="B90" t="str">
            <v>1.1.1</v>
          </cell>
          <cell r="C90" t="str">
            <v>OPKZP-PO1-SC111-2016-10</v>
          </cell>
          <cell r="D90" t="str">
            <v>Obec Mužla</v>
          </cell>
          <cell r="E90" t="str">
            <v>Modernizácia odpadového hospodárstva v obci Mužla</v>
          </cell>
          <cell r="F90">
            <v>42741</v>
          </cell>
          <cell r="G90" t="str">
            <v>Riadne ukončený</v>
          </cell>
          <cell r="H90">
            <v>43500</v>
          </cell>
          <cell r="I90">
            <v>43404</v>
          </cell>
          <cell r="J90">
            <v>42461</v>
          </cell>
          <cell r="K90">
            <v>43100</v>
          </cell>
          <cell r="L90">
            <v>42461</v>
          </cell>
          <cell r="M90">
            <v>43404</v>
          </cell>
          <cell r="N90" t="str">
            <v>n/a</v>
          </cell>
          <cell r="O90" t="str">
            <v>n/a</v>
          </cell>
          <cell r="P90">
            <v>21.008219178082193</v>
          </cell>
          <cell r="Q90">
            <v>31.002739726027396</v>
          </cell>
          <cell r="R90">
            <v>31.002739726027396</v>
          </cell>
          <cell r="S90" t="str">
            <v>nie</v>
          </cell>
          <cell r="T90">
            <v>0</v>
          </cell>
          <cell r="U90" t="str">
            <v>áno</v>
          </cell>
          <cell r="V90">
            <v>9.9945205479452053</v>
          </cell>
          <cell r="W90">
            <v>42736</v>
          </cell>
          <cell r="X90">
            <v>43100</v>
          </cell>
          <cell r="Y90">
            <v>42736</v>
          </cell>
          <cell r="Z90">
            <v>43404</v>
          </cell>
          <cell r="AA90">
            <v>11.967123287671233</v>
          </cell>
          <cell r="AB90">
            <v>21.961643835616439</v>
          </cell>
          <cell r="AC90">
            <v>21.961643835616439</v>
          </cell>
          <cell r="AD90" t="str">
            <v>nie</v>
          </cell>
          <cell r="AE90">
            <v>0</v>
          </cell>
          <cell r="AF90" t="str">
            <v>áno</v>
          </cell>
          <cell r="AG90">
            <v>9.9945205479452053</v>
          </cell>
          <cell r="AH90">
            <v>42461</v>
          </cell>
          <cell r="AI90" t="str">
            <v>ok</v>
          </cell>
        </row>
        <row r="91">
          <cell r="A91" t="str">
            <v>310011B177</v>
          </cell>
          <cell r="B91" t="str">
            <v>1.1.1</v>
          </cell>
          <cell r="C91" t="str">
            <v>OPKZP-PO1-SC111-2016-10</v>
          </cell>
          <cell r="D91" t="str">
            <v>Obec Jakubov</v>
          </cell>
          <cell r="E91" t="str">
            <v>Zefektívnenie triedeného zberu komunálneho odpadu v obci Jakubov</v>
          </cell>
          <cell r="F91">
            <v>42773</v>
          </cell>
          <cell r="G91" t="str">
            <v>Riadne ukončený</v>
          </cell>
          <cell r="H91">
            <v>43438</v>
          </cell>
          <cell r="I91">
            <v>43343</v>
          </cell>
          <cell r="J91">
            <v>42491</v>
          </cell>
          <cell r="K91">
            <v>42794</v>
          </cell>
          <cell r="L91">
            <v>42491</v>
          </cell>
          <cell r="M91">
            <v>43343</v>
          </cell>
          <cell r="N91" t="str">
            <v/>
          </cell>
          <cell r="O91" t="str">
            <v/>
          </cell>
          <cell r="P91">
            <v>9.9616438356164387</v>
          </cell>
          <cell r="Q91">
            <v>28.010958904109593</v>
          </cell>
          <cell r="R91">
            <v>28.010958904109593</v>
          </cell>
          <cell r="S91" t="str">
            <v>nie</v>
          </cell>
          <cell r="T91">
            <v>0</v>
          </cell>
          <cell r="U91" t="str">
            <v>áno</v>
          </cell>
          <cell r="V91">
            <v>18.049315068493151</v>
          </cell>
          <cell r="W91">
            <v>42614</v>
          </cell>
          <cell r="X91">
            <v>42794</v>
          </cell>
          <cell r="Y91">
            <v>42614</v>
          </cell>
          <cell r="Z91">
            <v>43343</v>
          </cell>
          <cell r="AA91">
            <v>5.9178082191780819</v>
          </cell>
          <cell r="AB91">
            <v>23.967123287671232</v>
          </cell>
          <cell r="AC91">
            <v>23.967123287671232</v>
          </cell>
          <cell r="AD91" t="str">
            <v>nie</v>
          </cell>
          <cell r="AE91">
            <v>0</v>
          </cell>
          <cell r="AF91" t="str">
            <v>áno</v>
          </cell>
          <cell r="AG91">
            <v>18.049315068493151</v>
          </cell>
          <cell r="AH91">
            <v>42491</v>
          </cell>
          <cell r="AI91" t="str">
            <v>ok</v>
          </cell>
        </row>
        <row r="92">
          <cell r="A92" t="str">
            <v>310011B179</v>
          </cell>
          <cell r="B92" t="str">
            <v>1.1.1</v>
          </cell>
          <cell r="C92" t="str">
            <v>OPKZP-PO1-SC111-2016-10</v>
          </cell>
          <cell r="D92" t="str">
            <v>Obec Svodín</v>
          </cell>
          <cell r="E92" t="str">
            <v>Modernizácia odpadového hospodárstva v obci Svodín</v>
          </cell>
          <cell r="F92">
            <v>42746</v>
          </cell>
          <cell r="G92" t="str">
            <v>Realizácia</v>
          </cell>
          <cell r="H92" t="str">
            <v/>
          </cell>
          <cell r="I92">
            <v>43799</v>
          </cell>
          <cell r="J92">
            <v>42736</v>
          </cell>
          <cell r="K92">
            <v>43100</v>
          </cell>
          <cell r="L92">
            <v>43282</v>
          </cell>
          <cell r="M92">
            <v>43799</v>
          </cell>
          <cell r="N92" t="str">
            <v/>
          </cell>
          <cell r="O92" t="str">
            <v/>
          </cell>
          <cell r="P92">
            <v>11.967123287671233</v>
          </cell>
          <cell r="Q92">
            <v>16.997260273972604</v>
          </cell>
          <cell r="R92">
            <v>34.947945205479449</v>
          </cell>
          <cell r="S92" t="str">
            <v>áno</v>
          </cell>
          <cell r="T92">
            <v>17.950684931506849</v>
          </cell>
          <cell r="U92" t="str">
            <v>áno</v>
          </cell>
          <cell r="V92">
            <v>22.980821917808221</v>
          </cell>
          <cell r="W92">
            <v>42736</v>
          </cell>
          <cell r="X92">
            <v>43100</v>
          </cell>
          <cell r="Y92">
            <v>42979</v>
          </cell>
          <cell r="Z92">
            <v>43799</v>
          </cell>
          <cell r="AA92">
            <v>11.967123287671233</v>
          </cell>
          <cell r="AB92">
            <v>26.958904109589042</v>
          </cell>
          <cell r="AC92">
            <v>34.947945205479449</v>
          </cell>
          <cell r="AD92" t="str">
            <v>áno</v>
          </cell>
          <cell r="AE92">
            <v>7.9890410958904114</v>
          </cell>
          <cell r="AF92" t="str">
            <v>áno</v>
          </cell>
          <cell r="AG92">
            <v>22.980821917808221</v>
          </cell>
          <cell r="AH92">
            <v>42979</v>
          </cell>
          <cell r="AI92" t="str">
            <v>ok</v>
          </cell>
        </row>
        <row r="93">
          <cell r="A93" t="str">
            <v>310011B180</v>
          </cell>
          <cell r="B93" t="str">
            <v>1.1.1</v>
          </cell>
          <cell r="C93" t="str">
            <v>OPKZP-PO1-SC111-2016-10</v>
          </cell>
          <cell r="D93" t="str">
            <v>Obec Gajary</v>
          </cell>
          <cell r="E93" t="str">
            <v>Gajary – zberný dvor odpadov</v>
          </cell>
          <cell r="F93">
            <v>42741</v>
          </cell>
          <cell r="G93" t="str">
            <v>Realizácia</v>
          </cell>
          <cell r="H93" t="str">
            <v/>
          </cell>
          <cell r="I93">
            <v>43646</v>
          </cell>
          <cell r="J93">
            <v>42736</v>
          </cell>
          <cell r="K93">
            <v>42886</v>
          </cell>
          <cell r="L93">
            <v>42887</v>
          </cell>
          <cell r="M93">
            <v>43646</v>
          </cell>
          <cell r="N93" t="str">
            <v/>
          </cell>
          <cell r="O93" t="str">
            <v/>
          </cell>
          <cell r="P93">
            <v>4.9315068493150687</v>
          </cell>
          <cell r="Q93">
            <v>24.953424657534242</v>
          </cell>
          <cell r="R93">
            <v>29.917808219178085</v>
          </cell>
          <cell r="S93" t="str">
            <v>áno</v>
          </cell>
          <cell r="T93">
            <v>4.9643835616438361</v>
          </cell>
          <cell r="U93" t="str">
            <v>áno</v>
          </cell>
          <cell r="V93">
            <v>24.986301369863014</v>
          </cell>
          <cell r="W93">
            <v>42736</v>
          </cell>
          <cell r="X93">
            <v>42886</v>
          </cell>
          <cell r="Y93">
            <v>42767</v>
          </cell>
          <cell r="Z93">
            <v>43646</v>
          </cell>
          <cell r="AA93">
            <v>4.9315068493150687</v>
          </cell>
          <cell r="AB93">
            <v>28.898630136986306</v>
          </cell>
          <cell r="AC93">
            <v>29.917808219178085</v>
          </cell>
          <cell r="AD93" t="str">
            <v>áno</v>
          </cell>
          <cell r="AE93">
            <v>1.0191780821917809</v>
          </cell>
          <cell r="AF93" t="str">
            <v>áno</v>
          </cell>
          <cell r="AG93">
            <v>24.986301369863014</v>
          </cell>
          <cell r="AH93">
            <v>42767</v>
          </cell>
          <cell r="AI93" t="str">
            <v>ok</v>
          </cell>
        </row>
        <row r="94">
          <cell r="A94" t="str">
            <v>310011B183</v>
          </cell>
          <cell r="B94" t="str">
            <v>1.1.1</v>
          </cell>
          <cell r="C94" t="str">
            <v>OPKZP-PO1-SC111-2016-10</v>
          </cell>
          <cell r="D94" t="str">
            <v>Obec Rybník</v>
          </cell>
          <cell r="E94" t="str">
            <v>Separovaný zber komunálneho odpadu v obci Rybník</v>
          </cell>
          <cell r="F94">
            <v>42741</v>
          </cell>
          <cell r="G94" t="str">
            <v>Riadne ukončený</v>
          </cell>
          <cell r="H94">
            <v>43326</v>
          </cell>
          <cell r="I94">
            <v>43220</v>
          </cell>
          <cell r="J94">
            <v>42736</v>
          </cell>
          <cell r="K94">
            <v>43039</v>
          </cell>
          <cell r="L94">
            <v>42917</v>
          </cell>
          <cell r="M94">
            <v>43220</v>
          </cell>
          <cell r="N94" t="str">
            <v/>
          </cell>
          <cell r="O94" t="str">
            <v/>
          </cell>
          <cell r="P94">
            <v>9.9616438356164387</v>
          </cell>
          <cell r="Q94">
            <v>9.9616438356164387</v>
          </cell>
          <cell r="R94">
            <v>15.912328767123288</v>
          </cell>
          <cell r="S94" t="str">
            <v>áno</v>
          </cell>
          <cell r="T94">
            <v>5.9506849315068493</v>
          </cell>
          <cell r="U94" t="str">
            <v>áno</v>
          </cell>
          <cell r="V94">
            <v>5.9506849315068493</v>
          </cell>
          <cell r="W94">
            <v>42736</v>
          </cell>
          <cell r="X94">
            <v>43039</v>
          </cell>
          <cell r="Y94">
            <v>42917</v>
          </cell>
          <cell r="Z94">
            <v>43220</v>
          </cell>
          <cell r="AA94">
            <v>9.9616438356164387</v>
          </cell>
          <cell r="AB94">
            <v>9.9616438356164387</v>
          </cell>
          <cell r="AC94">
            <v>15.912328767123288</v>
          </cell>
          <cell r="AD94" t="str">
            <v>áno</v>
          </cell>
          <cell r="AE94">
            <v>5.9506849315068493</v>
          </cell>
          <cell r="AF94" t="str">
            <v>áno</v>
          </cell>
          <cell r="AG94">
            <v>5.9506849315068493</v>
          </cell>
          <cell r="AH94">
            <v>42917</v>
          </cell>
          <cell r="AI94" t="str">
            <v>ok</v>
          </cell>
        </row>
        <row r="95">
          <cell r="A95" t="str">
            <v>310011B185</v>
          </cell>
          <cell r="B95" t="str">
            <v>1.1.1</v>
          </cell>
          <cell r="C95" t="str">
            <v>OPKZP-PO1-SC111-2016-11</v>
          </cell>
          <cell r="D95" t="str">
            <v>Mesto Giraltovce</v>
          </cell>
          <cell r="E95" t="str">
            <v>Zariadenie na zhodnocovanie biologicky rozložiteľného odpadu - kompostáreň.</v>
          </cell>
          <cell r="F95">
            <v>42727</v>
          </cell>
          <cell r="G95" t="str">
            <v>Riadne ukončený</v>
          </cell>
          <cell r="H95">
            <v>43549</v>
          </cell>
          <cell r="I95">
            <v>43465</v>
          </cell>
          <cell r="J95">
            <v>42736</v>
          </cell>
          <cell r="K95">
            <v>43100</v>
          </cell>
          <cell r="L95">
            <v>42856</v>
          </cell>
          <cell r="M95">
            <v>43465</v>
          </cell>
          <cell r="N95" t="str">
            <v/>
          </cell>
          <cell r="O95" t="str">
            <v/>
          </cell>
          <cell r="P95">
            <v>11.967123287671233</v>
          </cell>
          <cell r="Q95">
            <v>20.021917808219179</v>
          </cell>
          <cell r="R95">
            <v>23.967123287671232</v>
          </cell>
          <cell r="S95" t="str">
            <v>áno</v>
          </cell>
          <cell r="T95">
            <v>3.9452054794520546</v>
          </cell>
          <cell r="U95" t="str">
            <v>áno</v>
          </cell>
          <cell r="V95">
            <v>12</v>
          </cell>
          <cell r="W95" t="str">
            <v>-</v>
          </cell>
          <cell r="X95" t="str">
            <v>-</v>
          </cell>
          <cell r="Y95" t="str">
            <v>-</v>
          </cell>
          <cell r="Z95" t="str">
            <v>-</v>
          </cell>
          <cell r="AA95" t="str">
            <v>-</v>
          </cell>
          <cell r="AB95" t="str">
            <v>-</v>
          </cell>
          <cell r="AC95" t="e">
            <v>#VALUE!</v>
          </cell>
          <cell r="AD95" t="str">
            <v>-</v>
          </cell>
          <cell r="AE95" t="str">
            <v>-</v>
          </cell>
          <cell r="AF95" t="str">
            <v>-</v>
          </cell>
          <cell r="AG95" t="str">
            <v>-</v>
          </cell>
          <cell r="AH95">
            <v>42856</v>
          </cell>
          <cell r="AI95" t="str">
            <v>ok</v>
          </cell>
        </row>
        <row r="96">
          <cell r="A96" t="str">
            <v>310011B199</v>
          </cell>
          <cell r="B96" t="str">
            <v>1.1.1</v>
          </cell>
          <cell r="C96" t="str">
            <v>OPKZP-PO1-SC111-2016-10</v>
          </cell>
          <cell r="D96" t="str">
            <v>Mesto Levoča</v>
          </cell>
          <cell r="E96" t="str">
            <v>Mesto Levoča – modernizácia zberného dvora a nákup manipulačnej techniky</v>
          </cell>
          <cell r="F96">
            <v>42770</v>
          </cell>
          <cell r="G96" t="str">
            <v>Riadne ukončený</v>
          </cell>
          <cell r="H96">
            <v>43306</v>
          </cell>
          <cell r="I96">
            <v>43220</v>
          </cell>
          <cell r="J96">
            <v>42795</v>
          </cell>
          <cell r="K96">
            <v>43100</v>
          </cell>
          <cell r="L96">
            <v>42795</v>
          </cell>
          <cell r="M96">
            <v>43220</v>
          </cell>
          <cell r="N96" t="str">
            <v/>
          </cell>
          <cell r="O96" t="str">
            <v/>
          </cell>
          <cell r="P96">
            <v>10.027397260273972</v>
          </cell>
          <cell r="Q96">
            <v>13.972602739726028</v>
          </cell>
          <cell r="R96">
            <v>13.972602739726028</v>
          </cell>
          <cell r="S96" t="str">
            <v>nie</v>
          </cell>
          <cell r="T96">
            <v>0</v>
          </cell>
          <cell r="U96" t="str">
            <v>áno</v>
          </cell>
          <cell r="V96">
            <v>3.9452054794520546</v>
          </cell>
          <cell r="W96">
            <v>42795</v>
          </cell>
          <cell r="X96">
            <v>43100</v>
          </cell>
          <cell r="Y96">
            <v>42795</v>
          </cell>
          <cell r="Z96">
            <v>43220</v>
          </cell>
          <cell r="AA96">
            <v>10.027397260273972</v>
          </cell>
          <cell r="AB96">
            <v>13.972602739726028</v>
          </cell>
          <cell r="AC96">
            <v>13.972602739726028</v>
          </cell>
          <cell r="AD96" t="str">
            <v>nie</v>
          </cell>
          <cell r="AE96">
            <v>0</v>
          </cell>
          <cell r="AF96" t="str">
            <v>áno</v>
          </cell>
          <cell r="AG96">
            <v>3.9452054794520546</v>
          </cell>
          <cell r="AH96">
            <v>42795</v>
          </cell>
          <cell r="AI96" t="str">
            <v>ok</v>
          </cell>
        </row>
        <row r="97">
          <cell r="A97" t="str">
            <v>310011B200</v>
          </cell>
          <cell r="B97" t="str">
            <v>1.1.1</v>
          </cell>
          <cell r="C97" t="str">
            <v>OPKZP-PO1-SC111-2016-11</v>
          </cell>
          <cell r="D97" t="str">
            <v>VPS Vysoké Tatry, s.r.o.</v>
          </cell>
          <cell r="E97" t="str">
            <v>Rozšírenie systému triedeného zberu KO v Meste Vysoké Tatry</v>
          </cell>
          <cell r="F97">
            <v>42726</v>
          </cell>
          <cell r="G97" t="str">
            <v>Riadne ukončený</v>
          </cell>
          <cell r="H97">
            <v>43515</v>
          </cell>
          <cell r="I97">
            <v>43434</v>
          </cell>
          <cell r="J97">
            <v>42767</v>
          </cell>
          <cell r="K97">
            <v>43039</v>
          </cell>
          <cell r="L97">
            <v>43191</v>
          </cell>
          <cell r="M97">
            <v>43434</v>
          </cell>
          <cell r="N97" t="str">
            <v/>
          </cell>
          <cell r="O97" t="str">
            <v/>
          </cell>
          <cell r="P97">
            <v>8.9424657534246581</v>
          </cell>
          <cell r="Q97">
            <v>7.9890410958904114</v>
          </cell>
          <cell r="R97">
            <v>21.92876712328767</v>
          </cell>
          <cell r="S97" t="str">
            <v>áno</v>
          </cell>
          <cell r="T97">
            <v>13.93972602739726</v>
          </cell>
          <cell r="U97" t="str">
            <v>áno</v>
          </cell>
          <cell r="V97">
            <v>12.986301369863014</v>
          </cell>
          <cell r="W97" t="str">
            <v>-</v>
          </cell>
          <cell r="X97" t="str">
            <v>-</v>
          </cell>
          <cell r="Y97" t="str">
            <v>-</v>
          </cell>
          <cell r="Z97" t="str">
            <v>-</v>
          </cell>
          <cell r="AA97" t="str">
            <v>-</v>
          </cell>
          <cell r="AB97" t="str">
            <v>-</v>
          </cell>
          <cell r="AC97" t="e">
            <v>#VALUE!</v>
          </cell>
          <cell r="AD97" t="str">
            <v>-</v>
          </cell>
          <cell r="AE97" t="str">
            <v>-</v>
          </cell>
          <cell r="AF97" t="str">
            <v>-</v>
          </cell>
          <cell r="AG97" t="str">
            <v>-</v>
          </cell>
          <cell r="AH97">
            <v>43191</v>
          </cell>
          <cell r="AI97" t="str">
            <v>ok</v>
          </cell>
        </row>
        <row r="98">
          <cell r="A98" t="str">
            <v>310011B237</v>
          </cell>
          <cell r="B98" t="str">
            <v>1.1.1</v>
          </cell>
          <cell r="C98" t="str">
            <v>OPKZP-PO1-SC111-2016-10</v>
          </cell>
          <cell r="D98" t="str">
            <v>obec Lokca</v>
          </cell>
          <cell r="E98" t="str">
            <v>Zberný dvor obce Lokca</v>
          </cell>
          <cell r="F98">
            <v>42746</v>
          </cell>
          <cell r="G98" t="str">
            <v>Realizácia</v>
          </cell>
          <cell r="H98" t="str">
            <v/>
          </cell>
          <cell r="I98">
            <v>43708</v>
          </cell>
          <cell r="J98">
            <v>42430</v>
          </cell>
          <cell r="K98">
            <v>42916</v>
          </cell>
          <cell r="L98">
            <v>42430</v>
          </cell>
          <cell r="M98">
            <v>43708</v>
          </cell>
          <cell r="N98">
            <v>42795</v>
          </cell>
          <cell r="O98">
            <v>43159</v>
          </cell>
          <cell r="P98">
            <v>15.978082191780823</v>
          </cell>
          <cell r="Q98">
            <v>42.016438356164386</v>
          </cell>
          <cell r="R98">
            <v>42.016438356164386</v>
          </cell>
          <cell r="S98" t="str">
            <v>nie</v>
          </cell>
          <cell r="T98">
            <v>0</v>
          </cell>
          <cell r="U98" t="str">
            <v>áno</v>
          </cell>
          <cell r="V98">
            <v>26.038356164383561</v>
          </cell>
          <cell r="W98">
            <v>42644</v>
          </cell>
          <cell r="X98">
            <v>42916</v>
          </cell>
          <cell r="Y98">
            <v>42644</v>
          </cell>
          <cell r="Z98">
            <v>43708</v>
          </cell>
          <cell r="AA98">
            <v>8.9424657534246581</v>
          </cell>
          <cell r="AB98">
            <v>34.980821917808221</v>
          </cell>
          <cell r="AC98">
            <v>34.980821917808221</v>
          </cell>
          <cell r="AD98" t="str">
            <v>nie</v>
          </cell>
          <cell r="AE98">
            <v>0</v>
          </cell>
          <cell r="AF98" t="str">
            <v>áno</v>
          </cell>
          <cell r="AG98">
            <v>26.038356164383561</v>
          </cell>
          <cell r="AH98">
            <v>42430</v>
          </cell>
          <cell r="AI98" t="str">
            <v>ok</v>
          </cell>
        </row>
        <row r="99">
          <cell r="A99" t="str">
            <v>310011B255</v>
          </cell>
          <cell r="B99" t="str">
            <v>1.1.1</v>
          </cell>
          <cell r="C99" t="str">
            <v>OPKZP-PO1-SC111-2016-10</v>
          </cell>
          <cell r="D99" t="str">
            <v>Obec Palárikovo</v>
          </cell>
          <cell r="E99" t="str">
            <v>Intenzifikácia regionálneho triedeného zberu komunálnych odpadov, Palárikovo.</v>
          </cell>
          <cell r="F99">
            <v>42753</v>
          </cell>
          <cell r="G99" t="str">
            <v>Riadne ukončený</v>
          </cell>
          <cell r="H99">
            <v>43549</v>
          </cell>
          <cell r="I99">
            <v>43434</v>
          </cell>
          <cell r="J99">
            <v>42767</v>
          </cell>
          <cell r="K99">
            <v>43008</v>
          </cell>
          <cell r="L99">
            <v>43132</v>
          </cell>
          <cell r="M99">
            <v>43434</v>
          </cell>
          <cell r="N99">
            <v>42948</v>
          </cell>
          <cell r="O99">
            <v>43190</v>
          </cell>
          <cell r="P99">
            <v>7.9232876712328757</v>
          </cell>
          <cell r="Q99">
            <v>9.9287671232876722</v>
          </cell>
          <cell r="R99">
            <v>21.92876712328767</v>
          </cell>
          <cell r="S99" t="str">
            <v>áno</v>
          </cell>
          <cell r="T99">
            <v>12</v>
          </cell>
          <cell r="U99" t="str">
            <v>áno</v>
          </cell>
          <cell r="V99">
            <v>14.005479452054796</v>
          </cell>
          <cell r="W99">
            <v>42767</v>
          </cell>
          <cell r="X99">
            <v>43008</v>
          </cell>
          <cell r="Y99">
            <v>42767</v>
          </cell>
          <cell r="Z99">
            <v>43434</v>
          </cell>
          <cell r="AA99">
            <v>7.9232876712328757</v>
          </cell>
          <cell r="AB99">
            <v>21.92876712328767</v>
          </cell>
          <cell r="AC99">
            <v>21.92876712328767</v>
          </cell>
          <cell r="AD99" t="str">
            <v>nie</v>
          </cell>
          <cell r="AE99">
            <v>0</v>
          </cell>
          <cell r="AF99" t="str">
            <v>áno</v>
          </cell>
          <cell r="AG99">
            <v>14.005479452054796</v>
          </cell>
          <cell r="AH99">
            <v>42767</v>
          </cell>
          <cell r="AI99" t="str">
            <v>ok</v>
          </cell>
        </row>
        <row r="100">
          <cell r="A100" t="str">
            <v>310011B256</v>
          </cell>
          <cell r="B100" t="str">
            <v>1.1.1</v>
          </cell>
          <cell r="C100" t="str">
            <v>OPKZP-PO1-SC111-2016-10</v>
          </cell>
          <cell r="D100" t="str">
            <v>Obec Moča</v>
          </cell>
          <cell r="E100" t="str">
            <v>Zberný dvor Moča</v>
          </cell>
          <cell r="F100">
            <v>42741</v>
          </cell>
          <cell r="G100" t="str">
            <v>Realizácia</v>
          </cell>
          <cell r="H100" t="str">
            <v/>
          </cell>
          <cell r="I100">
            <v>43738</v>
          </cell>
          <cell r="J100">
            <v>42795</v>
          </cell>
          <cell r="K100">
            <v>43159</v>
          </cell>
          <cell r="L100">
            <v>42795</v>
          </cell>
          <cell r="M100">
            <v>43738</v>
          </cell>
          <cell r="N100" t="str">
            <v/>
          </cell>
          <cell r="O100" t="str">
            <v/>
          </cell>
          <cell r="P100">
            <v>11.967123287671233</v>
          </cell>
          <cell r="Q100">
            <v>31.002739726027396</v>
          </cell>
          <cell r="R100">
            <v>31.002739726027396</v>
          </cell>
          <cell r="S100" t="str">
            <v>nie</v>
          </cell>
          <cell r="T100">
            <v>0</v>
          </cell>
          <cell r="U100" t="str">
            <v>áno</v>
          </cell>
          <cell r="V100">
            <v>19.035616438356165</v>
          </cell>
          <cell r="W100">
            <v>42795</v>
          </cell>
          <cell r="X100">
            <v>43159</v>
          </cell>
          <cell r="Y100">
            <v>42795</v>
          </cell>
          <cell r="Z100">
            <v>43738</v>
          </cell>
          <cell r="AA100">
            <v>11.967123287671233</v>
          </cell>
          <cell r="AB100">
            <v>31.002739726027396</v>
          </cell>
          <cell r="AC100">
            <v>31.002739726027396</v>
          </cell>
          <cell r="AD100" t="str">
            <v>nie</v>
          </cell>
          <cell r="AE100">
            <v>0</v>
          </cell>
          <cell r="AF100" t="str">
            <v>áno</v>
          </cell>
          <cell r="AG100">
            <v>19.035616438356165</v>
          </cell>
          <cell r="AH100">
            <v>42795</v>
          </cell>
          <cell r="AI100" t="str">
            <v>ok</v>
          </cell>
        </row>
        <row r="101">
          <cell r="A101" t="str">
            <v>310011B274</v>
          </cell>
          <cell r="B101" t="str">
            <v>1.1.1</v>
          </cell>
          <cell r="C101" t="str">
            <v>OPKZP-PO1-SC111-2016-10</v>
          </cell>
          <cell r="D101" t="str">
            <v>Mesto Brezová pod Bradlom</v>
          </cell>
          <cell r="E101" t="str">
            <v>Rozšírenie triedeného zberu v Brezovej pod Bradlom</v>
          </cell>
          <cell r="F101">
            <v>42740</v>
          </cell>
          <cell r="G101" t="str">
            <v>Realizácia</v>
          </cell>
          <cell r="H101" t="str">
            <v/>
          </cell>
          <cell r="I101">
            <v>43373</v>
          </cell>
          <cell r="J101">
            <v>42767</v>
          </cell>
          <cell r="K101">
            <v>43008</v>
          </cell>
          <cell r="L101">
            <v>43160</v>
          </cell>
          <cell r="M101">
            <v>43373</v>
          </cell>
          <cell r="N101" t="str">
            <v/>
          </cell>
          <cell r="O101" t="str">
            <v/>
          </cell>
          <cell r="P101">
            <v>7.9232876712328757</v>
          </cell>
          <cell r="Q101">
            <v>7.0027397260273982</v>
          </cell>
          <cell r="R101">
            <v>19.923287671232877</v>
          </cell>
          <cell r="S101" t="str">
            <v>áno</v>
          </cell>
          <cell r="T101">
            <v>12.920547945205477</v>
          </cell>
          <cell r="U101" t="str">
            <v>áno</v>
          </cell>
          <cell r="V101">
            <v>12</v>
          </cell>
          <cell r="W101">
            <v>42767</v>
          </cell>
          <cell r="X101">
            <v>43008</v>
          </cell>
          <cell r="Y101">
            <v>42948</v>
          </cell>
          <cell r="Z101">
            <v>43373</v>
          </cell>
          <cell r="AA101">
            <v>7.9232876712328757</v>
          </cell>
          <cell r="AB101">
            <v>13.972602739726028</v>
          </cell>
          <cell r="AC101">
            <v>19.923287671232877</v>
          </cell>
          <cell r="AD101" t="str">
            <v>áno</v>
          </cell>
          <cell r="AE101">
            <v>5.9506849315068493</v>
          </cell>
          <cell r="AF101" t="str">
            <v>áno</v>
          </cell>
          <cell r="AG101">
            <v>12</v>
          </cell>
          <cell r="AH101">
            <v>42948</v>
          </cell>
          <cell r="AI101" t="str">
            <v>ok</v>
          </cell>
        </row>
        <row r="102">
          <cell r="A102" t="str">
            <v>310011B276</v>
          </cell>
          <cell r="B102" t="str">
            <v>1.1.1</v>
          </cell>
          <cell r="C102" t="str">
            <v>OPKZP-PO1-SC111-2016-10</v>
          </cell>
          <cell r="D102" t="str">
            <v>Obec Lehnice</v>
          </cell>
          <cell r="E102" t="str">
            <v>Zvýšenie kvantitatívnej a kvalitatívnej úrovne separácie odpadov v obci Lehnice</v>
          </cell>
          <cell r="F102">
            <v>42746</v>
          </cell>
          <cell r="G102" t="str">
            <v>Realizácia</v>
          </cell>
          <cell r="H102" t="str">
            <v/>
          </cell>
          <cell r="I102">
            <v>43677</v>
          </cell>
          <cell r="J102">
            <v>42705</v>
          </cell>
          <cell r="K102">
            <v>43251</v>
          </cell>
          <cell r="L102">
            <v>42705</v>
          </cell>
          <cell r="M102">
            <v>43677</v>
          </cell>
          <cell r="N102" t="str">
            <v>n/a</v>
          </cell>
          <cell r="O102" t="str">
            <v>n/a</v>
          </cell>
          <cell r="P102">
            <v>17.950684931506849</v>
          </cell>
          <cell r="Q102">
            <v>31.956164383561646</v>
          </cell>
          <cell r="R102">
            <v>31.956164383561646</v>
          </cell>
          <cell r="S102" t="str">
            <v>nie</v>
          </cell>
          <cell r="T102">
            <v>0</v>
          </cell>
          <cell r="U102" t="str">
            <v>áno</v>
          </cell>
          <cell r="V102">
            <v>14.005479452054796</v>
          </cell>
          <cell r="W102">
            <v>42705</v>
          </cell>
          <cell r="X102">
            <v>43251</v>
          </cell>
          <cell r="Y102">
            <v>42705</v>
          </cell>
          <cell r="Z102">
            <v>43677</v>
          </cell>
          <cell r="AA102">
            <v>17.950684931506849</v>
          </cell>
          <cell r="AB102">
            <v>31.956164383561646</v>
          </cell>
          <cell r="AC102">
            <v>31.956164383561646</v>
          </cell>
          <cell r="AD102" t="str">
            <v>nie</v>
          </cell>
          <cell r="AE102">
            <v>0</v>
          </cell>
          <cell r="AF102" t="str">
            <v>áno</v>
          </cell>
          <cell r="AG102">
            <v>14.005479452054796</v>
          </cell>
          <cell r="AH102">
            <v>42705</v>
          </cell>
          <cell r="AI102" t="str">
            <v>ok</v>
          </cell>
        </row>
        <row r="103">
          <cell r="A103" t="str">
            <v>310011B284</v>
          </cell>
          <cell r="B103" t="str">
            <v>1.1.1</v>
          </cell>
          <cell r="C103" t="str">
            <v>OPKZP-PO1-SC111-2016-10</v>
          </cell>
          <cell r="D103" t="str">
            <v>Obec Brestovec</v>
          </cell>
          <cell r="E103" t="str">
            <v>Eko dvor Brestovec</v>
          </cell>
          <cell r="F103">
            <v>42741</v>
          </cell>
          <cell r="G103" t="str">
            <v>Riadne ukončený</v>
          </cell>
          <cell r="H103">
            <v>43445</v>
          </cell>
          <cell r="I103">
            <v>43465</v>
          </cell>
          <cell r="J103">
            <v>42736</v>
          </cell>
          <cell r="K103">
            <v>43465</v>
          </cell>
          <cell r="L103">
            <v>42795</v>
          </cell>
          <cell r="M103">
            <v>43465</v>
          </cell>
          <cell r="N103" t="str">
            <v/>
          </cell>
          <cell r="O103" t="str">
            <v/>
          </cell>
          <cell r="P103">
            <v>23.967123287671232</v>
          </cell>
          <cell r="Q103">
            <v>22.027397260273972</v>
          </cell>
          <cell r="R103">
            <v>23.967123287671232</v>
          </cell>
          <cell r="S103" t="str">
            <v>áno</v>
          </cell>
          <cell r="T103">
            <v>1.9397260273972603</v>
          </cell>
          <cell r="U103" t="str">
            <v>nie</v>
          </cell>
          <cell r="V103">
            <v>0</v>
          </cell>
          <cell r="W103">
            <v>42736</v>
          </cell>
          <cell r="X103">
            <v>43465</v>
          </cell>
          <cell r="Y103">
            <v>42736</v>
          </cell>
          <cell r="Z103">
            <v>43465</v>
          </cell>
          <cell r="AA103">
            <v>23.967123287671232</v>
          </cell>
          <cell r="AB103">
            <v>23.967123287671232</v>
          </cell>
          <cell r="AC103">
            <v>23.967123287671232</v>
          </cell>
          <cell r="AD103" t="str">
            <v>nie</v>
          </cell>
          <cell r="AE103">
            <v>0</v>
          </cell>
          <cell r="AF103" t="str">
            <v>nie</v>
          </cell>
          <cell r="AG103">
            <v>0</v>
          </cell>
          <cell r="AH103">
            <v>42736</v>
          </cell>
          <cell r="AI103" t="str">
            <v>ok</v>
          </cell>
        </row>
        <row r="104">
          <cell r="A104" t="str">
            <v>310011B285</v>
          </cell>
          <cell r="B104" t="str">
            <v>1.1.1</v>
          </cell>
          <cell r="C104" t="str">
            <v>OPKZP-PO1-SC111-2016-10</v>
          </cell>
          <cell r="D104" t="str">
            <v>Obec Trhovište</v>
          </cell>
          <cell r="E104" t="str">
            <v>Strojové vybavenie zberného dvora v obci Trhovište</v>
          </cell>
          <cell r="F104">
            <v>42748</v>
          </cell>
          <cell r="G104" t="str">
            <v>Realizácia</v>
          </cell>
          <cell r="H104" t="str">
            <v/>
          </cell>
          <cell r="I104">
            <v>43738</v>
          </cell>
          <cell r="J104">
            <v>42736</v>
          </cell>
          <cell r="K104">
            <v>43100</v>
          </cell>
          <cell r="L104">
            <v>43374</v>
          </cell>
          <cell r="M104">
            <v>43738</v>
          </cell>
          <cell r="N104" t="str">
            <v/>
          </cell>
          <cell r="O104" t="str">
            <v/>
          </cell>
          <cell r="P104">
            <v>11.967123287671233</v>
          </cell>
          <cell r="Q104">
            <v>11.967123287671233</v>
          </cell>
          <cell r="R104">
            <v>32.942465753424656</v>
          </cell>
          <cell r="S104" t="str">
            <v>áno</v>
          </cell>
          <cell r="T104">
            <v>20.975342465753425</v>
          </cell>
          <cell r="U104" t="str">
            <v>áno</v>
          </cell>
          <cell r="V104">
            <v>20.975342465753425</v>
          </cell>
          <cell r="W104">
            <v>42736</v>
          </cell>
          <cell r="X104">
            <v>43100</v>
          </cell>
          <cell r="Y104">
            <v>42736</v>
          </cell>
          <cell r="Z104">
            <v>43738</v>
          </cell>
          <cell r="AA104">
            <v>11.967123287671233</v>
          </cell>
          <cell r="AB104">
            <v>32.942465753424656</v>
          </cell>
          <cell r="AC104">
            <v>32.942465753424656</v>
          </cell>
          <cell r="AD104" t="str">
            <v>nie</v>
          </cell>
          <cell r="AE104">
            <v>0</v>
          </cell>
          <cell r="AF104" t="str">
            <v>áno</v>
          </cell>
          <cell r="AG104">
            <v>20.975342465753425</v>
          </cell>
          <cell r="AH104">
            <v>42736</v>
          </cell>
          <cell r="AI104" t="str">
            <v>ok</v>
          </cell>
        </row>
        <row r="105">
          <cell r="A105" t="str">
            <v>310011B309</v>
          </cell>
          <cell r="B105" t="str">
            <v>1.1.1</v>
          </cell>
          <cell r="C105" t="str">
            <v>OPKZP-PO1-SC111-2016-10</v>
          </cell>
          <cell r="D105" t="str">
            <v>Obec Horná Poruba</v>
          </cell>
          <cell r="E105" t="str">
            <v>Zberný dvor v obci Horná Poruba</v>
          </cell>
          <cell r="F105">
            <v>42741</v>
          </cell>
          <cell r="G105" t="str">
            <v>Riadne ukončený</v>
          </cell>
          <cell r="H105">
            <v>43424</v>
          </cell>
          <cell r="I105">
            <v>43281</v>
          </cell>
          <cell r="J105">
            <v>42370</v>
          </cell>
          <cell r="K105">
            <v>43220</v>
          </cell>
          <cell r="L105">
            <v>42370</v>
          </cell>
          <cell r="M105">
            <v>43281</v>
          </cell>
          <cell r="N105" t="str">
            <v/>
          </cell>
          <cell r="O105" t="str">
            <v/>
          </cell>
          <cell r="P105">
            <v>27.945205479452056</v>
          </cell>
          <cell r="Q105">
            <v>29.950684931506849</v>
          </cell>
          <cell r="R105">
            <v>29.950684931506849</v>
          </cell>
          <cell r="S105" t="str">
            <v>nie</v>
          </cell>
          <cell r="T105">
            <v>0</v>
          </cell>
          <cell r="U105" t="str">
            <v>áno</v>
          </cell>
          <cell r="V105">
            <v>2.0054794520547947</v>
          </cell>
          <cell r="W105">
            <v>42370</v>
          </cell>
          <cell r="X105">
            <v>43220</v>
          </cell>
          <cell r="Y105">
            <v>42370</v>
          </cell>
          <cell r="Z105">
            <v>43281</v>
          </cell>
          <cell r="AA105">
            <v>27.945205479452056</v>
          </cell>
          <cell r="AB105">
            <v>29.950684931506849</v>
          </cell>
          <cell r="AC105">
            <v>29.950684931506849</v>
          </cell>
          <cell r="AD105" t="str">
            <v>nie</v>
          </cell>
          <cell r="AE105">
            <v>0</v>
          </cell>
          <cell r="AF105" t="str">
            <v>áno</v>
          </cell>
          <cell r="AG105">
            <v>2.0054794520547947</v>
          </cell>
          <cell r="AH105">
            <v>42370</v>
          </cell>
          <cell r="AI105" t="str">
            <v>ok</v>
          </cell>
        </row>
        <row r="106">
          <cell r="A106" t="str">
            <v>310011B316</v>
          </cell>
          <cell r="B106" t="str">
            <v>1.1.1</v>
          </cell>
          <cell r="C106" t="str">
            <v>OPKZP-PO1-SC111-2016-11</v>
          </cell>
          <cell r="D106" t="str">
            <v>Mestský podnik Dudince s.r.o.</v>
          </cell>
          <cell r="E106" t="str">
            <v>Triedený zber komunálnych odpadov a zhodnocovanie biologicky rozložiteľného komunálneho odpadu</v>
          </cell>
          <cell r="F106">
            <v>42740</v>
          </cell>
          <cell r="G106" t="str">
            <v>Riadne ukončený</v>
          </cell>
          <cell r="H106">
            <v>43496</v>
          </cell>
          <cell r="I106">
            <v>43404</v>
          </cell>
          <cell r="J106">
            <v>42430</v>
          </cell>
          <cell r="K106">
            <v>43100</v>
          </cell>
          <cell r="L106">
            <v>42430</v>
          </cell>
          <cell r="M106">
            <v>43404</v>
          </cell>
          <cell r="N106" t="str">
            <v>n/a</v>
          </cell>
          <cell r="O106" t="str">
            <v>n/a</v>
          </cell>
          <cell r="P106">
            <v>22.027397260273972</v>
          </cell>
          <cell r="Q106">
            <v>32.021917808219179</v>
          </cell>
          <cell r="R106">
            <v>32.021917808219179</v>
          </cell>
          <cell r="S106" t="str">
            <v>nie</v>
          </cell>
          <cell r="T106">
            <v>0</v>
          </cell>
          <cell r="U106" t="str">
            <v>áno</v>
          </cell>
          <cell r="V106">
            <v>9.9945205479452053</v>
          </cell>
          <cell r="W106" t="str">
            <v>-</v>
          </cell>
          <cell r="X106" t="str">
            <v>-</v>
          </cell>
          <cell r="Y106" t="str">
            <v>-</v>
          </cell>
          <cell r="Z106" t="str">
            <v>-</v>
          </cell>
          <cell r="AA106" t="str">
            <v>-</v>
          </cell>
          <cell r="AB106" t="str">
            <v>-</v>
          </cell>
          <cell r="AC106" t="e">
            <v>#VALUE!</v>
          </cell>
          <cell r="AD106" t="str">
            <v>-</v>
          </cell>
          <cell r="AE106" t="str">
            <v>-</v>
          </cell>
          <cell r="AF106" t="str">
            <v>-</v>
          </cell>
          <cell r="AG106" t="str">
            <v>-</v>
          </cell>
          <cell r="AH106">
            <v>42430</v>
          </cell>
          <cell r="AI106" t="str">
            <v>ok</v>
          </cell>
        </row>
        <row r="107">
          <cell r="A107" t="str">
            <v>310011B326</v>
          </cell>
          <cell r="B107" t="str">
            <v>1.4.1</v>
          </cell>
          <cell r="C107" t="str">
            <v>OPKZP-PO1-SC141-2016-14</v>
          </cell>
          <cell r="D107" t="str">
            <v>U. S. Steel Košice, s.r.o.</v>
          </cell>
          <cell r="E107" t="str">
            <v>Odprašovanie aglomerácie – pás č. 1</v>
          </cell>
          <cell r="F107">
            <v>42703</v>
          </cell>
          <cell r="G107" t="str">
            <v>Realizácia</v>
          </cell>
          <cell r="H107" t="str">
            <v/>
          </cell>
          <cell r="I107">
            <v>43921</v>
          </cell>
          <cell r="J107">
            <v>43040</v>
          </cell>
          <cell r="K107">
            <v>43646</v>
          </cell>
          <cell r="L107">
            <v>43313</v>
          </cell>
          <cell r="M107">
            <v>43921</v>
          </cell>
          <cell r="N107" t="str">
            <v/>
          </cell>
          <cell r="O107" t="str">
            <v/>
          </cell>
          <cell r="P107">
            <v>19.923287671232877</v>
          </cell>
          <cell r="Q107">
            <v>19.989041095890411</v>
          </cell>
          <cell r="R107">
            <v>28.964383561643835</v>
          </cell>
          <cell r="S107" t="str">
            <v>áno</v>
          </cell>
          <cell r="T107">
            <v>8.9753424657534246</v>
          </cell>
          <cell r="U107" t="str">
            <v>áno</v>
          </cell>
          <cell r="V107">
            <v>9.0410958904109595</v>
          </cell>
          <cell r="W107" t="str">
            <v>-</v>
          </cell>
          <cell r="X107" t="str">
            <v>-</v>
          </cell>
          <cell r="Y107" t="str">
            <v>-</v>
          </cell>
          <cell r="Z107" t="str">
            <v>-</v>
          </cell>
          <cell r="AA107" t="str">
            <v>-</v>
          </cell>
          <cell r="AB107" t="str">
            <v>-</v>
          </cell>
          <cell r="AC107" t="e">
            <v>#VALUE!</v>
          </cell>
          <cell r="AD107" t="str">
            <v>-</v>
          </cell>
          <cell r="AE107" t="str">
            <v>-</v>
          </cell>
          <cell r="AF107" t="str">
            <v>-</v>
          </cell>
          <cell r="AG107" t="str">
            <v>-</v>
          </cell>
          <cell r="AH107">
            <v>43313</v>
          </cell>
          <cell r="AI107" t="str">
            <v>ok</v>
          </cell>
        </row>
        <row r="108">
          <cell r="A108" t="str">
            <v>310011B327</v>
          </cell>
          <cell r="B108" t="str">
            <v>1.4.1</v>
          </cell>
          <cell r="C108" t="str">
            <v>OPKZP-PO1-SC141-2016-14</v>
          </cell>
          <cell r="D108" t="str">
            <v>U. S. Steel Košice, s.r.o.</v>
          </cell>
          <cell r="E108" t="str">
            <v>Odprašovanie aglomerácie – pás č. 2</v>
          </cell>
          <cell r="F108">
            <v>42703</v>
          </cell>
          <cell r="G108" t="str">
            <v>Realizácia</v>
          </cell>
          <cell r="H108" t="str">
            <v/>
          </cell>
          <cell r="I108">
            <v>43830</v>
          </cell>
          <cell r="J108">
            <v>42917</v>
          </cell>
          <cell r="K108">
            <v>43524</v>
          </cell>
          <cell r="L108">
            <v>43221</v>
          </cell>
          <cell r="M108">
            <v>43830</v>
          </cell>
          <cell r="N108" t="str">
            <v/>
          </cell>
          <cell r="O108" t="str">
            <v/>
          </cell>
          <cell r="P108">
            <v>19.956164383561642</v>
          </cell>
          <cell r="Q108">
            <v>20.021917808219179</v>
          </cell>
          <cell r="R108">
            <v>30.016438356164386</v>
          </cell>
          <cell r="S108" t="str">
            <v>áno</v>
          </cell>
          <cell r="T108">
            <v>9.9945205479452053</v>
          </cell>
          <cell r="U108" t="str">
            <v>áno</v>
          </cell>
          <cell r="V108">
            <v>10.06027397260274</v>
          </cell>
          <cell r="W108" t="str">
            <v>-</v>
          </cell>
          <cell r="X108" t="str">
            <v>-</v>
          </cell>
          <cell r="Y108" t="str">
            <v>-</v>
          </cell>
          <cell r="Z108" t="str">
            <v>-</v>
          </cell>
          <cell r="AA108" t="str">
            <v>-</v>
          </cell>
          <cell r="AB108" t="str">
            <v>-</v>
          </cell>
          <cell r="AC108" t="e">
            <v>#VALUE!</v>
          </cell>
          <cell r="AD108" t="str">
            <v>-</v>
          </cell>
          <cell r="AE108" t="str">
            <v>-</v>
          </cell>
          <cell r="AF108" t="str">
            <v>-</v>
          </cell>
          <cell r="AG108" t="str">
            <v>-</v>
          </cell>
          <cell r="AH108">
            <v>43221</v>
          </cell>
          <cell r="AI108" t="str">
            <v>ok</v>
          </cell>
        </row>
        <row r="109">
          <cell r="A109" t="str">
            <v>310011B328</v>
          </cell>
          <cell r="B109" t="str">
            <v>1.4.1</v>
          </cell>
          <cell r="C109" t="str">
            <v>OPKZP-PO1-SC141-2016-14</v>
          </cell>
          <cell r="D109" t="str">
            <v>U. S. Steel Košice, s.r.o.</v>
          </cell>
          <cell r="E109" t="str">
            <v>Odprašovanie aglomerácie – pás č.3</v>
          </cell>
          <cell r="F109">
            <v>42703</v>
          </cell>
          <cell r="G109" t="str">
            <v>Realizácia</v>
          </cell>
          <cell r="H109" t="str">
            <v/>
          </cell>
          <cell r="I109">
            <v>43738</v>
          </cell>
          <cell r="J109">
            <v>42795</v>
          </cell>
          <cell r="K109">
            <v>43404</v>
          </cell>
          <cell r="L109">
            <v>43132</v>
          </cell>
          <cell r="M109">
            <v>43738</v>
          </cell>
          <cell r="N109" t="str">
            <v/>
          </cell>
          <cell r="O109" t="str">
            <v/>
          </cell>
          <cell r="P109">
            <v>20.021917808219179</v>
          </cell>
          <cell r="Q109">
            <v>19.923287671232877</v>
          </cell>
          <cell r="R109">
            <v>31.002739726027396</v>
          </cell>
          <cell r="S109" t="str">
            <v>áno</v>
          </cell>
          <cell r="T109">
            <v>11.079452054794521</v>
          </cell>
          <cell r="U109" t="str">
            <v>áno</v>
          </cell>
          <cell r="V109">
            <v>10.980821917808219</v>
          </cell>
          <cell r="W109" t="str">
            <v>-</v>
          </cell>
          <cell r="X109" t="str">
            <v>-</v>
          </cell>
          <cell r="Y109" t="str">
            <v>-</v>
          </cell>
          <cell r="Z109" t="str">
            <v>-</v>
          </cell>
          <cell r="AA109" t="str">
            <v>-</v>
          </cell>
          <cell r="AB109" t="str">
            <v>-</v>
          </cell>
          <cell r="AC109" t="e">
            <v>#VALUE!</v>
          </cell>
          <cell r="AD109" t="str">
            <v>-</v>
          </cell>
          <cell r="AE109" t="str">
            <v>-</v>
          </cell>
          <cell r="AF109" t="str">
            <v>-</v>
          </cell>
          <cell r="AG109" t="str">
            <v>-</v>
          </cell>
          <cell r="AH109">
            <v>43132</v>
          </cell>
          <cell r="AI109" t="str">
            <v>ok</v>
          </cell>
        </row>
        <row r="110">
          <cell r="A110" t="str">
            <v>310011B331</v>
          </cell>
          <cell r="B110" t="str">
            <v>1.4.1</v>
          </cell>
          <cell r="C110" t="str">
            <v>OPKZP-PO1-SC141-2016-14</v>
          </cell>
          <cell r="D110" t="str">
            <v>U. S. Steel Košice, s.r.o.</v>
          </cell>
          <cell r="E110" t="str">
            <v>Odprašovanie aglomerácie – pás č.4</v>
          </cell>
          <cell r="F110">
            <v>42704</v>
          </cell>
          <cell r="G110" t="str">
            <v>Realizácia</v>
          </cell>
          <cell r="H110" t="str">
            <v/>
          </cell>
          <cell r="I110">
            <v>43738</v>
          </cell>
          <cell r="J110">
            <v>42675</v>
          </cell>
          <cell r="K110">
            <v>43281</v>
          </cell>
          <cell r="L110">
            <v>43040</v>
          </cell>
          <cell r="M110">
            <v>43738</v>
          </cell>
          <cell r="N110" t="str">
            <v/>
          </cell>
          <cell r="O110" t="str">
            <v/>
          </cell>
          <cell r="P110">
            <v>19.923287671232877</v>
          </cell>
          <cell r="Q110">
            <v>22.947945205479449</v>
          </cell>
          <cell r="R110">
            <v>34.947945205479449</v>
          </cell>
          <cell r="S110" t="str">
            <v>áno</v>
          </cell>
          <cell r="T110">
            <v>12</v>
          </cell>
          <cell r="U110" t="str">
            <v>áno</v>
          </cell>
          <cell r="V110">
            <v>15.024657534246575</v>
          </cell>
          <cell r="W110" t="str">
            <v>-</v>
          </cell>
          <cell r="X110" t="str">
            <v>-</v>
          </cell>
          <cell r="Y110" t="str">
            <v>-</v>
          </cell>
          <cell r="Z110" t="str">
            <v>-</v>
          </cell>
          <cell r="AA110" t="str">
            <v>-</v>
          </cell>
          <cell r="AB110" t="str">
            <v>-</v>
          </cell>
          <cell r="AC110" t="e">
            <v>#VALUE!</v>
          </cell>
          <cell r="AD110" t="str">
            <v>-</v>
          </cell>
          <cell r="AE110" t="str">
            <v>-</v>
          </cell>
          <cell r="AF110" t="str">
            <v>-</v>
          </cell>
          <cell r="AG110" t="str">
            <v>-</v>
          </cell>
          <cell r="AH110">
            <v>43040</v>
          </cell>
          <cell r="AI110" t="str">
            <v>ok</v>
          </cell>
        </row>
        <row r="111">
          <cell r="A111" t="str">
            <v>310011B332</v>
          </cell>
          <cell r="B111" t="str">
            <v>1.4.1</v>
          </cell>
          <cell r="C111" t="str">
            <v>OPKZP-PO1-SC141-2016-14</v>
          </cell>
          <cell r="D111" t="str">
            <v>U. S. Steel Košice, s.r.o.</v>
          </cell>
          <cell r="E111" t="str">
            <v>Odprášenie koncov spekacích pásov 1 a 2</v>
          </cell>
          <cell r="F111">
            <v>42704</v>
          </cell>
          <cell r="G111" t="str">
            <v>Realizácia</v>
          </cell>
          <cell r="H111" t="str">
            <v/>
          </cell>
          <cell r="I111">
            <v>43677</v>
          </cell>
          <cell r="J111">
            <v>42856</v>
          </cell>
          <cell r="K111">
            <v>43677</v>
          </cell>
          <cell r="L111">
            <v>42856</v>
          </cell>
          <cell r="M111">
            <v>43677</v>
          </cell>
          <cell r="N111" t="str">
            <v/>
          </cell>
          <cell r="O111" t="str">
            <v/>
          </cell>
          <cell r="P111">
            <v>26.991780821917811</v>
          </cell>
          <cell r="Q111">
            <v>26.991780821917811</v>
          </cell>
          <cell r="R111">
            <v>26.991780821917811</v>
          </cell>
          <cell r="S111" t="str">
            <v>nie</v>
          </cell>
          <cell r="T111">
            <v>0</v>
          </cell>
          <cell r="U111" t="str">
            <v>nie</v>
          </cell>
          <cell r="V111">
            <v>0</v>
          </cell>
          <cell r="W111" t="str">
            <v>-</v>
          </cell>
          <cell r="X111" t="str">
            <v>-</v>
          </cell>
          <cell r="Y111" t="str">
            <v>-</v>
          </cell>
          <cell r="Z111" t="str">
            <v>-</v>
          </cell>
          <cell r="AA111" t="str">
            <v>-</v>
          </cell>
          <cell r="AB111" t="str">
            <v>-</v>
          </cell>
          <cell r="AC111" t="e">
            <v>#VALUE!</v>
          </cell>
          <cell r="AD111" t="str">
            <v>-</v>
          </cell>
          <cell r="AE111" t="str">
            <v>-</v>
          </cell>
          <cell r="AF111" t="str">
            <v>-</v>
          </cell>
          <cell r="AG111" t="str">
            <v>-</v>
          </cell>
          <cell r="AH111">
            <v>42856</v>
          </cell>
          <cell r="AI111" t="str">
            <v>ok</v>
          </cell>
        </row>
        <row r="112">
          <cell r="A112" t="str">
            <v>310011B334</v>
          </cell>
          <cell r="B112" t="str">
            <v>1.4.1</v>
          </cell>
          <cell r="C112" t="str">
            <v>OPKZP-PO1-SC141-2016-14</v>
          </cell>
          <cell r="D112" t="str">
            <v>U. S. Steel Košice, s.r.o.</v>
          </cell>
          <cell r="E112" t="str">
            <v>Odprášenie koncov spekacích pásov 3 a 4</v>
          </cell>
          <cell r="F112">
            <v>42704</v>
          </cell>
          <cell r="G112" t="str">
            <v>Realizácia</v>
          </cell>
          <cell r="H112" t="str">
            <v/>
          </cell>
          <cell r="I112">
            <v>43646</v>
          </cell>
          <cell r="J112">
            <v>42826</v>
          </cell>
          <cell r="K112">
            <v>43646</v>
          </cell>
          <cell r="L112">
            <v>42826</v>
          </cell>
          <cell r="M112">
            <v>43646</v>
          </cell>
          <cell r="N112" t="str">
            <v/>
          </cell>
          <cell r="O112" t="str">
            <v/>
          </cell>
          <cell r="P112">
            <v>26.958904109589042</v>
          </cell>
          <cell r="Q112">
            <v>26.958904109589042</v>
          </cell>
          <cell r="R112">
            <v>26.958904109589042</v>
          </cell>
          <cell r="S112" t="str">
            <v>nie</v>
          </cell>
          <cell r="T112">
            <v>0</v>
          </cell>
          <cell r="U112" t="str">
            <v>nie</v>
          </cell>
          <cell r="V112">
            <v>0</v>
          </cell>
          <cell r="W112" t="str">
            <v>-</v>
          </cell>
          <cell r="X112" t="str">
            <v>-</v>
          </cell>
          <cell r="Y112" t="str">
            <v>-</v>
          </cell>
          <cell r="Z112" t="str">
            <v>-</v>
          </cell>
          <cell r="AA112" t="str">
            <v>-</v>
          </cell>
          <cell r="AB112" t="str">
            <v>-</v>
          </cell>
          <cell r="AC112" t="e">
            <v>#VALUE!</v>
          </cell>
          <cell r="AD112" t="str">
            <v>-</v>
          </cell>
          <cell r="AE112" t="str">
            <v>-</v>
          </cell>
          <cell r="AF112" t="str">
            <v>-</v>
          </cell>
          <cell r="AG112" t="str">
            <v>-</v>
          </cell>
          <cell r="AH112">
            <v>42826</v>
          </cell>
          <cell r="AI112" t="str">
            <v>ok</v>
          </cell>
        </row>
        <row r="113">
          <cell r="A113" t="str">
            <v>310011B358</v>
          </cell>
          <cell r="B113" t="str">
            <v>1.1.1</v>
          </cell>
          <cell r="C113" t="str">
            <v>OPKZP-PO1-SC111-2016-10</v>
          </cell>
          <cell r="D113" t="str">
            <v>Obec Fričovce</v>
          </cell>
          <cell r="E113" t="str">
            <v>Zavedenie zberu biologicky rozložiteľného komunálneho odpadu v obci Fričovce</v>
          </cell>
          <cell r="F113">
            <v>42741</v>
          </cell>
          <cell r="G113" t="str">
            <v>Riadne ukončený</v>
          </cell>
          <cell r="H113">
            <v>43441</v>
          </cell>
          <cell r="I113">
            <v>43404</v>
          </cell>
          <cell r="J113">
            <v>42491</v>
          </cell>
          <cell r="K113">
            <v>42978</v>
          </cell>
          <cell r="L113">
            <v>42491</v>
          </cell>
          <cell r="M113">
            <v>43404</v>
          </cell>
          <cell r="N113" t="str">
            <v>n/a</v>
          </cell>
          <cell r="O113">
            <v>43220</v>
          </cell>
          <cell r="P113">
            <v>16.010958904109589</v>
          </cell>
          <cell r="Q113">
            <v>30.016438356164386</v>
          </cell>
          <cell r="R113">
            <v>30.016438356164386</v>
          </cell>
          <cell r="S113" t="str">
            <v>nie</v>
          </cell>
          <cell r="T113">
            <v>0</v>
          </cell>
          <cell r="U113" t="str">
            <v>áno</v>
          </cell>
          <cell r="V113">
            <v>14.005479452054796</v>
          </cell>
          <cell r="W113">
            <v>42491</v>
          </cell>
          <cell r="X113">
            <v>42978</v>
          </cell>
          <cell r="Y113">
            <v>42491</v>
          </cell>
          <cell r="Z113">
            <v>43404</v>
          </cell>
          <cell r="AA113">
            <v>16.010958904109589</v>
          </cell>
          <cell r="AB113">
            <v>30.016438356164386</v>
          </cell>
          <cell r="AC113">
            <v>30.016438356164386</v>
          </cell>
          <cell r="AD113" t="str">
            <v>nie</v>
          </cell>
          <cell r="AE113">
            <v>0</v>
          </cell>
          <cell r="AF113" t="str">
            <v>áno</v>
          </cell>
          <cell r="AG113">
            <v>14.005479452054796</v>
          </cell>
          <cell r="AH113">
            <v>42491</v>
          </cell>
          <cell r="AI113" t="str">
            <v>ok</v>
          </cell>
        </row>
        <row r="114">
          <cell r="A114" t="str">
            <v>310011B363</v>
          </cell>
          <cell r="B114" t="str">
            <v>1.1.1</v>
          </cell>
          <cell r="C114" t="str">
            <v>OPKZP-PO1-SC111-2016-11</v>
          </cell>
          <cell r="D114" t="str">
            <v>Obec Diviacka Nová Ves</v>
          </cell>
          <cell r="E114" t="str">
            <v>Zhodnotenie biologicky rozložiteľného komunálneho odpadu v obci Diviacka Nová Ves</v>
          </cell>
          <cell r="F114">
            <v>42740</v>
          </cell>
          <cell r="G114" t="str">
            <v>Realizácia</v>
          </cell>
          <cell r="H114" t="str">
            <v/>
          </cell>
          <cell r="I114">
            <v>43555</v>
          </cell>
          <cell r="J114">
            <v>42736</v>
          </cell>
          <cell r="K114">
            <v>43100</v>
          </cell>
          <cell r="L114">
            <v>42826</v>
          </cell>
          <cell r="M114">
            <v>43555</v>
          </cell>
          <cell r="N114" t="str">
            <v/>
          </cell>
          <cell r="O114" t="str">
            <v/>
          </cell>
          <cell r="P114">
            <v>11.967123287671233</v>
          </cell>
          <cell r="Q114">
            <v>23.967123287671232</v>
          </cell>
          <cell r="R114">
            <v>26.926027397260274</v>
          </cell>
          <cell r="S114" t="str">
            <v>áno</v>
          </cell>
          <cell r="T114">
            <v>2.9589041095890409</v>
          </cell>
          <cell r="U114" t="str">
            <v>áno</v>
          </cell>
          <cell r="V114">
            <v>14.958904109589042</v>
          </cell>
          <cell r="W114" t="str">
            <v>-</v>
          </cell>
          <cell r="X114" t="str">
            <v>-</v>
          </cell>
          <cell r="Y114" t="str">
            <v>-</v>
          </cell>
          <cell r="Z114" t="str">
            <v>-</v>
          </cell>
          <cell r="AA114" t="str">
            <v>-</v>
          </cell>
          <cell r="AB114" t="str">
            <v>-</v>
          </cell>
          <cell r="AC114" t="e">
            <v>#VALUE!</v>
          </cell>
          <cell r="AD114" t="str">
            <v>-</v>
          </cell>
          <cell r="AE114" t="str">
            <v>-</v>
          </cell>
          <cell r="AF114" t="str">
            <v>-</v>
          </cell>
          <cell r="AG114" t="str">
            <v>-</v>
          </cell>
          <cell r="AH114">
            <v>42826</v>
          </cell>
          <cell r="AI114" t="str">
            <v>ok</v>
          </cell>
        </row>
        <row r="115">
          <cell r="A115" t="str">
            <v>310011B371</v>
          </cell>
          <cell r="B115" t="str">
            <v>1.1.1</v>
          </cell>
          <cell r="C115" t="str">
            <v>OPKZP-PO1-SC111-2016-10</v>
          </cell>
          <cell r="D115" t="str">
            <v>Obec Krajné</v>
          </cell>
          <cell r="E115" t="str">
            <v>Zefektívnenie systému triedeného zberu v obci Krajné</v>
          </cell>
          <cell r="F115">
            <v>42740</v>
          </cell>
          <cell r="G115" t="str">
            <v>Riadne ukončený</v>
          </cell>
          <cell r="H115">
            <v>43327</v>
          </cell>
          <cell r="I115">
            <v>43312</v>
          </cell>
          <cell r="J115">
            <v>42736</v>
          </cell>
          <cell r="K115">
            <v>43100</v>
          </cell>
          <cell r="L115">
            <v>43009</v>
          </cell>
          <cell r="M115">
            <v>43312</v>
          </cell>
          <cell r="N115">
            <v>42826</v>
          </cell>
          <cell r="O115">
            <v>43190</v>
          </cell>
          <cell r="P115">
            <v>11.967123287671233</v>
          </cell>
          <cell r="Q115">
            <v>9.9616438356164387</v>
          </cell>
          <cell r="R115">
            <v>18.936986301369863</v>
          </cell>
          <cell r="S115" t="str">
            <v>áno</v>
          </cell>
          <cell r="T115">
            <v>8.9753424657534246</v>
          </cell>
          <cell r="U115" t="str">
            <v>áno</v>
          </cell>
          <cell r="V115">
            <v>6.9698630136986299</v>
          </cell>
          <cell r="W115">
            <v>42736</v>
          </cell>
          <cell r="X115">
            <v>43100</v>
          </cell>
          <cell r="Y115">
            <v>42826</v>
          </cell>
          <cell r="Z115">
            <v>43312</v>
          </cell>
          <cell r="AA115">
            <v>11.967123287671233</v>
          </cell>
          <cell r="AB115">
            <v>15.978082191780823</v>
          </cell>
          <cell r="AC115">
            <v>18.936986301369863</v>
          </cell>
          <cell r="AD115" t="str">
            <v>áno</v>
          </cell>
          <cell r="AE115">
            <v>2.9589041095890409</v>
          </cell>
          <cell r="AF115" t="str">
            <v>áno</v>
          </cell>
          <cell r="AG115">
            <v>6.9698630136986299</v>
          </cell>
          <cell r="AH115">
            <v>42826</v>
          </cell>
          <cell r="AI115" t="str">
            <v>ok</v>
          </cell>
        </row>
        <row r="116">
          <cell r="A116" t="str">
            <v>310011B372</v>
          </cell>
          <cell r="B116" t="str">
            <v>1.1.1</v>
          </cell>
          <cell r="C116" t="str">
            <v>OPKZP-PO1-SC111-2016-11</v>
          </cell>
          <cell r="D116" t="str">
            <v>Obec Ráztočno</v>
          </cell>
          <cell r="E116" t="str">
            <v>Zhodnocovanie biologicky rozložiteľného komunálneho odpadu v obci Ráztočno</v>
          </cell>
          <cell r="F116">
            <v>42726</v>
          </cell>
          <cell r="G116" t="str">
            <v>Riadne ukončený</v>
          </cell>
          <cell r="H116">
            <v>43292</v>
          </cell>
          <cell r="I116">
            <v>43100</v>
          </cell>
          <cell r="J116">
            <v>42736</v>
          </cell>
          <cell r="K116">
            <v>43100</v>
          </cell>
          <cell r="L116">
            <v>42826</v>
          </cell>
          <cell r="M116">
            <v>43100</v>
          </cell>
          <cell r="N116" t="str">
            <v/>
          </cell>
          <cell r="O116" t="str">
            <v/>
          </cell>
          <cell r="P116">
            <v>11.967123287671233</v>
          </cell>
          <cell r="Q116">
            <v>9.008219178082193</v>
          </cell>
          <cell r="R116">
            <v>11.967123287671233</v>
          </cell>
          <cell r="S116" t="str">
            <v>áno</v>
          </cell>
          <cell r="T116">
            <v>2.9589041095890409</v>
          </cell>
          <cell r="U116" t="str">
            <v>nie</v>
          </cell>
          <cell r="V116">
            <v>0</v>
          </cell>
          <cell r="W116" t="str">
            <v>-</v>
          </cell>
          <cell r="X116" t="str">
            <v>-</v>
          </cell>
          <cell r="Y116" t="str">
            <v>-</v>
          </cell>
          <cell r="Z116" t="str">
            <v>-</v>
          </cell>
          <cell r="AA116" t="str">
            <v>-</v>
          </cell>
          <cell r="AB116" t="str">
            <v>-</v>
          </cell>
          <cell r="AC116" t="e">
            <v>#VALUE!</v>
          </cell>
          <cell r="AD116" t="str">
            <v>-</v>
          </cell>
          <cell r="AE116" t="str">
            <v>-</v>
          </cell>
          <cell r="AF116" t="str">
            <v>-</v>
          </cell>
          <cell r="AG116" t="str">
            <v>-</v>
          </cell>
          <cell r="AH116">
            <v>42826</v>
          </cell>
          <cell r="AI116" t="str">
            <v>ok</v>
          </cell>
        </row>
        <row r="117">
          <cell r="A117" t="str">
            <v>310011B386</v>
          </cell>
          <cell r="B117" t="str">
            <v>1.4.1</v>
          </cell>
          <cell r="C117" t="str">
            <v>OPKZP-PO1-SC141-2015-7</v>
          </cell>
          <cell r="D117" t="str">
            <v>Schüle Slovakia, s.r.o.</v>
          </cell>
          <cell r="E117" t="str">
            <v>Znižovanie emisií zo stacionárnych zdrojov znečisťovania ovzdušia v spoločnosti Schüle Slovakia, s.r.o.</v>
          </cell>
          <cell r="F117">
            <v>42678</v>
          </cell>
          <cell r="G117" t="str">
            <v>Realizácia</v>
          </cell>
          <cell r="H117" t="str">
            <v/>
          </cell>
          <cell r="I117">
            <v>43616</v>
          </cell>
          <cell r="J117">
            <v>42644</v>
          </cell>
          <cell r="K117">
            <v>43373</v>
          </cell>
          <cell r="L117">
            <v>43009</v>
          </cell>
          <cell r="M117">
            <v>43616</v>
          </cell>
          <cell r="N117">
            <v>42826</v>
          </cell>
          <cell r="O117">
            <v>43555</v>
          </cell>
          <cell r="P117">
            <v>23.967123287671232</v>
          </cell>
          <cell r="Q117">
            <v>19.956164383561642</v>
          </cell>
          <cell r="R117">
            <v>31.956164383561646</v>
          </cell>
          <cell r="S117" t="str">
            <v>áno</v>
          </cell>
          <cell r="T117">
            <v>12</v>
          </cell>
          <cell r="U117" t="str">
            <v>áno</v>
          </cell>
          <cell r="V117">
            <v>7.9890410958904114</v>
          </cell>
          <cell r="W117" t="str">
            <v>-</v>
          </cell>
          <cell r="X117" t="str">
            <v>-</v>
          </cell>
          <cell r="Y117" t="str">
            <v>-</v>
          </cell>
          <cell r="Z117" t="str">
            <v>-</v>
          </cell>
          <cell r="AA117" t="str">
            <v>-</v>
          </cell>
          <cell r="AB117" t="str">
            <v>-</v>
          </cell>
          <cell r="AC117" t="e">
            <v>#VALUE!</v>
          </cell>
          <cell r="AD117" t="str">
            <v>-</v>
          </cell>
          <cell r="AE117" t="str">
            <v>-</v>
          </cell>
          <cell r="AF117" t="str">
            <v>-</v>
          </cell>
          <cell r="AG117" t="str">
            <v>-</v>
          </cell>
          <cell r="AH117">
            <v>43009</v>
          </cell>
          <cell r="AI117" t="str">
            <v>ok</v>
          </cell>
        </row>
        <row r="118">
          <cell r="A118" t="str">
            <v>310011B390</v>
          </cell>
          <cell r="B118" t="str">
            <v>1.1.1</v>
          </cell>
          <cell r="C118" t="str">
            <v>OPKZP-PO1-SC111-2016-10</v>
          </cell>
          <cell r="D118" t="str">
            <v>Obec Hranovnica</v>
          </cell>
          <cell r="E118" t="str">
            <v>Triedený zber komunálnych odpadov v obci Hranovnica</v>
          </cell>
          <cell r="F118">
            <v>42741</v>
          </cell>
          <cell r="G118" t="str">
            <v>Riadne ukončený</v>
          </cell>
          <cell r="H118">
            <v>43334</v>
          </cell>
          <cell r="I118">
            <v>43251</v>
          </cell>
          <cell r="J118">
            <v>42795</v>
          </cell>
          <cell r="K118">
            <v>42978</v>
          </cell>
          <cell r="L118">
            <v>42795</v>
          </cell>
          <cell r="M118">
            <v>43251</v>
          </cell>
          <cell r="N118" t="str">
            <v/>
          </cell>
          <cell r="O118" t="str">
            <v/>
          </cell>
          <cell r="P118">
            <v>6.0164383561643842</v>
          </cell>
          <cell r="Q118">
            <v>14.991780821917807</v>
          </cell>
          <cell r="R118">
            <v>14.991780821917807</v>
          </cell>
          <cell r="S118" t="str">
            <v>nie</v>
          </cell>
          <cell r="T118">
            <v>0</v>
          </cell>
          <cell r="U118" t="str">
            <v>áno</v>
          </cell>
          <cell r="V118">
            <v>8.9753424657534246</v>
          </cell>
          <cell r="W118">
            <v>42795</v>
          </cell>
          <cell r="X118">
            <v>42978</v>
          </cell>
          <cell r="Y118">
            <v>42795</v>
          </cell>
          <cell r="Z118">
            <v>43251</v>
          </cell>
          <cell r="AA118">
            <v>6.0164383561643842</v>
          </cell>
          <cell r="AB118">
            <v>14.991780821917807</v>
          </cell>
          <cell r="AC118">
            <v>14.991780821917807</v>
          </cell>
          <cell r="AD118" t="str">
            <v>nie</v>
          </cell>
          <cell r="AE118">
            <v>0</v>
          </cell>
          <cell r="AF118" t="str">
            <v>áno</v>
          </cell>
          <cell r="AG118">
            <v>8.9753424657534246</v>
          </cell>
          <cell r="AH118">
            <v>42795</v>
          </cell>
          <cell r="AI118" t="str">
            <v>ok</v>
          </cell>
        </row>
        <row r="119">
          <cell r="A119" t="str">
            <v>310011B409</v>
          </cell>
          <cell r="B119" t="str">
            <v>1.1.1</v>
          </cell>
          <cell r="C119" t="str">
            <v>OPKZP-PO1-SC111-2016-10</v>
          </cell>
          <cell r="D119" t="str">
            <v>Obec Hul</v>
          </cell>
          <cell r="E119" t="str">
            <v>Separovaný zber komunálneho odpadu v obci Hul</v>
          </cell>
          <cell r="F119">
            <v>42755</v>
          </cell>
          <cell r="G119" t="str">
            <v>Realizácia</v>
          </cell>
          <cell r="H119" t="str">
            <v/>
          </cell>
          <cell r="I119">
            <v>43312</v>
          </cell>
          <cell r="J119">
            <v>42767</v>
          </cell>
          <cell r="K119">
            <v>43008</v>
          </cell>
          <cell r="L119">
            <v>42767</v>
          </cell>
          <cell r="M119">
            <v>43312</v>
          </cell>
          <cell r="N119">
            <v>42767</v>
          </cell>
          <cell r="O119" t="str">
            <v/>
          </cell>
          <cell r="P119">
            <v>7.9232876712328757</v>
          </cell>
          <cell r="Q119">
            <v>17.917808219178081</v>
          </cell>
          <cell r="R119">
            <v>17.917808219178081</v>
          </cell>
          <cell r="S119" t="str">
            <v>nie</v>
          </cell>
          <cell r="T119">
            <v>0</v>
          </cell>
          <cell r="U119" t="str">
            <v>áno</v>
          </cell>
          <cell r="V119">
            <v>9.9945205479452053</v>
          </cell>
          <cell r="W119">
            <v>42767</v>
          </cell>
          <cell r="X119">
            <v>43008</v>
          </cell>
          <cell r="Y119">
            <v>42767</v>
          </cell>
          <cell r="Z119">
            <v>43312</v>
          </cell>
          <cell r="AA119">
            <v>7.9232876712328757</v>
          </cell>
          <cell r="AB119">
            <v>17.917808219178081</v>
          </cell>
          <cell r="AC119">
            <v>17.917808219178081</v>
          </cell>
          <cell r="AD119" t="str">
            <v>nie</v>
          </cell>
          <cell r="AE119">
            <v>0</v>
          </cell>
          <cell r="AF119" t="str">
            <v>áno</v>
          </cell>
          <cell r="AG119">
            <v>9.9945205479452053</v>
          </cell>
          <cell r="AH119">
            <v>42767</v>
          </cell>
          <cell r="AI119" t="str">
            <v>ok</v>
          </cell>
        </row>
        <row r="120">
          <cell r="A120" t="str">
            <v>310011B416</v>
          </cell>
          <cell r="B120" t="str">
            <v>1.1.1</v>
          </cell>
          <cell r="C120" t="str">
            <v>OPKZP-PO1-SC111-2016-10</v>
          </cell>
          <cell r="D120" t="str">
            <v>Obec Marcelová</v>
          </cell>
          <cell r="E120" t="str">
            <v>Triedený zber komunálnych odpadov v obci Marcelová</v>
          </cell>
          <cell r="F120">
            <v>42741</v>
          </cell>
          <cell r="G120" t="str">
            <v>Realizácia</v>
          </cell>
          <cell r="H120">
            <v>43620</v>
          </cell>
          <cell r="I120">
            <v>43555</v>
          </cell>
          <cell r="J120">
            <v>42736</v>
          </cell>
          <cell r="K120">
            <v>43100</v>
          </cell>
          <cell r="L120">
            <v>42917</v>
          </cell>
          <cell r="M120">
            <v>43555</v>
          </cell>
          <cell r="N120" t="str">
            <v/>
          </cell>
          <cell r="O120" t="str">
            <v/>
          </cell>
          <cell r="P120">
            <v>11.967123287671233</v>
          </cell>
          <cell r="Q120">
            <v>20.975342465753425</v>
          </cell>
          <cell r="R120">
            <v>26.926027397260274</v>
          </cell>
          <cell r="S120" t="str">
            <v>áno</v>
          </cell>
          <cell r="T120">
            <v>5.9506849315068493</v>
          </cell>
          <cell r="U120" t="str">
            <v>áno</v>
          </cell>
          <cell r="V120">
            <v>14.958904109589042</v>
          </cell>
          <cell r="W120">
            <v>42736</v>
          </cell>
          <cell r="X120">
            <v>43100</v>
          </cell>
          <cell r="Y120">
            <v>42917</v>
          </cell>
          <cell r="Z120">
            <v>43555</v>
          </cell>
          <cell r="AA120">
            <v>11.967123287671233</v>
          </cell>
          <cell r="AB120">
            <v>20.975342465753425</v>
          </cell>
          <cell r="AC120">
            <v>26.926027397260274</v>
          </cell>
          <cell r="AD120" t="str">
            <v>áno</v>
          </cell>
          <cell r="AE120">
            <v>5.9506849315068493</v>
          </cell>
          <cell r="AF120" t="str">
            <v>áno</v>
          </cell>
          <cell r="AG120">
            <v>14.958904109589042</v>
          </cell>
          <cell r="AH120">
            <v>42917</v>
          </cell>
          <cell r="AI120" t="str">
            <v>ok</v>
          </cell>
        </row>
        <row r="121">
          <cell r="A121" t="str">
            <v>310011B419</v>
          </cell>
          <cell r="B121" t="str">
            <v>1.1.1</v>
          </cell>
          <cell r="C121" t="str">
            <v>OPKZP-PO1-SC111-2016-10</v>
          </cell>
          <cell r="D121" t="str">
            <v>Obec Dobrá Niva</v>
          </cell>
          <cell r="E121" t="str">
            <v>Zberný dvor Dobrá Niva</v>
          </cell>
          <cell r="F121">
            <v>42773</v>
          </cell>
          <cell r="G121" t="str">
            <v>Realizácia</v>
          </cell>
          <cell r="H121" t="str">
            <v/>
          </cell>
          <cell r="I121">
            <v>43585</v>
          </cell>
          <cell r="J121">
            <v>42736</v>
          </cell>
          <cell r="K121">
            <v>43281</v>
          </cell>
          <cell r="L121">
            <v>43040</v>
          </cell>
          <cell r="M121">
            <v>43585</v>
          </cell>
          <cell r="N121" t="str">
            <v/>
          </cell>
          <cell r="O121" t="str">
            <v/>
          </cell>
          <cell r="P121">
            <v>17.917808219178081</v>
          </cell>
          <cell r="Q121">
            <v>17.917808219178081</v>
          </cell>
          <cell r="R121">
            <v>27.912328767123284</v>
          </cell>
          <cell r="S121" t="str">
            <v>áno</v>
          </cell>
          <cell r="T121">
            <v>9.9945205479452053</v>
          </cell>
          <cell r="U121" t="str">
            <v>áno</v>
          </cell>
          <cell r="V121">
            <v>9.9945205479452053</v>
          </cell>
          <cell r="W121">
            <v>42736</v>
          </cell>
          <cell r="X121">
            <v>43281</v>
          </cell>
          <cell r="Y121">
            <v>42736</v>
          </cell>
          <cell r="Z121">
            <v>43281</v>
          </cell>
          <cell r="AA121">
            <v>17.917808219178081</v>
          </cell>
          <cell r="AB121">
            <v>17.917808219178081</v>
          </cell>
          <cell r="AC121">
            <v>17.917808219178081</v>
          </cell>
          <cell r="AD121" t="str">
            <v>nie</v>
          </cell>
          <cell r="AE121">
            <v>0</v>
          </cell>
          <cell r="AF121" t="str">
            <v>nie</v>
          </cell>
          <cell r="AG121">
            <v>0</v>
          </cell>
          <cell r="AH121">
            <v>42736</v>
          </cell>
          <cell r="AI121" t="str">
            <v>ok</v>
          </cell>
        </row>
        <row r="122">
          <cell r="A122" t="str">
            <v>310011B426</v>
          </cell>
          <cell r="B122" t="str">
            <v>1.4.2</v>
          </cell>
          <cell r="C122" t="str">
            <v>OPKZP-PO1-SC142-2015-4</v>
          </cell>
          <cell r="D122" t="str">
            <v>Štátny geologický ústav Dionýza Štúra</v>
          </cell>
          <cell r="E122" t="str">
            <v>Zabezpečenie monitorovania environmentálnych záťaží Slovenska – 1.časť</v>
          </cell>
          <cell r="F122">
            <v>42693</v>
          </cell>
          <cell r="G122" t="str">
            <v>Realizácia</v>
          </cell>
          <cell r="H122" t="str">
            <v/>
          </cell>
          <cell r="I122">
            <v>44561</v>
          </cell>
          <cell r="J122">
            <v>42614</v>
          </cell>
          <cell r="K122">
            <v>44561</v>
          </cell>
          <cell r="L122">
            <v>42614</v>
          </cell>
          <cell r="M122">
            <v>44561</v>
          </cell>
          <cell r="N122" t="str">
            <v/>
          </cell>
          <cell r="O122" t="str">
            <v/>
          </cell>
          <cell r="P122">
            <v>64.010958904109586</v>
          </cell>
          <cell r="Q122">
            <v>64.010958904109586</v>
          </cell>
          <cell r="R122">
            <v>64.010958904109586</v>
          </cell>
          <cell r="S122" t="str">
            <v>nie</v>
          </cell>
          <cell r="T122">
            <v>0</v>
          </cell>
          <cell r="U122" t="str">
            <v>nie</v>
          </cell>
          <cell r="V122">
            <v>0</v>
          </cell>
          <cell r="W122">
            <v>42614</v>
          </cell>
          <cell r="X122">
            <v>44561</v>
          </cell>
          <cell r="Y122">
            <v>42614</v>
          </cell>
          <cell r="Z122">
            <v>44561</v>
          </cell>
          <cell r="AA122">
            <v>64.010958904109586</v>
          </cell>
          <cell r="AB122">
            <v>64.010958904109586</v>
          </cell>
          <cell r="AC122">
            <v>64.010958904109586</v>
          </cell>
          <cell r="AD122" t="str">
            <v>nie</v>
          </cell>
          <cell r="AE122">
            <v>0</v>
          </cell>
          <cell r="AF122" t="str">
            <v>nie</v>
          </cell>
          <cell r="AG122">
            <v>0</v>
          </cell>
          <cell r="AH122">
            <v>42614</v>
          </cell>
          <cell r="AI122" t="str">
            <v>ok</v>
          </cell>
        </row>
        <row r="123">
          <cell r="A123" t="str">
            <v>310011B429</v>
          </cell>
          <cell r="B123" t="str">
            <v>1.1.1</v>
          </cell>
          <cell r="C123" t="str">
            <v>OPKZP-PO1-SC111-2016-10</v>
          </cell>
          <cell r="D123" t="str">
            <v>Obec Boleráz</v>
          </cell>
          <cell r="E123" t="str">
            <v>Zberný dvor triedeného komunálneho odpadu v obci Boleráz</v>
          </cell>
          <cell r="F123">
            <v>42761</v>
          </cell>
          <cell r="G123" t="str">
            <v>Realizácia</v>
          </cell>
          <cell r="H123" t="str">
            <v/>
          </cell>
          <cell r="I123">
            <v>43465</v>
          </cell>
          <cell r="J123">
            <v>42736</v>
          </cell>
          <cell r="K123">
            <v>43281</v>
          </cell>
          <cell r="L123">
            <v>43040</v>
          </cell>
          <cell r="M123">
            <v>43465</v>
          </cell>
          <cell r="N123" t="str">
            <v/>
          </cell>
          <cell r="O123" t="str">
            <v/>
          </cell>
          <cell r="P123">
            <v>17.917808219178081</v>
          </cell>
          <cell r="Q123">
            <v>13.972602739726028</v>
          </cell>
          <cell r="R123">
            <v>23.967123287671232</v>
          </cell>
          <cell r="S123" t="str">
            <v>áno</v>
          </cell>
          <cell r="T123">
            <v>9.9945205479452053</v>
          </cell>
          <cell r="U123" t="str">
            <v>áno</v>
          </cell>
          <cell r="V123">
            <v>6.0493150684931507</v>
          </cell>
          <cell r="W123">
            <v>42736</v>
          </cell>
          <cell r="X123">
            <v>43281</v>
          </cell>
          <cell r="Y123">
            <v>42736</v>
          </cell>
          <cell r="Z123">
            <v>43465</v>
          </cell>
          <cell r="AA123">
            <v>17.917808219178081</v>
          </cell>
          <cell r="AB123">
            <v>23.967123287671232</v>
          </cell>
          <cell r="AC123">
            <v>23.967123287671232</v>
          </cell>
          <cell r="AD123" t="str">
            <v>nie</v>
          </cell>
          <cell r="AE123">
            <v>0</v>
          </cell>
          <cell r="AF123" t="str">
            <v>áno</v>
          </cell>
          <cell r="AG123">
            <v>6.0493150684931507</v>
          </cell>
          <cell r="AH123">
            <v>42736</v>
          </cell>
          <cell r="AI123" t="str">
            <v>ok</v>
          </cell>
        </row>
        <row r="124">
          <cell r="A124" t="str">
            <v>310011B430</v>
          </cell>
          <cell r="B124" t="str">
            <v>1.1.1</v>
          </cell>
          <cell r="C124" t="str">
            <v>OPKZP-PO1-SC111-2016-10</v>
          </cell>
          <cell r="D124" t="str">
            <v>Mesto Liptovský Mikuláš</v>
          </cell>
          <cell r="E124" t="str">
            <v>Zber BRO pre kompostáreň v Liptovskom Mikuláši</v>
          </cell>
          <cell r="F124">
            <v>42748</v>
          </cell>
          <cell r="G124" t="str">
            <v>Realizácia</v>
          </cell>
          <cell r="H124" t="str">
            <v/>
          </cell>
          <cell r="I124">
            <v>43404</v>
          </cell>
          <cell r="J124">
            <v>42795</v>
          </cell>
          <cell r="K124">
            <v>43343</v>
          </cell>
          <cell r="L124">
            <v>43101</v>
          </cell>
          <cell r="M124">
            <v>43404</v>
          </cell>
          <cell r="N124">
            <v>42979</v>
          </cell>
          <cell r="O124">
            <v>43343</v>
          </cell>
          <cell r="P124">
            <v>18.016438356164386</v>
          </cell>
          <cell r="Q124">
            <v>9.9616438356164387</v>
          </cell>
          <cell r="R124">
            <v>20.021917808219179</v>
          </cell>
          <cell r="S124" t="str">
            <v>áno</v>
          </cell>
          <cell r="T124">
            <v>10.06027397260274</v>
          </cell>
          <cell r="U124" t="str">
            <v>áno</v>
          </cell>
          <cell r="V124">
            <v>2.0054794520547947</v>
          </cell>
          <cell r="W124">
            <v>42795</v>
          </cell>
          <cell r="X124">
            <v>43343</v>
          </cell>
          <cell r="Y124">
            <v>43101</v>
          </cell>
          <cell r="Z124">
            <v>43404</v>
          </cell>
          <cell r="AA124">
            <v>18.016438356164386</v>
          </cell>
          <cell r="AB124">
            <v>9.9616438356164387</v>
          </cell>
          <cell r="AC124">
            <v>20.021917808219179</v>
          </cell>
          <cell r="AD124" t="str">
            <v>áno</v>
          </cell>
          <cell r="AE124">
            <v>10.06027397260274</v>
          </cell>
          <cell r="AF124" t="str">
            <v>áno</v>
          </cell>
          <cell r="AG124">
            <v>2.0054794520547947</v>
          </cell>
          <cell r="AH124">
            <v>43101</v>
          </cell>
          <cell r="AI124" t="str">
            <v>ok</v>
          </cell>
        </row>
        <row r="125">
          <cell r="A125" t="str">
            <v>310011B431</v>
          </cell>
          <cell r="B125" t="str">
            <v>1.1.1</v>
          </cell>
          <cell r="C125" t="str">
            <v>OPKZP-PO1-SC111-2016-10</v>
          </cell>
          <cell r="D125" t="str">
            <v>Mesto Nováky</v>
          </cell>
          <cell r="E125" t="str">
            <v>Triedený zber a zhodnotenie BRO v meste Nováky</v>
          </cell>
          <cell r="F125">
            <v>42748</v>
          </cell>
          <cell r="G125" t="str">
            <v>Aktivity nezačaté</v>
          </cell>
          <cell r="H125" t="str">
            <v/>
          </cell>
          <cell r="I125">
            <v>43555</v>
          </cell>
          <cell r="J125">
            <v>42736</v>
          </cell>
          <cell r="K125">
            <v>43281</v>
          </cell>
          <cell r="L125">
            <v>42917</v>
          </cell>
          <cell r="M125">
            <v>43555</v>
          </cell>
          <cell r="N125" t="str">
            <v/>
          </cell>
          <cell r="O125" t="str">
            <v/>
          </cell>
          <cell r="P125">
            <v>17.917808219178081</v>
          </cell>
          <cell r="Q125">
            <v>20.975342465753425</v>
          </cell>
          <cell r="R125">
            <v>26.926027397260274</v>
          </cell>
          <cell r="S125" t="str">
            <v>áno</v>
          </cell>
          <cell r="T125">
            <v>5.9506849315068493</v>
          </cell>
          <cell r="U125" t="str">
            <v>áno</v>
          </cell>
          <cell r="V125">
            <v>9.008219178082193</v>
          </cell>
          <cell r="W125">
            <v>42736</v>
          </cell>
          <cell r="X125">
            <v>43281</v>
          </cell>
          <cell r="Y125">
            <v>42917</v>
          </cell>
          <cell r="Z125">
            <v>43555</v>
          </cell>
          <cell r="AA125">
            <v>17.917808219178081</v>
          </cell>
          <cell r="AB125">
            <v>20.975342465753425</v>
          </cell>
          <cell r="AC125">
            <v>26.926027397260274</v>
          </cell>
          <cell r="AD125" t="str">
            <v>áno</v>
          </cell>
          <cell r="AE125">
            <v>5.9506849315068493</v>
          </cell>
          <cell r="AF125" t="str">
            <v>áno</v>
          </cell>
          <cell r="AG125">
            <v>9.008219178082193</v>
          </cell>
          <cell r="AH125">
            <v>42917</v>
          </cell>
          <cell r="AI125" t="str">
            <v>po termíne</v>
          </cell>
        </row>
        <row r="126">
          <cell r="A126" t="str">
            <v>310011B433</v>
          </cell>
          <cell r="B126" t="str">
            <v>1.1.1</v>
          </cell>
          <cell r="C126" t="str">
            <v>OPKZP-PO1-SC111-2016-10</v>
          </cell>
          <cell r="D126" t="str">
            <v>Obec Bystričany</v>
          </cell>
          <cell r="E126" t="str">
            <v>Zhodnocovanie biologicky rozložiteľného komunálneho odpadu v obci Bystričany</v>
          </cell>
          <cell r="F126">
            <v>42755</v>
          </cell>
          <cell r="G126" t="str">
            <v>Realizácia</v>
          </cell>
          <cell r="H126" t="str">
            <v/>
          </cell>
          <cell r="I126">
            <v>43646</v>
          </cell>
          <cell r="J126">
            <v>42736</v>
          </cell>
          <cell r="K126">
            <v>43100</v>
          </cell>
          <cell r="L126">
            <v>42736</v>
          </cell>
          <cell r="M126">
            <v>43646</v>
          </cell>
          <cell r="N126" t="str">
            <v/>
          </cell>
          <cell r="O126" t="str">
            <v/>
          </cell>
          <cell r="P126">
            <v>11.967123287671233</v>
          </cell>
          <cell r="Q126">
            <v>29.917808219178085</v>
          </cell>
          <cell r="R126">
            <v>29.917808219178085</v>
          </cell>
          <cell r="S126" t="str">
            <v>nie</v>
          </cell>
          <cell r="T126">
            <v>0</v>
          </cell>
          <cell r="U126" t="str">
            <v>áno</v>
          </cell>
          <cell r="V126">
            <v>17.950684931506849</v>
          </cell>
          <cell r="W126">
            <v>42736</v>
          </cell>
          <cell r="X126">
            <v>43100</v>
          </cell>
          <cell r="Y126">
            <v>42736</v>
          </cell>
          <cell r="Z126">
            <v>43646</v>
          </cell>
          <cell r="AA126">
            <v>11.967123287671233</v>
          </cell>
          <cell r="AB126">
            <v>29.917808219178085</v>
          </cell>
          <cell r="AC126">
            <v>29.917808219178085</v>
          </cell>
          <cell r="AD126" t="str">
            <v>nie</v>
          </cell>
          <cell r="AE126">
            <v>0</v>
          </cell>
          <cell r="AF126" t="str">
            <v>áno</v>
          </cell>
          <cell r="AG126">
            <v>17.950684931506849</v>
          </cell>
          <cell r="AH126">
            <v>42736</v>
          </cell>
          <cell r="AI126" t="str">
            <v>ok</v>
          </cell>
        </row>
        <row r="127">
          <cell r="A127" t="str">
            <v>310011B439</v>
          </cell>
          <cell r="B127" t="str">
            <v>1.4.2</v>
          </cell>
          <cell r="C127" t="str">
            <v>OPKZP-PO1-SC142-2015-5</v>
          </cell>
          <cell r="D127" t="str">
            <v>Ministerstvo životného prostredia SR</v>
          </cell>
          <cell r="E127" t="str">
            <v>Sanácia vybraných environmentálnych záťaží Slovenskej republiky (1) - časť 2 (Prievidza, Púchov, Leopoldov)</v>
          </cell>
          <cell r="F127">
            <v>43124</v>
          </cell>
          <cell r="G127" t="str">
            <v>Realizácia</v>
          </cell>
          <cell r="H127" t="str">
            <v/>
          </cell>
          <cell r="I127">
            <v>45291</v>
          </cell>
          <cell r="J127">
            <v>43009</v>
          </cell>
          <cell r="K127">
            <v>45291</v>
          </cell>
          <cell r="L127">
            <v>43009</v>
          </cell>
          <cell r="M127">
            <v>45291</v>
          </cell>
          <cell r="N127" t="str">
            <v/>
          </cell>
          <cell r="O127" t="str">
            <v/>
          </cell>
          <cell r="P127">
            <v>75.024657534246586</v>
          </cell>
          <cell r="Q127">
            <v>75.024657534246586</v>
          </cell>
          <cell r="R127">
            <v>75.024657534246586</v>
          </cell>
          <cell r="S127" t="str">
            <v>nie</v>
          </cell>
          <cell r="T127">
            <v>0</v>
          </cell>
          <cell r="U127" t="str">
            <v>nie</v>
          </cell>
          <cell r="V127">
            <v>0</v>
          </cell>
          <cell r="W127">
            <v>43009</v>
          </cell>
          <cell r="X127">
            <v>45291</v>
          </cell>
          <cell r="Y127">
            <v>43009</v>
          </cell>
          <cell r="Z127">
            <v>45291</v>
          </cell>
          <cell r="AA127">
            <v>75.024657534246586</v>
          </cell>
          <cell r="AB127">
            <v>75.024657534246586</v>
          </cell>
          <cell r="AC127">
            <v>75.024657534246586</v>
          </cell>
          <cell r="AD127" t="str">
            <v>nie</v>
          </cell>
          <cell r="AE127">
            <v>0</v>
          </cell>
          <cell r="AF127" t="str">
            <v>nie</v>
          </cell>
          <cell r="AG127">
            <v>0</v>
          </cell>
          <cell r="AH127">
            <v>43009</v>
          </cell>
          <cell r="AI127" t="str">
            <v>ok</v>
          </cell>
        </row>
        <row r="128">
          <cell r="A128" t="str">
            <v>310011B441</v>
          </cell>
          <cell r="B128" t="str">
            <v>1.1.1</v>
          </cell>
          <cell r="C128" t="str">
            <v>OPKZP-PO1-SC111-2016-10</v>
          </cell>
          <cell r="D128" t="str">
            <v>Obec Plevník-Drienové</v>
          </cell>
          <cell r="E128" t="str">
            <v>Intenzifikácia triedeného zberu v obci Plevník-Drienové</v>
          </cell>
          <cell r="F128">
            <v>42754</v>
          </cell>
          <cell r="G128" t="str">
            <v>Realizácia</v>
          </cell>
          <cell r="H128" t="str">
            <v/>
          </cell>
          <cell r="I128">
            <v>43708</v>
          </cell>
          <cell r="J128">
            <v>42795</v>
          </cell>
          <cell r="K128">
            <v>43404</v>
          </cell>
          <cell r="L128">
            <v>42917</v>
          </cell>
          <cell r="M128">
            <v>43708</v>
          </cell>
          <cell r="N128" t="str">
            <v/>
          </cell>
          <cell r="O128" t="str">
            <v/>
          </cell>
          <cell r="P128">
            <v>20.021917808219179</v>
          </cell>
          <cell r="Q128">
            <v>26.005479452054793</v>
          </cell>
          <cell r="R128">
            <v>30.016438356164386</v>
          </cell>
          <cell r="S128" t="str">
            <v>áno</v>
          </cell>
          <cell r="T128">
            <v>4.0109589041095894</v>
          </cell>
          <cell r="U128" t="str">
            <v>áno</v>
          </cell>
          <cell r="V128">
            <v>9.9945205479452053</v>
          </cell>
          <cell r="W128">
            <v>42795</v>
          </cell>
          <cell r="X128">
            <v>43404</v>
          </cell>
          <cell r="Y128">
            <v>42795</v>
          </cell>
          <cell r="Z128">
            <v>43708</v>
          </cell>
          <cell r="AA128">
            <v>20.021917808219179</v>
          </cell>
          <cell r="AB128">
            <v>30.016438356164386</v>
          </cell>
          <cell r="AC128">
            <v>30.016438356164386</v>
          </cell>
          <cell r="AD128" t="str">
            <v>nie</v>
          </cell>
          <cell r="AE128">
            <v>0</v>
          </cell>
          <cell r="AF128" t="str">
            <v>áno</v>
          </cell>
          <cell r="AG128">
            <v>9.9945205479452053</v>
          </cell>
          <cell r="AH128">
            <v>42795</v>
          </cell>
          <cell r="AI128" t="str">
            <v>ok</v>
          </cell>
        </row>
        <row r="129">
          <cell r="A129" t="str">
            <v>310011B443</v>
          </cell>
          <cell r="B129" t="str">
            <v>1.1.1</v>
          </cell>
          <cell r="C129" t="str">
            <v>OPKZP-PO1-SC111-2016-10</v>
          </cell>
          <cell r="D129" t="str">
            <v>Obec Vlčkovce</v>
          </cell>
          <cell r="E129" t="str">
            <v>Zberný dvor Vlčkovce</v>
          </cell>
          <cell r="F129">
            <v>42748</v>
          </cell>
          <cell r="G129" t="str">
            <v>Mimoriadne ukončený</v>
          </cell>
          <cell r="H129">
            <v>43161</v>
          </cell>
          <cell r="I129">
            <v>43251</v>
          </cell>
          <cell r="J129">
            <v>42491</v>
          </cell>
          <cell r="K129">
            <v>43131</v>
          </cell>
          <cell r="L129">
            <v>42491</v>
          </cell>
          <cell r="M129">
            <v>43251</v>
          </cell>
          <cell r="N129" t="str">
            <v/>
          </cell>
          <cell r="O129" t="str">
            <v/>
          </cell>
          <cell r="P129">
            <v>21.041095890410958</v>
          </cell>
          <cell r="Q129">
            <v>24.986301369863014</v>
          </cell>
          <cell r="R129">
            <v>24.986301369863014</v>
          </cell>
          <cell r="S129" t="str">
            <v>nie</v>
          </cell>
          <cell r="T129">
            <v>0</v>
          </cell>
          <cell r="U129" t="str">
            <v>áno</v>
          </cell>
          <cell r="V129">
            <v>3.9452054794520546</v>
          </cell>
          <cell r="W129">
            <v>42491</v>
          </cell>
          <cell r="X129">
            <v>43131</v>
          </cell>
          <cell r="Y129">
            <v>42491</v>
          </cell>
          <cell r="Z129">
            <v>43251</v>
          </cell>
          <cell r="AA129">
            <v>21.041095890410958</v>
          </cell>
          <cell r="AB129">
            <v>24.986301369863014</v>
          </cell>
          <cell r="AC129">
            <v>24.986301369863014</v>
          </cell>
          <cell r="AD129" t="str">
            <v>nie</v>
          </cell>
          <cell r="AE129">
            <v>0</v>
          </cell>
          <cell r="AF129" t="str">
            <v>áno</v>
          </cell>
          <cell r="AG129">
            <v>3.9452054794520546</v>
          </cell>
          <cell r="AH129">
            <v>42491</v>
          </cell>
          <cell r="AI129" t="str">
            <v>ok</v>
          </cell>
        </row>
        <row r="130">
          <cell r="A130" t="str">
            <v>310011B444</v>
          </cell>
          <cell r="B130" t="str">
            <v>1.1.1</v>
          </cell>
          <cell r="C130" t="str">
            <v>OPKZP-PO1-SC111-2016-10</v>
          </cell>
          <cell r="D130" t="str">
            <v>Obec Vozokany</v>
          </cell>
          <cell r="E130" t="str">
            <v>Zberný dvor v obci Vozokany</v>
          </cell>
          <cell r="F130">
            <v>42746</v>
          </cell>
          <cell r="G130" t="str">
            <v>Riadne ukončený</v>
          </cell>
          <cell r="H130">
            <v>43629</v>
          </cell>
          <cell r="I130">
            <v>43555</v>
          </cell>
          <cell r="J130">
            <v>42491</v>
          </cell>
          <cell r="K130">
            <v>43131</v>
          </cell>
          <cell r="L130">
            <v>42491</v>
          </cell>
          <cell r="M130">
            <v>43555</v>
          </cell>
          <cell r="N130" t="str">
            <v>n/a</v>
          </cell>
          <cell r="O130" t="str">
            <v/>
          </cell>
          <cell r="P130">
            <v>21.041095890410958</v>
          </cell>
          <cell r="Q130">
            <v>34.980821917808221</v>
          </cell>
          <cell r="R130">
            <v>34.980821917808221</v>
          </cell>
          <cell r="S130" t="str">
            <v>nie</v>
          </cell>
          <cell r="T130">
            <v>0</v>
          </cell>
          <cell r="U130" t="str">
            <v>áno</v>
          </cell>
          <cell r="V130">
            <v>13.93972602739726</v>
          </cell>
          <cell r="W130">
            <v>42491</v>
          </cell>
          <cell r="X130">
            <v>43131</v>
          </cell>
          <cell r="Y130">
            <v>42491</v>
          </cell>
          <cell r="Z130">
            <v>43555</v>
          </cell>
          <cell r="AA130">
            <v>21.041095890410958</v>
          </cell>
          <cell r="AB130">
            <v>34.980821917808221</v>
          </cell>
          <cell r="AC130">
            <v>34.980821917808221</v>
          </cell>
          <cell r="AD130" t="str">
            <v>nie</v>
          </cell>
          <cell r="AE130">
            <v>0</v>
          </cell>
          <cell r="AF130" t="str">
            <v>áno</v>
          </cell>
          <cell r="AG130">
            <v>13.93972602739726</v>
          </cell>
          <cell r="AH130">
            <v>42491</v>
          </cell>
          <cell r="AI130" t="str">
            <v>ok</v>
          </cell>
        </row>
        <row r="131">
          <cell r="A131" t="str">
            <v>310011B447</v>
          </cell>
          <cell r="B131" t="str">
            <v>1.1.1</v>
          </cell>
          <cell r="C131" t="str">
            <v>OPKZP-PO1-SC111-2016-10</v>
          </cell>
          <cell r="D131" t="str">
            <v>Obec Unín</v>
          </cell>
          <cell r="E131" t="str">
            <v>Navýšenie technickej kapacity pre triedený zber Komunálnych odpadov v obci Unín</v>
          </cell>
          <cell r="F131">
            <v>42753</v>
          </cell>
          <cell r="G131" t="str">
            <v>Riadne ukončený</v>
          </cell>
          <cell r="H131">
            <v>43180</v>
          </cell>
          <cell r="I131">
            <v>43100</v>
          </cell>
          <cell r="J131">
            <v>42736</v>
          </cell>
          <cell r="K131">
            <v>43100</v>
          </cell>
          <cell r="L131">
            <v>42736</v>
          </cell>
          <cell r="M131">
            <v>43100</v>
          </cell>
          <cell r="N131" t="str">
            <v/>
          </cell>
          <cell r="O131" t="str">
            <v/>
          </cell>
          <cell r="P131">
            <v>11.967123287671233</v>
          </cell>
          <cell r="Q131">
            <v>11.967123287671233</v>
          </cell>
          <cell r="R131">
            <v>11.967123287671233</v>
          </cell>
          <cell r="S131" t="str">
            <v>nie</v>
          </cell>
          <cell r="T131">
            <v>0</v>
          </cell>
          <cell r="U131" t="str">
            <v>nie</v>
          </cell>
          <cell r="V131">
            <v>0</v>
          </cell>
          <cell r="W131" t="str">
            <v>-</v>
          </cell>
          <cell r="X131" t="str">
            <v>-</v>
          </cell>
          <cell r="Y131" t="str">
            <v>-</v>
          </cell>
          <cell r="Z131" t="str">
            <v>-</v>
          </cell>
          <cell r="AA131" t="str">
            <v>-</v>
          </cell>
          <cell r="AB131" t="str">
            <v>-</v>
          </cell>
          <cell r="AC131" t="e">
            <v>#VALUE!</v>
          </cell>
          <cell r="AD131" t="str">
            <v>-</v>
          </cell>
          <cell r="AE131" t="str">
            <v>-</v>
          </cell>
          <cell r="AF131" t="str">
            <v>-</v>
          </cell>
          <cell r="AG131" t="str">
            <v>-</v>
          </cell>
          <cell r="AH131">
            <v>42736</v>
          </cell>
          <cell r="AI131" t="str">
            <v>ok</v>
          </cell>
        </row>
        <row r="132">
          <cell r="A132" t="str">
            <v>310011B448</v>
          </cell>
          <cell r="B132" t="str">
            <v>1.1.1</v>
          </cell>
          <cell r="C132" t="str">
            <v>OPKZP-PO1-SC111-2016-10</v>
          </cell>
          <cell r="D132" t="str">
            <v>Obec Svätý Kríž</v>
          </cell>
          <cell r="E132" t="str">
            <v>Zberný dvor v obci Svätý Kríž</v>
          </cell>
          <cell r="F132">
            <v>42769</v>
          </cell>
          <cell r="G132" t="str">
            <v>Riadne ukončený</v>
          </cell>
          <cell r="H132">
            <v>43446</v>
          </cell>
          <cell r="I132">
            <v>43312</v>
          </cell>
          <cell r="J132">
            <v>42795</v>
          </cell>
          <cell r="K132">
            <v>43159</v>
          </cell>
          <cell r="L132">
            <v>42795</v>
          </cell>
          <cell r="M132">
            <v>43312</v>
          </cell>
          <cell r="N132" t="str">
            <v>n/a</v>
          </cell>
          <cell r="O132" t="str">
            <v>n/a</v>
          </cell>
          <cell r="P132">
            <v>11.967123287671233</v>
          </cell>
          <cell r="Q132">
            <v>16.997260273972604</v>
          </cell>
          <cell r="R132">
            <v>16.997260273972604</v>
          </cell>
          <cell r="S132" t="str">
            <v>nie</v>
          </cell>
          <cell r="T132">
            <v>0</v>
          </cell>
          <cell r="U132" t="str">
            <v>áno</v>
          </cell>
          <cell r="V132">
            <v>5.0301369863013701</v>
          </cell>
          <cell r="W132">
            <v>42795</v>
          </cell>
          <cell r="X132">
            <v>43159</v>
          </cell>
          <cell r="Y132">
            <v>42795</v>
          </cell>
          <cell r="Z132">
            <v>43312</v>
          </cell>
          <cell r="AA132">
            <v>11.967123287671233</v>
          </cell>
          <cell r="AB132">
            <v>16.997260273972604</v>
          </cell>
          <cell r="AC132">
            <v>16.997260273972604</v>
          </cell>
          <cell r="AD132" t="str">
            <v>nie</v>
          </cell>
          <cell r="AE132">
            <v>0</v>
          </cell>
          <cell r="AF132" t="str">
            <v>áno</v>
          </cell>
          <cell r="AG132">
            <v>5.0301369863013701</v>
          </cell>
          <cell r="AH132">
            <v>42795</v>
          </cell>
          <cell r="AI132" t="str">
            <v>ok</v>
          </cell>
        </row>
        <row r="133">
          <cell r="A133" t="str">
            <v>310011B449</v>
          </cell>
          <cell r="B133" t="str">
            <v>1.1.1</v>
          </cell>
          <cell r="C133" t="str">
            <v>OPKZP-PO1-SC111-2016-10</v>
          </cell>
          <cell r="D133" t="str">
            <v>obec Brvnište</v>
          </cell>
          <cell r="E133" t="str">
            <v>Zberný dvor v obci Brvnište</v>
          </cell>
          <cell r="F133">
            <v>42741</v>
          </cell>
          <cell r="G133" t="str">
            <v>Riadne ukončený</v>
          </cell>
          <cell r="H133">
            <v>43424</v>
          </cell>
          <cell r="I133">
            <v>43281</v>
          </cell>
          <cell r="J133">
            <v>42795</v>
          </cell>
          <cell r="K133">
            <v>43131</v>
          </cell>
          <cell r="L133">
            <v>42795</v>
          </cell>
          <cell r="M133">
            <v>43281</v>
          </cell>
          <cell r="N133" t="str">
            <v/>
          </cell>
          <cell r="O133" t="str">
            <v/>
          </cell>
          <cell r="P133">
            <v>11.046575342465754</v>
          </cell>
          <cell r="Q133">
            <v>15.978082191780823</v>
          </cell>
          <cell r="R133">
            <v>15.978082191780823</v>
          </cell>
          <cell r="S133" t="str">
            <v>nie</v>
          </cell>
          <cell r="T133">
            <v>0</v>
          </cell>
          <cell r="U133" t="str">
            <v>áno</v>
          </cell>
          <cell r="V133">
            <v>4.9315068493150687</v>
          </cell>
          <cell r="W133">
            <v>42795</v>
          </cell>
          <cell r="X133">
            <v>43131</v>
          </cell>
          <cell r="Y133">
            <v>42795</v>
          </cell>
          <cell r="Z133">
            <v>43281</v>
          </cell>
          <cell r="AA133">
            <v>11.046575342465754</v>
          </cell>
          <cell r="AB133">
            <v>15.978082191780823</v>
          </cell>
          <cell r="AC133">
            <v>15.978082191780823</v>
          </cell>
          <cell r="AD133" t="str">
            <v>nie</v>
          </cell>
          <cell r="AE133">
            <v>0</v>
          </cell>
          <cell r="AF133" t="str">
            <v>áno</v>
          </cell>
          <cell r="AG133">
            <v>4.9315068493150687</v>
          </cell>
          <cell r="AH133">
            <v>42795</v>
          </cell>
          <cell r="AI133" t="str">
            <v>ok</v>
          </cell>
        </row>
        <row r="134">
          <cell r="A134" t="str">
            <v>310011B450</v>
          </cell>
          <cell r="B134" t="str">
            <v>1.1.1</v>
          </cell>
          <cell r="C134" t="str">
            <v>OPKZP-PO1-SC111-2016-10</v>
          </cell>
          <cell r="D134" t="str">
            <v>Obec Medzibrodie nad Oravou</v>
          </cell>
          <cell r="E134" t="str">
            <v>Zberný dvor obce Medzibrodie nad Oravou</v>
          </cell>
          <cell r="F134">
            <v>42746</v>
          </cell>
          <cell r="G134" t="str">
            <v>Riadne ukončený</v>
          </cell>
          <cell r="H134">
            <v>43305</v>
          </cell>
          <cell r="I134">
            <v>43159</v>
          </cell>
          <cell r="J134">
            <v>42795</v>
          </cell>
          <cell r="K134">
            <v>43159</v>
          </cell>
          <cell r="L134">
            <v>42795</v>
          </cell>
          <cell r="M134">
            <v>43159</v>
          </cell>
          <cell r="N134" t="str">
            <v/>
          </cell>
          <cell r="O134" t="str">
            <v/>
          </cell>
          <cell r="P134">
            <v>11.967123287671233</v>
          </cell>
          <cell r="Q134">
            <v>11.967123287671233</v>
          </cell>
          <cell r="R134">
            <v>11.967123287671233</v>
          </cell>
          <cell r="S134" t="str">
            <v>nie</v>
          </cell>
          <cell r="T134">
            <v>0</v>
          </cell>
          <cell r="U134" t="str">
            <v>nie</v>
          </cell>
          <cell r="V134">
            <v>0</v>
          </cell>
          <cell r="W134">
            <v>42795</v>
          </cell>
          <cell r="X134">
            <v>43159</v>
          </cell>
          <cell r="Y134">
            <v>42795</v>
          </cell>
          <cell r="Z134">
            <v>43159</v>
          </cell>
          <cell r="AA134">
            <v>11.967123287671233</v>
          </cell>
          <cell r="AB134">
            <v>11.967123287671233</v>
          </cell>
          <cell r="AC134">
            <v>11.967123287671233</v>
          </cell>
          <cell r="AD134" t="str">
            <v>nie</v>
          </cell>
          <cell r="AE134">
            <v>0</v>
          </cell>
          <cell r="AF134" t="str">
            <v>nie</v>
          </cell>
          <cell r="AG134">
            <v>0</v>
          </cell>
          <cell r="AH134">
            <v>42795</v>
          </cell>
          <cell r="AI134" t="str">
            <v>ok</v>
          </cell>
        </row>
        <row r="135">
          <cell r="A135" t="str">
            <v>310011B451</v>
          </cell>
          <cell r="B135" t="str">
            <v>1.1.1</v>
          </cell>
          <cell r="C135" t="str">
            <v>OPKZP-PO1-SC111-2016-10</v>
          </cell>
          <cell r="D135" t="str">
            <v>Obec Nesluša</v>
          </cell>
          <cell r="E135" t="str">
            <v>Novostavba zberného dvora v obci Nesluša parcela č. 3221/1</v>
          </cell>
          <cell r="F135">
            <v>42748</v>
          </cell>
          <cell r="G135" t="str">
            <v>Realizácia</v>
          </cell>
          <cell r="H135" t="str">
            <v/>
          </cell>
          <cell r="I135">
            <v>43465</v>
          </cell>
          <cell r="J135">
            <v>42461</v>
          </cell>
          <cell r="K135">
            <v>43039</v>
          </cell>
          <cell r="L135">
            <v>42461</v>
          </cell>
          <cell r="M135">
            <v>43465</v>
          </cell>
          <cell r="N135" t="str">
            <v>n/a</v>
          </cell>
          <cell r="O135">
            <v>43465</v>
          </cell>
          <cell r="P135">
            <v>19.002739726027396</v>
          </cell>
          <cell r="Q135">
            <v>33.008219178082186</v>
          </cell>
          <cell r="R135">
            <v>33.008219178082186</v>
          </cell>
          <cell r="S135" t="str">
            <v>nie</v>
          </cell>
          <cell r="T135">
            <v>0</v>
          </cell>
          <cell r="U135" t="str">
            <v>áno</v>
          </cell>
          <cell r="V135">
            <v>14.005479452054796</v>
          </cell>
          <cell r="W135">
            <v>42644</v>
          </cell>
          <cell r="X135">
            <v>43039</v>
          </cell>
          <cell r="Y135">
            <v>42644</v>
          </cell>
          <cell r="Z135">
            <v>43465</v>
          </cell>
          <cell r="AA135">
            <v>12.986301369863014</v>
          </cell>
          <cell r="AB135">
            <v>26.991780821917811</v>
          </cell>
          <cell r="AC135">
            <v>26.991780821917811</v>
          </cell>
          <cell r="AD135" t="str">
            <v>nie</v>
          </cell>
          <cell r="AE135">
            <v>0</v>
          </cell>
          <cell r="AF135" t="str">
            <v>áno</v>
          </cell>
          <cell r="AG135">
            <v>14.005479452054796</v>
          </cell>
          <cell r="AH135">
            <v>42461</v>
          </cell>
          <cell r="AI135" t="str">
            <v>ok</v>
          </cell>
        </row>
        <row r="136">
          <cell r="A136" t="str">
            <v>310011B452</v>
          </cell>
          <cell r="B136" t="str">
            <v>1.1.1</v>
          </cell>
          <cell r="C136" t="str">
            <v>OPKZP-PO1-SC111-2016-10</v>
          </cell>
          <cell r="D136" t="str">
            <v>Združenie obcí pre likvidáciu odpadu Poltár</v>
          </cell>
          <cell r="E136" t="str">
            <v>Technológia zhodnotenia komunálneho odpadu výrobou TAP a BRO</v>
          </cell>
          <cell r="F136">
            <v>42741</v>
          </cell>
          <cell r="G136" t="str">
            <v>Realizácia</v>
          </cell>
          <cell r="H136" t="str">
            <v/>
          </cell>
          <cell r="I136">
            <v>43373</v>
          </cell>
          <cell r="J136">
            <v>42767</v>
          </cell>
          <cell r="K136">
            <v>43039</v>
          </cell>
          <cell r="L136">
            <v>42948</v>
          </cell>
          <cell r="M136">
            <v>43373</v>
          </cell>
          <cell r="N136">
            <v>42887</v>
          </cell>
          <cell r="O136">
            <v>43159</v>
          </cell>
          <cell r="P136">
            <v>8.9424657534246581</v>
          </cell>
          <cell r="Q136">
            <v>13.972602739726028</v>
          </cell>
          <cell r="R136">
            <v>19.923287671232877</v>
          </cell>
          <cell r="S136" t="str">
            <v>áno</v>
          </cell>
          <cell r="T136">
            <v>5.9506849315068493</v>
          </cell>
          <cell r="U136" t="str">
            <v>áno</v>
          </cell>
          <cell r="V136">
            <v>10.980821917808219</v>
          </cell>
          <cell r="W136" t="str">
            <v>-</v>
          </cell>
          <cell r="X136" t="str">
            <v>-</v>
          </cell>
          <cell r="Y136" t="str">
            <v>-</v>
          </cell>
          <cell r="Z136" t="str">
            <v>-</v>
          </cell>
          <cell r="AA136" t="str">
            <v>-</v>
          </cell>
          <cell r="AB136" t="str">
            <v>-</v>
          </cell>
          <cell r="AC136" t="e">
            <v>#VALUE!</v>
          </cell>
          <cell r="AD136" t="str">
            <v>-</v>
          </cell>
          <cell r="AE136" t="str">
            <v>-</v>
          </cell>
          <cell r="AF136" t="str">
            <v>-</v>
          </cell>
          <cell r="AG136" t="str">
            <v>-</v>
          </cell>
          <cell r="AH136">
            <v>42948</v>
          </cell>
          <cell r="AI136" t="str">
            <v>ok</v>
          </cell>
        </row>
        <row r="137">
          <cell r="A137" t="str">
            <v>310011B454</v>
          </cell>
          <cell r="B137" t="str">
            <v>1.1.1</v>
          </cell>
          <cell r="C137" t="str">
            <v>OPKZP-PO1-SC111-2016-10</v>
          </cell>
          <cell r="D137" t="str">
            <v>Obec Spišský Štiavnik</v>
          </cell>
          <cell r="E137" t="str">
            <v>Zlepšenie nakladania s odpadmi v obci Spišský Štiavnik</v>
          </cell>
          <cell r="F137">
            <v>42740</v>
          </cell>
          <cell r="G137" t="str">
            <v>Mimoriadne ukončený</v>
          </cell>
          <cell r="H137">
            <v>43085</v>
          </cell>
          <cell r="I137">
            <v>43069</v>
          </cell>
          <cell r="J137">
            <v>42736</v>
          </cell>
          <cell r="K137">
            <v>42916</v>
          </cell>
          <cell r="L137">
            <v>42736</v>
          </cell>
          <cell r="M137">
            <v>43069</v>
          </cell>
          <cell r="N137" t="str">
            <v>n/a</v>
          </cell>
          <cell r="O137">
            <v>43069</v>
          </cell>
          <cell r="P137">
            <v>5.9178082191780819</v>
          </cell>
          <cell r="Q137">
            <v>10.947945205479453</v>
          </cell>
          <cell r="R137">
            <v>10.947945205479453</v>
          </cell>
          <cell r="S137" t="str">
            <v>nie</v>
          </cell>
          <cell r="T137">
            <v>0</v>
          </cell>
          <cell r="U137" t="str">
            <v>áno</v>
          </cell>
          <cell r="V137">
            <v>5.0301369863013701</v>
          </cell>
          <cell r="W137">
            <v>42736</v>
          </cell>
          <cell r="X137">
            <v>42916</v>
          </cell>
          <cell r="Y137">
            <v>42736</v>
          </cell>
          <cell r="Z137">
            <v>43069</v>
          </cell>
          <cell r="AA137">
            <v>5.9178082191780819</v>
          </cell>
          <cell r="AB137">
            <v>10.947945205479453</v>
          </cell>
          <cell r="AC137">
            <v>10.947945205479453</v>
          </cell>
          <cell r="AD137" t="str">
            <v>nie</v>
          </cell>
          <cell r="AE137">
            <v>0</v>
          </cell>
          <cell r="AF137" t="str">
            <v>áno</v>
          </cell>
          <cell r="AG137">
            <v>5.0301369863013701</v>
          </cell>
          <cell r="AH137">
            <v>42736</v>
          </cell>
          <cell r="AI137" t="str">
            <v>ok</v>
          </cell>
        </row>
        <row r="138">
          <cell r="A138" t="str">
            <v>310011B455</v>
          </cell>
          <cell r="B138" t="str">
            <v>1.1.1</v>
          </cell>
          <cell r="C138" t="str">
            <v>OPKZP-PO1-SC111-2016-10</v>
          </cell>
          <cell r="D138" t="str">
            <v>Obec Mostová</v>
          </cell>
          <cell r="E138" t="str">
            <v>Zberný dvor Mostová</v>
          </cell>
          <cell r="F138">
            <v>42741</v>
          </cell>
          <cell r="G138" t="str">
            <v>Realizácia</v>
          </cell>
          <cell r="H138" t="str">
            <v/>
          </cell>
          <cell r="I138">
            <v>43555</v>
          </cell>
          <cell r="J138">
            <v>42736</v>
          </cell>
          <cell r="K138">
            <v>43281</v>
          </cell>
          <cell r="L138">
            <v>43070</v>
          </cell>
          <cell r="M138">
            <v>43555</v>
          </cell>
          <cell r="N138" t="str">
            <v/>
          </cell>
          <cell r="O138" t="str">
            <v/>
          </cell>
          <cell r="P138">
            <v>17.917808219178081</v>
          </cell>
          <cell r="Q138">
            <v>15.945205479452055</v>
          </cell>
          <cell r="R138">
            <v>26.926027397260274</v>
          </cell>
          <cell r="S138" t="str">
            <v>áno</v>
          </cell>
          <cell r="T138">
            <v>10.980821917808219</v>
          </cell>
          <cell r="U138" t="str">
            <v>áno</v>
          </cell>
          <cell r="V138">
            <v>9.008219178082193</v>
          </cell>
          <cell r="W138">
            <v>42736</v>
          </cell>
          <cell r="X138">
            <v>43281</v>
          </cell>
          <cell r="Y138">
            <v>42736</v>
          </cell>
          <cell r="Z138">
            <v>43555</v>
          </cell>
          <cell r="AA138">
            <v>17.917808219178081</v>
          </cell>
          <cell r="AB138">
            <v>26.926027397260274</v>
          </cell>
          <cell r="AC138">
            <v>26.926027397260274</v>
          </cell>
          <cell r="AD138" t="str">
            <v>nie</v>
          </cell>
          <cell r="AE138">
            <v>0</v>
          </cell>
          <cell r="AF138" t="str">
            <v>áno</v>
          </cell>
          <cell r="AG138">
            <v>9.008219178082193</v>
          </cell>
          <cell r="AH138">
            <v>42736</v>
          </cell>
          <cell r="AI138" t="str">
            <v>ok</v>
          </cell>
        </row>
        <row r="139">
          <cell r="A139" t="str">
            <v>310011B457</v>
          </cell>
          <cell r="B139" t="str">
            <v>1.1.1</v>
          </cell>
          <cell r="C139" t="str">
            <v>OPKZP-PO1-SC111-2016-10</v>
          </cell>
          <cell r="D139" t="str">
            <v>Obec Orechová Potôň</v>
          </cell>
          <cell r="E139" t="str">
            <v>Zberný dvor Orechová Potôň</v>
          </cell>
          <cell r="F139">
            <v>42727</v>
          </cell>
          <cell r="G139" t="str">
            <v>Riadne ukončený</v>
          </cell>
          <cell r="H139">
            <v>43451</v>
          </cell>
          <cell r="I139">
            <v>43404</v>
          </cell>
          <cell r="J139">
            <v>42461</v>
          </cell>
          <cell r="K139">
            <v>42735</v>
          </cell>
          <cell r="L139">
            <v>42461</v>
          </cell>
          <cell r="M139">
            <v>43404</v>
          </cell>
          <cell r="N139">
            <v>42461</v>
          </cell>
          <cell r="O139">
            <v>43100</v>
          </cell>
          <cell r="P139">
            <v>9.008219178082193</v>
          </cell>
          <cell r="Q139">
            <v>31.002739726027396</v>
          </cell>
          <cell r="R139">
            <v>31.002739726027396</v>
          </cell>
          <cell r="S139" t="str">
            <v>nie</v>
          </cell>
          <cell r="T139">
            <v>0</v>
          </cell>
          <cell r="U139" t="str">
            <v>áno</v>
          </cell>
          <cell r="V139">
            <v>21.994520547945204</v>
          </cell>
          <cell r="W139">
            <v>42552</v>
          </cell>
          <cell r="X139">
            <v>42735</v>
          </cell>
          <cell r="Y139">
            <v>42552</v>
          </cell>
          <cell r="Z139">
            <v>43404</v>
          </cell>
          <cell r="AA139">
            <v>6.0164383561643842</v>
          </cell>
          <cell r="AB139">
            <v>28.010958904109593</v>
          </cell>
          <cell r="AC139">
            <v>28.010958904109593</v>
          </cell>
          <cell r="AD139" t="str">
            <v>nie</v>
          </cell>
          <cell r="AE139">
            <v>0</v>
          </cell>
          <cell r="AF139" t="str">
            <v>áno</v>
          </cell>
          <cell r="AG139">
            <v>21.994520547945204</v>
          </cell>
          <cell r="AH139">
            <v>42461</v>
          </cell>
          <cell r="AI139" t="str">
            <v>ok</v>
          </cell>
        </row>
        <row r="140">
          <cell r="A140" t="str">
            <v>310011B462</v>
          </cell>
          <cell r="B140" t="str">
            <v>1.1.1</v>
          </cell>
          <cell r="C140" t="str">
            <v>OPKZP-PO1-SC111-2016-10</v>
          </cell>
          <cell r="D140" t="str">
            <v>Obec Močenok</v>
          </cell>
          <cell r="E140" t="str">
            <v>Technologické vybavenie zberného dvora v obci Močenok</v>
          </cell>
          <cell r="F140">
            <v>42761</v>
          </cell>
          <cell r="G140" t="str">
            <v>Riadne ukončený</v>
          </cell>
          <cell r="H140">
            <v>43277</v>
          </cell>
          <cell r="I140">
            <v>43159</v>
          </cell>
          <cell r="J140">
            <v>42736</v>
          </cell>
          <cell r="K140">
            <v>42855</v>
          </cell>
          <cell r="L140">
            <v>43009</v>
          </cell>
          <cell r="M140">
            <v>43159</v>
          </cell>
          <cell r="N140" t="str">
            <v/>
          </cell>
          <cell r="O140" t="str">
            <v/>
          </cell>
          <cell r="P140">
            <v>3.9123287671232876</v>
          </cell>
          <cell r="Q140">
            <v>4.9315068493150687</v>
          </cell>
          <cell r="R140">
            <v>13.906849315068493</v>
          </cell>
          <cell r="S140" t="str">
            <v>áno</v>
          </cell>
          <cell r="T140">
            <v>8.9753424657534246</v>
          </cell>
          <cell r="U140" t="str">
            <v>áno</v>
          </cell>
          <cell r="V140">
            <v>9.9945205479452053</v>
          </cell>
          <cell r="W140">
            <v>42705</v>
          </cell>
          <cell r="X140">
            <v>42947</v>
          </cell>
          <cell r="Y140">
            <v>42705</v>
          </cell>
          <cell r="Z140">
            <v>42947</v>
          </cell>
          <cell r="AA140">
            <v>7.956164383561644</v>
          </cell>
          <cell r="AB140">
            <v>7.956164383561644</v>
          </cell>
          <cell r="AC140">
            <v>7.956164383561644</v>
          </cell>
          <cell r="AD140" t="str">
            <v>nie</v>
          </cell>
          <cell r="AE140">
            <v>0</v>
          </cell>
          <cell r="AF140" t="str">
            <v>nie</v>
          </cell>
          <cell r="AG140">
            <v>0</v>
          </cell>
          <cell r="AH140">
            <v>42705</v>
          </cell>
          <cell r="AI140" t="str">
            <v>ok</v>
          </cell>
        </row>
        <row r="141">
          <cell r="A141" t="str">
            <v>310011B466</v>
          </cell>
          <cell r="B141" t="str">
            <v>1.1.1</v>
          </cell>
          <cell r="C141" t="str">
            <v>OPKZP-PO1-SC111-2016-10</v>
          </cell>
          <cell r="D141" t="str">
            <v>Obec Lendak</v>
          </cell>
          <cell r="E141" t="str">
            <v>Zabezpečenie triedeného zberu komunálnych odpadov v Lendaku</v>
          </cell>
          <cell r="F141">
            <v>42761</v>
          </cell>
          <cell r="G141" t="str">
            <v>Realizácia</v>
          </cell>
          <cell r="H141" t="str">
            <v/>
          </cell>
          <cell r="I141">
            <v>43677</v>
          </cell>
          <cell r="J141">
            <v>42795</v>
          </cell>
          <cell r="K141">
            <v>42978</v>
          </cell>
          <cell r="L141">
            <v>42795</v>
          </cell>
          <cell r="M141">
            <v>43677</v>
          </cell>
          <cell r="N141" t="str">
            <v>n/a</v>
          </cell>
          <cell r="O141">
            <v>43373</v>
          </cell>
          <cell r="P141">
            <v>6.0164383561643842</v>
          </cell>
          <cell r="Q141">
            <v>28.997260273972604</v>
          </cell>
          <cell r="R141">
            <v>28.997260273972604</v>
          </cell>
          <cell r="S141" t="str">
            <v>nie</v>
          </cell>
          <cell r="T141">
            <v>0</v>
          </cell>
          <cell r="U141" t="str">
            <v>áno</v>
          </cell>
          <cell r="V141">
            <v>22.980821917808221</v>
          </cell>
          <cell r="W141">
            <v>42795</v>
          </cell>
          <cell r="X141">
            <v>42978</v>
          </cell>
          <cell r="Y141">
            <v>42795</v>
          </cell>
          <cell r="Z141">
            <v>43677</v>
          </cell>
          <cell r="AA141">
            <v>6.0164383561643842</v>
          </cell>
          <cell r="AB141">
            <v>28.997260273972604</v>
          </cell>
          <cell r="AC141">
            <v>28.997260273972604</v>
          </cell>
          <cell r="AD141" t="str">
            <v>nie</v>
          </cell>
          <cell r="AE141">
            <v>0</v>
          </cell>
          <cell r="AF141" t="str">
            <v>áno</v>
          </cell>
          <cell r="AG141">
            <v>22.980821917808221</v>
          </cell>
          <cell r="AH141">
            <v>42795</v>
          </cell>
          <cell r="AI141" t="str">
            <v>ok</v>
          </cell>
        </row>
        <row r="142">
          <cell r="A142" t="str">
            <v>310011B467</v>
          </cell>
          <cell r="B142" t="str">
            <v>1.1.1</v>
          </cell>
          <cell r="C142" t="str">
            <v>OPKZP-PO1-SC111-2016-10</v>
          </cell>
          <cell r="D142" t="str">
            <v>Obec Prašník</v>
          </cell>
          <cell r="E142" t="str">
            <v>Zefektívnenie separovaného zberu komunálneho odpadu v obci Prašník</v>
          </cell>
          <cell r="F142">
            <v>42741</v>
          </cell>
          <cell r="G142" t="str">
            <v>Realizácia</v>
          </cell>
          <cell r="H142">
            <v>43668</v>
          </cell>
          <cell r="I142">
            <v>43524</v>
          </cell>
          <cell r="J142">
            <v>42795</v>
          </cell>
          <cell r="K142">
            <v>43159</v>
          </cell>
          <cell r="L142">
            <v>43160</v>
          </cell>
          <cell r="M142">
            <v>43524</v>
          </cell>
          <cell r="N142" t="str">
            <v/>
          </cell>
          <cell r="O142" t="str">
            <v/>
          </cell>
          <cell r="P142">
            <v>11.967123287671233</v>
          </cell>
          <cell r="Q142">
            <v>11.967123287671233</v>
          </cell>
          <cell r="R142">
            <v>23.967123287671232</v>
          </cell>
          <cell r="S142" t="str">
            <v>áno</v>
          </cell>
          <cell r="T142">
            <v>12</v>
          </cell>
          <cell r="U142" t="str">
            <v>áno</v>
          </cell>
          <cell r="V142">
            <v>12</v>
          </cell>
          <cell r="W142">
            <v>42795</v>
          </cell>
          <cell r="X142">
            <v>43159</v>
          </cell>
          <cell r="Y142">
            <v>42826</v>
          </cell>
          <cell r="Z142">
            <v>43524</v>
          </cell>
          <cell r="AA142">
            <v>11.967123287671233</v>
          </cell>
          <cell r="AB142">
            <v>22.947945205479449</v>
          </cell>
          <cell r="AC142">
            <v>23.967123287671232</v>
          </cell>
          <cell r="AD142" t="str">
            <v>áno</v>
          </cell>
          <cell r="AE142">
            <v>1.0191780821917809</v>
          </cell>
          <cell r="AF142" t="str">
            <v>áno</v>
          </cell>
          <cell r="AG142">
            <v>12</v>
          </cell>
          <cell r="AH142">
            <v>42826</v>
          </cell>
          <cell r="AI142" t="str">
            <v>ok</v>
          </cell>
        </row>
        <row r="143">
          <cell r="A143" t="str">
            <v>310011B473</v>
          </cell>
          <cell r="B143" t="str">
            <v>1.1.1</v>
          </cell>
          <cell r="C143" t="str">
            <v>OPKZP-PO1-SC111-2016-11</v>
          </cell>
          <cell r="D143" t="str">
            <v>Obec Beluša</v>
          </cell>
          <cell r="E143" t="str">
            <v>Podpora zhodnocovania biologicky rozložiteľného komunálneho odpadu v obci Beluša</v>
          </cell>
          <cell r="F143">
            <v>42724</v>
          </cell>
          <cell r="G143" t="str">
            <v>Riadne ukončený</v>
          </cell>
          <cell r="H143">
            <v>43017</v>
          </cell>
          <cell r="I143">
            <v>42978</v>
          </cell>
          <cell r="J143">
            <v>42705</v>
          </cell>
          <cell r="K143">
            <v>42794</v>
          </cell>
          <cell r="L143">
            <v>42887</v>
          </cell>
          <cell r="M143">
            <v>42978</v>
          </cell>
          <cell r="N143" t="str">
            <v/>
          </cell>
          <cell r="O143" t="str">
            <v/>
          </cell>
          <cell r="P143">
            <v>2.9260273972602739</v>
          </cell>
          <cell r="Q143">
            <v>2.9917808219178084</v>
          </cell>
          <cell r="R143">
            <v>8.9753424657534246</v>
          </cell>
          <cell r="S143" t="str">
            <v>áno</v>
          </cell>
          <cell r="T143">
            <v>5.9835616438356167</v>
          </cell>
          <cell r="U143" t="str">
            <v>áno</v>
          </cell>
          <cell r="V143">
            <v>6.0493150684931507</v>
          </cell>
          <cell r="W143" t="str">
            <v>-</v>
          </cell>
          <cell r="X143" t="str">
            <v>-</v>
          </cell>
          <cell r="Y143" t="str">
            <v>-</v>
          </cell>
          <cell r="Z143" t="str">
            <v>-</v>
          </cell>
          <cell r="AA143" t="str">
            <v>-</v>
          </cell>
          <cell r="AB143" t="str">
            <v>-</v>
          </cell>
          <cell r="AC143" t="e">
            <v>#VALUE!</v>
          </cell>
          <cell r="AD143" t="str">
            <v>-</v>
          </cell>
          <cell r="AE143" t="str">
            <v>-</v>
          </cell>
          <cell r="AF143" t="str">
            <v>-</v>
          </cell>
          <cell r="AG143" t="str">
            <v>-</v>
          </cell>
          <cell r="AH143">
            <v>42887</v>
          </cell>
          <cell r="AI143" t="str">
            <v>ok</v>
          </cell>
        </row>
        <row r="144">
          <cell r="A144" t="str">
            <v>310011B478</v>
          </cell>
          <cell r="B144" t="str">
            <v>1.1.1</v>
          </cell>
          <cell r="C144" t="str">
            <v>OPKZP-PO1-SC111-2016-10</v>
          </cell>
          <cell r="D144" t="str">
            <v>Obec Horná Mariková</v>
          </cell>
          <cell r="E144" t="str">
            <v>Podpora triedeného zberu komunálnych odpadov v obci Horná Mariková</v>
          </cell>
          <cell r="F144">
            <v>42746</v>
          </cell>
          <cell r="G144" t="str">
            <v>Riadne ukončený</v>
          </cell>
          <cell r="H144">
            <v>43139</v>
          </cell>
          <cell r="I144">
            <v>42978</v>
          </cell>
          <cell r="J144">
            <v>42795</v>
          </cell>
          <cell r="K144">
            <v>42978</v>
          </cell>
          <cell r="L144">
            <v>42795</v>
          </cell>
          <cell r="M144">
            <v>42978</v>
          </cell>
          <cell r="N144" t="str">
            <v/>
          </cell>
          <cell r="O144" t="str">
            <v/>
          </cell>
          <cell r="P144">
            <v>6.0164383561643842</v>
          </cell>
          <cell r="Q144">
            <v>6.0164383561643842</v>
          </cell>
          <cell r="R144">
            <v>6.0164383561643842</v>
          </cell>
          <cell r="S144" t="str">
            <v>nie</v>
          </cell>
          <cell r="T144">
            <v>0</v>
          </cell>
          <cell r="U144" t="str">
            <v>nie</v>
          </cell>
          <cell r="V144">
            <v>0</v>
          </cell>
          <cell r="W144" t="str">
            <v>-</v>
          </cell>
          <cell r="X144" t="str">
            <v>-</v>
          </cell>
          <cell r="Y144" t="str">
            <v>-</v>
          </cell>
          <cell r="Z144" t="str">
            <v>-</v>
          </cell>
          <cell r="AA144" t="str">
            <v>-</v>
          </cell>
          <cell r="AB144" t="str">
            <v>-</v>
          </cell>
          <cell r="AC144" t="e">
            <v>#VALUE!</v>
          </cell>
          <cell r="AD144" t="str">
            <v>-</v>
          </cell>
          <cell r="AE144" t="str">
            <v>-</v>
          </cell>
          <cell r="AF144" t="str">
            <v>-</v>
          </cell>
          <cell r="AG144" t="str">
            <v>-</v>
          </cell>
          <cell r="AH144">
            <v>42795</v>
          </cell>
          <cell r="AI144" t="str">
            <v>ok</v>
          </cell>
        </row>
        <row r="145">
          <cell r="A145" t="str">
            <v>310011B480</v>
          </cell>
          <cell r="B145" t="str">
            <v>1.1.1</v>
          </cell>
          <cell r="C145" t="str">
            <v>OPKZP-PO1-SC111-2016-11</v>
          </cell>
          <cell r="D145" t="str">
            <v>Mesto Bardejov</v>
          </cell>
          <cell r="E145" t="str">
            <v>Regionálne centrum zhodnocovania biologicky rozložiteľných odpadov</v>
          </cell>
          <cell r="F145">
            <v>42740</v>
          </cell>
          <cell r="G145" t="str">
            <v>Realizácia</v>
          </cell>
          <cell r="H145" t="str">
            <v/>
          </cell>
          <cell r="I145">
            <v>43677</v>
          </cell>
          <cell r="J145">
            <v>42767</v>
          </cell>
          <cell r="K145">
            <v>43220</v>
          </cell>
          <cell r="L145">
            <v>43131</v>
          </cell>
          <cell r="M145">
            <v>43677</v>
          </cell>
          <cell r="N145">
            <v>42948</v>
          </cell>
          <cell r="O145">
            <v>43404</v>
          </cell>
          <cell r="P145">
            <v>14.893150684931506</v>
          </cell>
          <cell r="Q145">
            <v>17.950684931506849</v>
          </cell>
          <cell r="R145">
            <v>29.917808219178085</v>
          </cell>
          <cell r="S145" t="str">
            <v>áno</v>
          </cell>
          <cell r="T145">
            <v>11.967123287671233</v>
          </cell>
          <cell r="U145" t="str">
            <v>áno</v>
          </cell>
          <cell r="V145">
            <v>15.024657534246575</v>
          </cell>
          <cell r="W145" t="str">
            <v>-</v>
          </cell>
          <cell r="X145" t="str">
            <v>-</v>
          </cell>
          <cell r="Y145" t="str">
            <v>-</v>
          </cell>
          <cell r="Z145" t="str">
            <v>-</v>
          </cell>
          <cell r="AA145" t="str">
            <v>-</v>
          </cell>
          <cell r="AB145" t="str">
            <v>-</v>
          </cell>
          <cell r="AC145" t="e">
            <v>#VALUE!</v>
          </cell>
          <cell r="AD145" t="str">
            <v>-</v>
          </cell>
          <cell r="AE145" t="str">
            <v>-</v>
          </cell>
          <cell r="AF145" t="str">
            <v>-</v>
          </cell>
          <cell r="AG145" t="str">
            <v>-</v>
          </cell>
          <cell r="AH145">
            <v>43131</v>
          </cell>
          <cell r="AI145" t="str">
            <v>ok</v>
          </cell>
        </row>
        <row r="146">
          <cell r="A146" t="str">
            <v>310011B482</v>
          </cell>
          <cell r="B146" t="str">
            <v>1.1.1</v>
          </cell>
          <cell r="C146" t="str">
            <v>OPKZP-PO1-SC111-2016-10</v>
          </cell>
          <cell r="D146" t="str">
            <v>Obec Golianovo</v>
          </cell>
          <cell r="E146" t="str">
            <v>Technológia pre triedený zber v obci Golianovo</v>
          </cell>
          <cell r="F146">
            <v>42741</v>
          </cell>
          <cell r="G146" t="str">
            <v>Riadne ukončený</v>
          </cell>
          <cell r="H146">
            <v>43243</v>
          </cell>
          <cell r="I146">
            <v>43100</v>
          </cell>
          <cell r="J146">
            <v>42767</v>
          </cell>
          <cell r="K146">
            <v>42886</v>
          </cell>
          <cell r="L146">
            <v>42979</v>
          </cell>
          <cell r="M146">
            <v>43100</v>
          </cell>
          <cell r="N146">
            <v>42887</v>
          </cell>
          <cell r="O146">
            <v>43008</v>
          </cell>
          <cell r="P146">
            <v>3.9123287671232876</v>
          </cell>
          <cell r="Q146">
            <v>3.978082191780822</v>
          </cell>
          <cell r="R146">
            <v>10.947945205479453</v>
          </cell>
          <cell r="S146" t="str">
            <v>áno</v>
          </cell>
          <cell r="T146">
            <v>6.9698630136986299</v>
          </cell>
          <cell r="U146" t="str">
            <v>áno</v>
          </cell>
          <cell r="V146">
            <v>7.0356164383561648</v>
          </cell>
          <cell r="W146">
            <v>42736</v>
          </cell>
          <cell r="X146">
            <v>42978</v>
          </cell>
          <cell r="Y146">
            <v>42979</v>
          </cell>
          <cell r="Z146">
            <v>43100</v>
          </cell>
          <cell r="AA146">
            <v>7.956164383561644</v>
          </cell>
          <cell r="AB146">
            <v>3.978082191780822</v>
          </cell>
          <cell r="AC146">
            <v>11.967123287671233</v>
          </cell>
          <cell r="AD146" t="str">
            <v>áno</v>
          </cell>
          <cell r="AE146">
            <v>7.9890410958904114</v>
          </cell>
          <cell r="AF146" t="str">
            <v>áno</v>
          </cell>
          <cell r="AG146">
            <v>4.0109589041095894</v>
          </cell>
          <cell r="AH146">
            <v>42979</v>
          </cell>
          <cell r="AI146" t="str">
            <v>ok</v>
          </cell>
        </row>
        <row r="147">
          <cell r="A147" t="str">
            <v>310011B483</v>
          </cell>
          <cell r="B147" t="str">
            <v>1.1.1</v>
          </cell>
          <cell r="C147" t="str">
            <v>OPKZP-PO1-SC111-2016-11</v>
          </cell>
          <cell r="D147" t="str">
            <v>TEKOS, spol. s r.o.</v>
          </cell>
          <cell r="E147" t="str">
            <v>Zefektívnenie zberu BRO a DSO v okrese Malacky</v>
          </cell>
          <cell r="F147">
            <v>42741</v>
          </cell>
          <cell r="G147" t="str">
            <v>Realizácia</v>
          </cell>
          <cell r="H147" t="str">
            <v/>
          </cell>
          <cell r="I147">
            <v>43769</v>
          </cell>
          <cell r="J147">
            <v>42795</v>
          </cell>
          <cell r="K147">
            <v>43343</v>
          </cell>
          <cell r="L147">
            <v>43313</v>
          </cell>
          <cell r="M147">
            <v>43769</v>
          </cell>
          <cell r="N147" t="str">
            <v/>
          </cell>
          <cell r="O147" t="str">
            <v/>
          </cell>
          <cell r="P147">
            <v>18.016438356164386</v>
          </cell>
          <cell r="Q147">
            <v>14.991780821917807</v>
          </cell>
          <cell r="R147">
            <v>32.021917808219179</v>
          </cell>
          <cell r="S147" t="str">
            <v>áno</v>
          </cell>
          <cell r="T147">
            <v>17.030136986301368</v>
          </cell>
          <cell r="U147" t="str">
            <v>áno</v>
          </cell>
          <cell r="V147">
            <v>14.005479452054796</v>
          </cell>
          <cell r="W147" t="str">
            <v>-</v>
          </cell>
          <cell r="X147" t="str">
            <v>-</v>
          </cell>
          <cell r="Y147" t="str">
            <v>-</v>
          </cell>
          <cell r="Z147" t="str">
            <v>-</v>
          </cell>
          <cell r="AA147" t="str">
            <v>-</v>
          </cell>
          <cell r="AB147" t="str">
            <v>-</v>
          </cell>
          <cell r="AC147" t="e">
            <v>#VALUE!</v>
          </cell>
          <cell r="AD147" t="str">
            <v>-</v>
          </cell>
          <cell r="AE147" t="str">
            <v>-</v>
          </cell>
          <cell r="AF147" t="str">
            <v>-</v>
          </cell>
          <cell r="AG147" t="str">
            <v>-</v>
          </cell>
          <cell r="AH147">
            <v>43313</v>
          </cell>
          <cell r="AI147" t="str">
            <v>ok</v>
          </cell>
        </row>
        <row r="148">
          <cell r="A148" t="str">
            <v>310011B485</v>
          </cell>
          <cell r="B148" t="str">
            <v>1.1.1</v>
          </cell>
          <cell r="C148" t="str">
            <v>OPKZP-PO1-SC111-2016-10</v>
          </cell>
          <cell r="D148" t="str">
            <v>Mesto Krupina</v>
          </cell>
          <cell r="E148" t="str">
            <v>Podpora triedeného zberu komunálnych odpadov -mesto Krupina</v>
          </cell>
          <cell r="F148">
            <v>42755</v>
          </cell>
          <cell r="G148" t="str">
            <v>Mimoriadne ukončený</v>
          </cell>
          <cell r="H148">
            <v>43461</v>
          </cell>
          <cell r="I148">
            <v>43343</v>
          </cell>
          <cell r="J148">
            <v>42795</v>
          </cell>
          <cell r="K148">
            <v>43159</v>
          </cell>
          <cell r="L148">
            <v>42979</v>
          </cell>
          <cell r="M148">
            <v>43343</v>
          </cell>
          <cell r="N148">
            <v>42979</v>
          </cell>
          <cell r="O148">
            <v>43343</v>
          </cell>
          <cell r="P148">
            <v>11.967123287671233</v>
          </cell>
          <cell r="Q148">
            <v>11.967123287671233</v>
          </cell>
          <cell r="R148">
            <v>18.016438356164386</v>
          </cell>
          <cell r="S148" t="str">
            <v>áno</v>
          </cell>
          <cell r="T148">
            <v>6.0493150684931507</v>
          </cell>
          <cell r="U148" t="str">
            <v>áno</v>
          </cell>
          <cell r="V148">
            <v>6.0493150684931507</v>
          </cell>
          <cell r="W148">
            <v>42795</v>
          </cell>
          <cell r="X148">
            <v>43159</v>
          </cell>
          <cell r="Y148">
            <v>42979</v>
          </cell>
          <cell r="Z148">
            <v>43343</v>
          </cell>
          <cell r="AA148">
            <v>11.967123287671233</v>
          </cell>
          <cell r="AB148">
            <v>11.967123287671233</v>
          </cell>
          <cell r="AC148">
            <v>18.016438356164386</v>
          </cell>
          <cell r="AD148" t="str">
            <v>áno</v>
          </cell>
          <cell r="AE148">
            <v>6.0493150684931507</v>
          </cell>
          <cell r="AF148" t="str">
            <v>áno</v>
          </cell>
          <cell r="AG148">
            <v>6.0493150684931507</v>
          </cell>
          <cell r="AH148">
            <v>42979</v>
          </cell>
          <cell r="AI148" t="str">
            <v>ok</v>
          </cell>
        </row>
        <row r="149">
          <cell r="A149" t="str">
            <v>310011B489</v>
          </cell>
          <cell r="B149" t="str">
            <v>1.1.1</v>
          </cell>
          <cell r="C149" t="str">
            <v>OPKZP-PO1-SC111-2016-11</v>
          </cell>
          <cell r="D149" t="str">
            <v>Mesto Ružomberok</v>
          </cell>
          <cell r="E149" t="str">
            <v>Zhodnocovanie biologicky rozložiteľného odpadu Ružomberok</v>
          </cell>
          <cell r="F149">
            <v>42740</v>
          </cell>
          <cell r="G149" t="str">
            <v>Riadne ukončený</v>
          </cell>
          <cell r="H149">
            <v>43591</v>
          </cell>
          <cell r="I149">
            <v>43496</v>
          </cell>
          <cell r="J149">
            <v>42767</v>
          </cell>
          <cell r="K149">
            <v>43100</v>
          </cell>
          <cell r="L149">
            <v>43101</v>
          </cell>
          <cell r="M149">
            <v>43496</v>
          </cell>
          <cell r="N149" t="str">
            <v/>
          </cell>
          <cell r="O149" t="str">
            <v/>
          </cell>
          <cell r="P149">
            <v>10.947945205479453</v>
          </cell>
          <cell r="Q149">
            <v>12.986301369863014</v>
          </cell>
          <cell r="R149">
            <v>23.967123287671232</v>
          </cell>
          <cell r="S149" t="str">
            <v>áno</v>
          </cell>
          <cell r="T149">
            <v>10.980821917808219</v>
          </cell>
          <cell r="U149" t="str">
            <v>áno</v>
          </cell>
          <cell r="V149">
            <v>13.019178082191781</v>
          </cell>
          <cell r="W149" t="str">
            <v>-</v>
          </cell>
          <cell r="X149" t="str">
            <v>-</v>
          </cell>
          <cell r="Y149" t="str">
            <v>-</v>
          </cell>
          <cell r="Z149" t="str">
            <v>-</v>
          </cell>
          <cell r="AA149" t="str">
            <v>-</v>
          </cell>
          <cell r="AB149" t="str">
            <v>-</v>
          </cell>
          <cell r="AC149" t="e">
            <v>#VALUE!</v>
          </cell>
          <cell r="AD149" t="str">
            <v>-</v>
          </cell>
          <cell r="AE149" t="str">
            <v>-</v>
          </cell>
          <cell r="AF149" t="str">
            <v>-</v>
          </cell>
          <cell r="AG149" t="str">
            <v>-</v>
          </cell>
          <cell r="AH149">
            <v>43101</v>
          </cell>
          <cell r="AI149" t="str">
            <v>ok</v>
          </cell>
        </row>
        <row r="150">
          <cell r="A150" t="str">
            <v>310011B490</v>
          </cell>
          <cell r="B150" t="str">
            <v>1.1.1</v>
          </cell>
          <cell r="C150" t="str">
            <v>OPKZP-PO1-SC111-2016-11</v>
          </cell>
          <cell r="D150" t="str">
            <v>Technické služby, mestský podnik Banská Štiavnica</v>
          </cell>
          <cell r="E150" t="str">
            <v>Zhodnocovanie bioodpadu a stavebného odpadu v Banskej Štiavnici</v>
          </cell>
          <cell r="F150">
            <v>42878</v>
          </cell>
          <cell r="G150" t="str">
            <v>Realizácia</v>
          </cell>
          <cell r="H150" t="str">
            <v/>
          </cell>
          <cell r="I150">
            <v>43646</v>
          </cell>
          <cell r="J150">
            <v>42552</v>
          </cell>
          <cell r="K150">
            <v>43190</v>
          </cell>
          <cell r="L150">
            <v>42552</v>
          </cell>
          <cell r="M150">
            <v>43646</v>
          </cell>
          <cell r="N150" t="str">
            <v/>
          </cell>
          <cell r="O150" t="str">
            <v/>
          </cell>
          <cell r="P150">
            <v>20.975342465753425</v>
          </cell>
          <cell r="Q150">
            <v>35.967123287671228</v>
          </cell>
          <cell r="R150">
            <v>35.967123287671228</v>
          </cell>
          <cell r="S150" t="str">
            <v>nie</v>
          </cell>
          <cell r="T150">
            <v>0</v>
          </cell>
          <cell r="U150" t="str">
            <v>áno</v>
          </cell>
          <cell r="V150">
            <v>14.991780821917807</v>
          </cell>
          <cell r="W150" t="str">
            <v>-</v>
          </cell>
          <cell r="X150" t="str">
            <v>-</v>
          </cell>
          <cell r="Y150" t="str">
            <v>-</v>
          </cell>
          <cell r="Z150" t="str">
            <v>-</v>
          </cell>
          <cell r="AA150" t="str">
            <v>-</v>
          </cell>
          <cell r="AB150" t="str">
            <v>-</v>
          </cell>
          <cell r="AC150" t="e">
            <v>#VALUE!</v>
          </cell>
          <cell r="AD150" t="str">
            <v>-</v>
          </cell>
          <cell r="AE150" t="str">
            <v>-</v>
          </cell>
          <cell r="AF150" t="str">
            <v>-</v>
          </cell>
          <cell r="AG150" t="str">
            <v>-</v>
          </cell>
          <cell r="AH150">
            <v>42552</v>
          </cell>
          <cell r="AI150" t="str">
            <v>ok</v>
          </cell>
        </row>
        <row r="151">
          <cell r="A151" t="str">
            <v>310011B494</v>
          </cell>
          <cell r="B151" t="str">
            <v>1.1.1</v>
          </cell>
          <cell r="C151" t="str">
            <v>OPKZP-PO1-SC111-2016-11</v>
          </cell>
          <cell r="D151" t="str">
            <v>Mesto Čadca</v>
          </cell>
          <cell r="E151" t="str">
            <v>Kompostáreň - Čadca</v>
          </cell>
          <cell r="F151">
            <v>42727</v>
          </cell>
          <cell r="G151" t="str">
            <v>Riadne ukončený</v>
          </cell>
          <cell r="H151">
            <v>43420</v>
          </cell>
          <cell r="I151">
            <v>43190</v>
          </cell>
          <cell r="J151">
            <v>42826</v>
          </cell>
          <cell r="K151">
            <v>43190</v>
          </cell>
          <cell r="L151">
            <v>42887</v>
          </cell>
          <cell r="M151">
            <v>43190</v>
          </cell>
          <cell r="N151" t="str">
            <v/>
          </cell>
          <cell r="O151" t="str">
            <v/>
          </cell>
          <cell r="P151">
            <v>11.967123287671233</v>
          </cell>
          <cell r="Q151">
            <v>9.9616438356164387</v>
          </cell>
          <cell r="R151">
            <v>11.967123287671233</v>
          </cell>
          <cell r="S151" t="str">
            <v>áno</v>
          </cell>
          <cell r="T151">
            <v>2.0054794520547947</v>
          </cell>
          <cell r="U151" t="str">
            <v>nie</v>
          </cell>
          <cell r="V151">
            <v>0</v>
          </cell>
          <cell r="W151" t="str">
            <v>-</v>
          </cell>
          <cell r="X151" t="str">
            <v>-</v>
          </cell>
          <cell r="Y151" t="str">
            <v>-</v>
          </cell>
          <cell r="Z151" t="str">
            <v>-</v>
          </cell>
          <cell r="AA151" t="str">
            <v>-</v>
          </cell>
          <cell r="AB151" t="str">
            <v>-</v>
          </cell>
          <cell r="AC151" t="e">
            <v>#VALUE!</v>
          </cell>
          <cell r="AD151" t="str">
            <v>-</v>
          </cell>
          <cell r="AE151" t="str">
            <v>-</v>
          </cell>
          <cell r="AF151" t="str">
            <v>-</v>
          </cell>
          <cell r="AG151" t="str">
            <v>-</v>
          </cell>
          <cell r="AH151">
            <v>42887</v>
          </cell>
          <cell r="AI151" t="str">
            <v>ok</v>
          </cell>
        </row>
        <row r="152">
          <cell r="A152" t="str">
            <v>310011B496</v>
          </cell>
          <cell r="B152" t="str">
            <v>1.1.1</v>
          </cell>
          <cell r="C152" t="str">
            <v>OPKZP-PO1-SC111-2016-10</v>
          </cell>
          <cell r="D152" t="str">
            <v>Obec Rovinka</v>
          </cell>
          <cell r="E152" t="str">
            <v>Zberný dvor Rovinka – dostavba, dovybavenie, rozšírenie a realizácia zberných dvorov</v>
          </cell>
          <cell r="F152">
            <v>42755</v>
          </cell>
          <cell r="G152" t="str">
            <v>Riadne ukončený</v>
          </cell>
          <cell r="H152">
            <v>43441</v>
          </cell>
          <cell r="I152">
            <v>43312</v>
          </cell>
          <cell r="J152">
            <v>42795</v>
          </cell>
          <cell r="K152">
            <v>43190</v>
          </cell>
          <cell r="L152">
            <v>42795</v>
          </cell>
          <cell r="M152">
            <v>43312</v>
          </cell>
          <cell r="N152" t="str">
            <v/>
          </cell>
          <cell r="O152" t="str">
            <v/>
          </cell>
          <cell r="P152">
            <v>12.986301369863014</v>
          </cell>
          <cell r="Q152">
            <v>16.997260273972604</v>
          </cell>
          <cell r="R152">
            <v>16.997260273972604</v>
          </cell>
          <cell r="S152" t="str">
            <v>nie</v>
          </cell>
          <cell r="T152">
            <v>0</v>
          </cell>
          <cell r="U152" t="str">
            <v>áno</v>
          </cell>
          <cell r="V152">
            <v>4.0109589041095894</v>
          </cell>
          <cell r="W152">
            <v>42795</v>
          </cell>
          <cell r="X152">
            <v>43190</v>
          </cell>
          <cell r="Y152">
            <v>42795</v>
          </cell>
          <cell r="Z152">
            <v>43312</v>
          </cell>
          <cell r="AA152">
            <v>12.986301369863014</v>
          </cell>
          <cell r="AB152">
            <v>16.997260273972604</v>
          </cell>
          <cell r="AC152">
            <v>16.997260273972604</v>
          </cell>
          <cell r="AD152" t="str">
            <v>nie</v>
          </cell>
          <cell r="AE152">
            <v>0</v>
          </cell>
          <cell r="AF152" t="str">
            <v>áno</v>
          </cell>
          <cell r="AG152">
            <v>4.0109589041095894</v>
          </cell>
          <cell r="AH152">
            <v>42795</v>
          </cell>
          <cell r="AI152" t="str">
            <v>ok</v>
          </cell>
        </row>
        <row r="153">
          <cell r="A153" t="str">
            <v>310011B497</v>
          </cell>
          <cell r="B153" t="str">
            <v>1.4.2</v>
          </cell>
          <cell r="C153" t="str">
            <v>OPKZP-PO1-SC142-2015-5</v>
          </cell>
          <cell r="D153" t="str">
            <v>Ministerstvo životného prostredia SR</v>
          </cell>
          <cell r="E153" t="str">
            <v>Sanácia vybraných environmentálnych záťaží Slovenskej republiky (1) - časť 4 (Košice, Poproč, Humenné)</v>
          </cell>
          <cell r="F153">
            <v>43195</v>
          </cell>
          <cell r="G153" t="str">
            <v>Realizácia</v>
          </cell>
          <cell r="H153" t="str">
            <v/>
          </cell>
          <cell r="I153">
            <v>45291</v>
          </cell>
          <cell r="J153">
            <v>43132</v>
          </cell>
          <cell r="K153">
            <v>45291</v>
          </cell>
          <cell r="L153">
            <v>43132</v>
          </cell>
          <cell r="M153">
            <v>45291</v>
          </cell>
          <cell r="N153" t="str">
            <v/>
          </cell>
          <cell r="O153" t="str">
            <v/>
          </cell>
          <cell r="P153">
            <v>70.980821917808214</v>
          </cell>
          <cell r="Q153">
            <v>70.980821917808214</v>
          </cell>
          <cell r="R153">
            <v>70.980821917808214</v>
          </cell>
          <cell r="S153" t="str">
            <v>nie</v>
          </cell>
          <cell r="T153">
            <v>0</v>
          </cell>
          <cell r="U153" t="str">
            <v>nie</v>
          </cell>
          <cell r="V153">
            <v>0</v>
          </cell>
          <cell r="W153">
            <v>43132</v>
          </cell>
          <cell r="X153">
            <v>45291</v>
          </cell>
          <cell r="Y153">
            <v>43132</v>
          </cell>
          <cell r="Z153">
            <v>45291</v>
          </cell>
          <cell r="AA153">
            <v>70.980821917808214</v>
          </cell>
          <cell r="AB153">
            <v>70.980821917808214</v>
          </cell>
          <cell r="AC153">
            <v>70.980821917808214</v>
          </cell>
          <cell r="AD153" t="str">
            <v>nie</v>
          </cell>
          <cell r="AE153">
            <v>0</v>
          </cell>
          <cell r="AF153" t="str">
            <v>nie</v>
          </cell>
          <cell r="AG153">
            <v>0</v>
          </cell>
          <cell r="AH153">
            <v>43132</v>
          </cell>
          <cell r="AI153" t="str">
            <v>ok</v>
          </cell>
        </row>
        <row r="154">
          <cell r="A154" t="str">
            <v>310011B498</v>
          </cell>
          <cell r="B154" t="str">
            <v>1.1.1</v>
          </cell>
          <cell r="C154" t="str">
            <v>OPKZP-PO1-SC111-2016-10</v>
          </cell>
          <cell r="D154" t="str">
            <v>Obec Rimavská Seč</v>
          </cell>
          <cell r="E154" t="str">
            <v>Zbierajme spolu do dvora v Rimavskej Seči</v>
          </cell>
          <cell r="F154">
            <v>42802</v>
          </cell>
          <cell r="G154" t="str">
            <v>Mimoriadne ukončený</v>
          </cell>
          <cell r="H154">
            <v>42942</v>
          </cell>
          <cell r="I154">
            <v>43100</v>
          </cell>
          <cell r="J154">
            <v>42736</v>
          </cell>
          <cell r="K154">
            <v>43100</v>
          </cell>
          <cell r="L154">
            <v>42736</v>
          </cell>
          <cell r="M154">
            <v>43100</v>
          </cell>
          <cell r="N154" t="str">
            <v/>
          </cell>
          <cell r="O154" t="str">
            <v/>
          </cell>
          <cell r="P154">
            <v>11.967123287671233</v>
          </cell>
          <cell r="Q154">
            <v>11.967123287671233</v>
          </cell>
          <cell r="R154">
            <v>11.967123287671233</v>
          </cell>
          <cell r="S154" t="str">
            <v>nie</v>
          </cell>
          <cell r="T154">
            <v>0</v>
          </cell>
          <cell r="U154" t="str">
            <v>nie</v>
          </cell>
          <cell r="V154">
            <v>0</v>
          </cell>
          <cell r="W154">
            <v>42736</v>
          </cell>
          <cell r="X154">
            <v>43100</v>
          </cell>
          <cell r="Y154">
            <v>42736</v>
          </cell>
          <cell r="Z154">
            <v>43100</v>
          </cell>
          <cell r="AA154">
            <v>11.967123287671233</v>
          </cell>
          <cell r="AB154">
            <v>11.967123287671233</v>
          </cell>
          <cell r="AC154">
            <v>11.967123287671233</v>
          </cell>
          <cell r="AD154" t="str">
            <v>nie</v>
          </cell>
          <cell r="AE154">
            <v>0</v>
          </cell>
          <cell r="AF154" t="str">
            <v>nie</v>
          </cell>
          <cell r="AG154">
            <v>0</v>
          </cell>
          <cell r="AH154">
            <v>42736</v>
          </cell>
          <cell r="AI154" t="str">
            <v>ok</v>
          </cell>
        </row>
        <row r="155">
          <cell r="A155" t="str">
            <v>310011B499</v>
          </cell>
          <cell r="B155" t="str">
            <v>1.1.1</v>
          </cell>
          <cell r="C155" t="str">
            <v>OPKZP-PO1-SC111-2016-10</v>
          </cell>
          <cell r="D155" t="str">
            <v>Obec Trnovec nad Váhom</v>
          </cell>
          <cell r="E155" t="str">
            <v>Zberný dvor Trnovec nad Váhom</v>
          </cell>
          <cell r="F155">
            <v>42740</v>
          </cell>
          <cell r="G155" t="str">
            <v>Riadne ukončený</v>
          </cell>
          <cell r="H155">
            <v>43446</v>
          </cell>
          <cell r="I155">
            <v>43373</v>
          </cell>
          <cell r="J155">
            <v>42767</v>
          </cell>
          <cell r="K155">
            <v>43190</v>
          </cell>
          <cell r="L155">
            <v>43009</v>
          </cell>
          <cell r="M155">
            <v>43373</v>
          </cell>
          <cell r="N155" t="str">
            <v/>
          </cell>
          <cell r="O155" t="str">
            <v/>
          </cell>
          <cell r="P155">
            <v>13.906849315068493</v>
          </cell>
          <cell r="Q155">
            <v>11.967123287671233</v>
          </cell>
          <cell r="R155">
            <v>19.923287671232877</v>
          </cell>
          <cell r="S155" t="str">
            <v>áno</v>
          </cell>
          <cell r="T155">
            <v>7.956164383561644</v>
          </cell>
          <cell r="U155" t="str">
            <v>áno</v>
          </cell>
          <cell r="V155">
            <v>6.0164383561643842</v>
          </cell>
          <cell r="W155">
            <v>42767</v>
          </cell>
          <cell r="X155">
            <v>43190</v>
          </cell>
          <cell r="Y155">
            <v>43009</v>
          </cell>
          <cell r="Z155">
            <v>43373</v>
          </cell>
          <cell r="AA155">
            <v>13.906849315068493</v>
          </cell>
          <cell r="AB155">
            <v>11.967123287671233</v>
          </cell>
          <cell r="AC155">
            <v>19.923287671232877</v>
          </cell>
          <cell r="AD155" t="str">
            <v>áno</v>
          </cell>
          <cell r="AE155">
            <v>7.956164383561644</v>
          </cell>
          <cell r="AF155" t="str">
            <v>áno</v>
          </cell>
          <cell r="AG155">
            <v>6.0164383561643842</v>
          </cell>
          <cell r="AH155">
            <v>43009</v>
          </cell>
          <cell r="AI155" t="str">
            <v>ok</v>
          </cell>
        </row>
        <row r="156">
          <cell r="A156" t="str">
            <v>310011B500</v>
          </cell>
          <cell r="B156" t="str">
            <v>1.4.2</v>
          </cell>
          <cell r="C156" t="str">
            <v>OPKZP-PO1-SC142-2015-5</v>
          </cell>
          <cell r="D156" t="str">
            <v>Ministerstvo životného prostredia SR</v>
          </cell>
          <cell r="E156" t="str">
            <v>Sanácia vybraných environmentálnych záťaží Slovenskej republiky (1) - časť 5 (Vrútky, Čadca, Kraľovany)</v>
          </cell>
          <cell r="F156">
            <v>43124</v>
          </cell>
          <cell r="G156" t="str">
            <v>Realizácia</v>
          </cell>
          <cell r="H156" t="str">
            <v/>
          </cell>
          <cell r="I156">
            <v>45291</v>
          </cell>
          <cell r="J156">
            <v>43009</v>
          </cell>
          <cell r="K156">
            <v>45291</v>
          </cell>
          <cell r="L156">
            <v>43009</v>
          </cell>
          <cell r="M156">
            <v>45291</v>
          </cell>
          <cell r="N156" t="str">
            <v/>
          </cell>
          <cell r="O156" t="str">
            <v/>
          </cell>
          <cell r="P156">
            <v>75.024657534246586</v>
          </cell>
          <cell r="Q156">
            <v>75.024657534246586</v>
          </cell>
          <cell r="R156">
            <v>75.024657534246586</v>
          </cell>
          <cell r="S156" t="str">
            <v>nie</v>
          </cell>
          <cell r="T156">
            <v>0</v>
          </cell>
          <cell r="U156" t="str">
            <v>nie</v>
          </cell>
          <cell r="V156">
            <v>0</v>
          </cell>
          <cell r="W156">
            <v>43009</v>
          </cell>
          <cell r="X156">
            <v>45291</v>
          </cell>
          <cell r="Y156">
            <v>43009</v>
          </cell>
          <cell r="Z156">
            <v>45291</v>
          </cell>
          <cell r="AA156">
            <v>75.024657534246586</v>
          </cell>
          <cell r="AB156">
            <v>75.024657534246586</v>
          </cell>
          <cell r="AC156">
            <v>75.024657534246586</v>
          </cell>
          <cell r="AD156" t="str">
            <v>nie</v>
          </cell>
          <cell r="AE156">
            <v>0</v>
          </cell>
          <cell r="AF156" t="str">
            <v>nie</v>
          </cell>
          <cell r="AG156">
            <v>0</v>
          </cell>
          <cell r="AH156">
            <v>43009</v>
          </cell>
          <cell r="AI156" t="str">
            <v>ok</v>
          </cell>
        </row>
        <row r="157">
          <cell r="A157" t="str">
            <v>310011B502</v>
          </cell>
          <cell r="B157" t="str">
            <v>1.1.1</v>
          </cell>
          <cell r="C157" t="str">
            <v>OPKZP-PO1-SC111-2016-10</v>
          </cell>
          <cell r="D157" t="str">
            <v>Obec Varín</v>
          </cell>
          <cell r="E157" t="str">
            <v>Zberný dvor Varín</v>
          </cell>
          <cell r="F157">
            <v>42770</v>
          </cell>
          <cell r="G157" t="str">
            <v>Realizácia</v>
          </cell>
          <cell r="H157">
            <v>43662</v>
          </cell>
          <cell r="I157">
            <v>43404</v>
          </cell>
          <cell r="J157">
            <v>42430</v>
          </cell>
          <cell r="K157">
            <v>43039</v>
          </cell>
          <cell r="L157">
            <v>42430</v>
          </cell>
          <cell r="M157">
            <v>43404</v>
          </cell>
          <cell r="N157" t="str">
            <v>n/a</v>
          </cell>
          <cell r="O157" t="str">
            <v/>
          </cell>
          <cell r="P157">
            <v>20.021917808219179</v>
          </cell>
          <cell r="Q157">
            <v>32.021917808219179</v>
          </cell>
          <cell r="R157">
            <v>32.021917808219179</v>
          </cell>
          <cell r="S157" t="str">
            <v>nie</v>
          </cell>
          <cell r="T157">
            <v>0</v>
          </cell>
          <cell r="U157" t="str">
            <v>áno</v>
          </cell>
          <cell r="V157">
            <v>12</v>
          </cell>
          <cell r="W157">
            <v>42430</v>
          </cell>
          <cell r="X157">
            <v>43039</v>
          </cell>
          <cell r="Y157">
            <v>42430</v>
          </cell>
          <cell r="Z157">
            <v>43404</v>
          </cell>
          <cell r="AA157">
            <v>20.021917808219179</v>
          </cell>
          <cell r="AB157">
            <v>32.021917808219179</v>
          </cell>
          <cell r="AC157">
            <v>32.021917808219179</v>
          </cell>
          <cell r="AD157" t="str">
            <v>nie</v>
          </cell>
          <cell r="AE157">
            <v>0</v>
          </cell>
          <cell r="AF157" t="str">
            <v>áno</v>
          </cell>
          <cell r="AG157">
            <v>12</v>
          </cell>
          <cell r="AH157">
            <v>42430</v>
          </cell>
          <cell r="AI157" t="str">
            <v>ok</v>
          </cell>
        </row>
        <row r="158">
          <cell r="A158" t="str">
            <v>310011B503</v>
          </cell>
          <cell r="B158" t="str">
            <v>1.1.1</v>
          </cell>
          <cell r="C158" t="str">
            <v>OPKZP-PO1-SC111-2016-10</v>
          </cell>
          <cell r="D158" t="str">
            <v>Obec Žaškov</v>
          </cell>
          <cell r="E158" t="str">
            <v>Výstavba zberného dvora v obci Žaškov</v>
          </cell>
          <cell r="F158">
            <v>42740</v>
          </cell>
          <cell r="G158" t="str">
            <v>Riadne ukončený</v>
          </cell>
          <cell r="H158">
            <v>43579</v>
          </cell>
          <cell r="I158">
            <v>43404</v>
          </cell>
          <cell r="J158">
            <v>42795</v>
          </cell>
          <cell r="K158">
            <v>43159</v>
          </cell>
          <cell r="L158">
            <v>42887</v>
          </cell>
          <cell r="M158">
            <v>43404</v>
          </cell>
          <cell r="N158">
            <v>42887</v>
          </cell>
          <cell r="O158">
            <v>43251</v>
          </cell>
          <cell r="P158">
            <v>11.967123287671233</v>
          </cell>
          <cell r="Q158">
            <v>16.997260273972604</v>
          </cell>
          <cell r="R158">
            <v>20.021917808219179</v>
          </cell>
          <cell r="S158" t="str">
            <v>áno</v>
          </cell>
          <cell r="T158">
            <v>3.0246575342465754</v>
          </cell>
          <cell r="U158" t="str">
            <v>áno</v>
          </cell>
          <cell r="V158">
            <v>8.0547945205479454</v>
          </cell>
          <cell r="W158">
            <v>42795</v>
          </cell>
          <cell r="X158">
            <v>43159</v>
          </cell>
          <cell r="Y158">
            <v>42795</v>
          </cell>
          <cell r="Z158">
            <v>43404</v>
          </cell>
          <cell r="AA158">
            <v>11.967123287671233</v>
          </cell>
          <cell r="AB158">
            <v>20.021917808219179</v>
          </cell>
          <cell r="AC158">
            <v>20.021917808219179</v>
          </cell>
          <cell r="AD158" t="str">
            <v>nie</v>
          </cell>
          <cell r="AE158">
            <v>0</v>
          </cell>
          <cell r="AF158" t="str">
            <v>áno</v>
          </cell>
          <cell r="AG158">
            <v>8.0547945205479454</v>
          </cell>
          <cell r="AH158">
            <v>42795</v>
          </cell>
          <cell r="AI158" t="str">
            <v>ok</v>
          </cell>
        </row>
        <row r="159">
          <cell r="A159" t="str">
            <v>310011B510</v>
          </cell>
          <cell r="B159" t="str">
            <v>1.1.1</v>
          </cell>
          <cell r="C159" t="str">
            <v>OPKZP-PO1-SC111-2016-10</v>
          </cell>
          <cell r="D159" t="str">
            <v>Obec Korňa</v>
          </cell>
          <cell r="E159" t="str">
            <v>Zberný dvor Korňa</v>
          </cell>
          <cell r="F159">
            <v>42753</v>
          </cell>
          <cell r="G159" t="str">
            <v>Riadne ukončený</v>
          </cell>
          <cell r="H159">
            <v>43641</v>
          </cell>
          <cell r="I159">
            <v>43465</v>
          </cell>
          <cell r="J159">
            <v>42795</v>
          </cell>
          <cell r="K159">
            <v>43159</v>
          </cell>
          <cell r="L159">
            <v>42095</v>
          </cell>
          <cell r="M159">
            <v>43465</v>
          </cell>
          <cell r="N159">
            <v>42095</v>
          </cell>
          <cell r="O159">
            <v>43159</v>
          </cell>
          <cell r="P159">
            <v>11.967123287671233</v>
          </cell>
          <cell r="Q159">
            <v>45.041095890410958</v>
          </cell>
          <cell r="R159">
            <v>22.027397260273972</v>
          </cell>
          <cell r="S159" t="str">
            <v>áno</v>
          </cell>
          <cell r="T159">
            <v>-23.013698630136986</v>
          </cell>
          <cell r="U159" t="str">
            <v>áno</v>
          </cell>
          <cell r="V159">
            <v>10.06027397260274</v>
          </cell>
          <cell r="W159">
            <v>42795</v>
          </cell>
          <cell r="X159">
            <v>43159</v>
          </cell>
          <cell r="Y159">
            <v>42795</v>
          </cell>
          <cell r="Z159">
            <v>43465</v>
          </cell>
          <cell r="AA159">
            <v>11.967123287671233</v>
          </cell>
          <cell r="AB159">
            <v>22.027397260273972</v>
          </cell>
          <cell r="AC159">
            <v>22.027397260273972</v>
          </cell>
          <cell r="AD159" t="str">
            <v>nie</v>
          </cell>
          <cell r="AE159">
            <v>0</v>
          </cell>
          <cell r="AF159" t="str">
            <v>áno</v>
          </cell>
          <cell r="AG159">
            <v>10.06027397260274</v>
          </cell>
          <cell r="AH159">
            <v>42095</v>
          </cell>
          <cell r="AI159" t="str">
            <v>ok</v>
          </cell>
        </row>
        <row r="160">
          <cell r="A160" t="str">
            <v>310011B514</v>
          </cell>
          <cell r="B160" t="str">
            <v>1.1.1</v>
          </cell>
          <cell r="C160" t="str">
            <v>OPKZP-PO1-SC111-2016-10</v>
          </cell>
          <cell r="D160" t="str">
            <v>Obec Zavar</v>
          </cell>
          <cell r="E160" t="str">
            <v>Zberný dvor Zavar</v>
          </cell>
          <cell r="F160">
            <v>42962</v>
          </cell>
          <cell r="G160" t="str">
            <v>Realizácia</v>
          </cell>
          <cell r="H160" t="str">
            <v/>
          </cell>
          <cell r="I160">
            <v>43769</v>
          </cell>
          <cell r="J160">
            <v>42979</v>
          </cell>
          <cell r="K160">
            <v>43159</v>
          </cell>
          <cell r="L160">
            <v>43101</v>
          </cell>
          <cell r="M160">
            <v>43769</v>
          </cell>
          <cell r="N160" t="str">
            <v/>
          </cell>
          <cell r="O160" t="str">
            <v/>
          </cell>
          <cell r="P160">
            <v>5.9178082191780819</v>
          </cell>
          <cell r="Q160">
            <v>21.961643835616439</v>
          </cell>
          <cell r="R160">
            <v>25.972602739726028</v>
          </cell>
          <cell r="S160" t="str">
            <v>áno</v>
          </cell>
          <cell r="T160">
            <v>4.0109589041095894</v>
          </cell>
          <cell r="U160" t="str">
            <v>áno</v>
          </cell>
          <cell r="V160">
            <v>20.054794520547944</v>
          </cell>
          <cell r="W160">
            <v>42979</v>
          </cell>
          <cell r="X160">
            <v>43159</v>
          </cell>
          <cell r="Y160">
            <v>43191</v>
          </cell>
          <cell r="Z160">
            <v>43769</v>
          </cell>
          <cell r="AA160">
            <v>5.9178082191780819</v>
          </cell>
          <cell r="AB160">
            <v>19.002739726027396</v>
          </cell>
          <cell r="AC160">
            <v>25.972602739726028</v>
          </cell>
          <cell r="AD160" t="str">
            <v>áno</v>
          </cell>
          <cell r="AE160">
            <v>6.9698630136986299</v>
          </cell>
          <cell r="AF160" t="str">
            <v>áno</v>
          </cell>
          <cell r="AG160">
            <v>20.054794520547944</v>
          </cell>
          <cell r="AH160">
            <v>43101</v>
          </cell>
          <cell r="AI160" t="str">
            <v>ok</v>
          </cell>
        </row>
        <row r="161">
          <cell r="A161" t="str">
            <v>310011B515</v>
          </cell>
          <cell r="B161" t="str">
            <v>1.1.1</v>
          </cell>
          <cell r="C161" t="str">
            <v>OPKZP-PO1-SC111-2016-10</v>
          </cell>
          <cell r="D161" t="str">
            <v>Mesto Lučenec</v>
          </cell>
          <cell r="E161" t="str">
            <v>Zavedenie systému zberu BRO z rodinných domov v Meste Lučenec</v>
          </cell>
          <cell r="F161">
            <v>42755</v>
          </cell>
          <cell r="G161" t="str">
            <v>Realizácia</v>
          </cell>
          <cell r="H161" t="str">
            <v/>
          </cell>
          <cell r="I161">
            <v>43404</v>
          </cell>
          <cell r="J161">
            <v>42767</v>
          </cell>
          <cell r="K161">
            <v>43039</v>
          </cell>
          <cell r="L161">
            <v>43132</v>
          </cell>
          <cell r="M161">
            <v>43404</v>
          </cell>
          <cell r="N161" t="str">
            <v/>
          </cell>
          <cell r="O161" t="str">
            <v/>
          </cell>
          <cell r="P161">
            <v>8.9424657534246581</v>
          </cell>
          <cell r="Q161">
            <v>8.9424657534246581</v>
          </cell>
          <cell r="R161">
            <v>20.942465753424656</v>
          </cell>
          <cell r="S161" t="str">
            <v>áno</v>
          </cell>
          <cell r="T161">
            <v>12</v>
          </cell>
          <cell r="U161" t="str">
            <v>áno</v>
          </cell>
          <cell r="V161">
            <v>12</v>
          </cell>
          <cell r="W161">
            <v>42767</v>
          </cell>
          <cell r="X161">
            <v>43039</v>
          </cell>
          <cell r="Y161">
            <v>42948</v>
          </cell>
          <cell r="Z161">
            <v>43404</v>
          </cell>
          <cell r="AA161">
            <v>8.9424657534246581</v>
          </cell>
          <cell r="AB161">
            <v>14.991780821917807</v>
          </cell>
          <cell r="AC161">
            <v>20.942465753424656</v>
          </cell>
          <cell r="AD161" t="str">
            <v>áno</v>
          </cell>
          <cell r="AE161">
            <v>5.9506849315068493</v>
          </cell>
          <cell r="AF161" t="str">
            <v>áno</v>
          </cell>
          <cell r="AG161">
            <v>12</v>
          </cell>
          <cell r="AH161">
            <v>42948</v>
          </cell>
          <cell r="AI161" t="str">
            <v>ok</v>
          </cell>
        </row>
        <row r="162">
          <cell r="A162" t="str">
            <v>310011B517</v>
          </cell>
          <cell r="B162" t="str">
            <v>1.4.1</v>
          </cell>
          <cell r="C162" t="str">
            <v>OPKZP-PO1-SC141-2016-14</v>
          </cell>
          <cell r="D162" t="str">
            <v>KOSIT a.s.</v>
          </cell>
          <cell r="E162" t="str">
            <v>Zníženie emisií znečisťujúcich látok zo Spaľovne odpadov – Termovalorizátora linky kotla K1</v>
          </cell>
          <cell r="F162">
            <v>42714</v>
          </cell>
          <cell r="G162" t="str">
            <v>Riadne ukončený</v>
          </cell>
          <cell r="H162">
            <v>43648</v>
          </cell>
          <cell r="I162">
            <v>43646</v>
          </cell>
          <cell r="J162">
            <v>42552</v>
          </cell>
          <cell r="K162">
            <v>43465</v>
          </cell>
          <cell r="L162">
            <v>42856</v>
          </cell>
          <cell r="M162">
            <v>43646</v>
          </cell>
          <cell r="N162" t="str">
            <v/>
          </cell>
          <cell r="O162" t="str">
            <v/>
          </cell>
          <cell r="P162">
            <v>30.016438356164386</v>
          </cell>
          <cell r="Q162">
            <v>25.972602739726028</v>
          </cell>
          <cell r="R162">
            <v>35.967123287671228</v>
          </cell>
          <cell r="S162" t="str">
            <v>áno</v>
          </cell>
          <cell r="T162">
            <v>9.9945205479452053</v>
          </cell>
          <cell r="U162" t="str">
            <v>áno</v>
          </cell>
          <cell r="V162">
            <v>5.9506849315068493</v>
          </cell>
          <cell r="W162" t="str">
            <v>-</v>
          </cell>
          <cell r="X162" t="str">
            <v>-</v>
          </cell>
          <cell r="Y162" t="str">
            <v>-</v>
          </cell>
          <cell r="Z162" t="str">
            <v>-</v>
          </cell>
          <cell r="AA162" t="str">
            <v>-</v>
          </cell>
          <cell r="AB162" t="str">
            <v>-</v>
          </cell>
          <cell r="AC162" t="e">
            <v>#VALUE!</v>
          </cell>
          <cell r="AD162" t="str">
            <v>-</v>
          </cell>
          <cell r="AE162" t="str">
            <v>-</v>
          </cell>
          <cell r="AF162" t="str">
            <v>-</v>
          </cell>
          <cell r="AG162" t="str">
            <v>-</v>
          </cell>
          <cell r="AH162">
            <v>42856</v>
          </cell>
          <cell r="AI162" t="str">
            <v>ok</v>
          </cell>
        </row>
        <row r="163">
          <cell r="A163" t="str">
            <v>310011B518</v>
          </cell>
          <cell r="B163" t="str">
            <v>1.1.1</v>
          </cell>
          <cell r="C163" t="str">
            <v>OPKZP-PO1-SC111-2016-10</v>
          </cell>
          <cell r="D163" t="str">
            <v>Obec Lednické Rovne</v>
          </cell>
          <cell r="E163" t="str">
            <v>Modernizácia zberného dvora v Lednických Rovniach</v>
          </cell>
          <cell r="F163">
            <v>42746</v>
          </cell>
          <cell r="G163" t="str">
            <v>Realizácia</v>
          </cell>
          <cell r="H163">
            <v>43641</v>
          </cell>
          <cell r="I163">
            <v>43465</v>
          </cell>
          <cell r="J163">
            <v>42461</v>
          </cell>
          <cell r="K163">
            <v>43039</v>
          </cell>
          <cell r="L163">
            <v>42491</v>
          </cell>
          <cell r="M163">
            <v>43465</v>
          </cell>
          <cell r="N163" t="str">
            <v/>
          </cell>
          <cell r="O163" t="str">
            <v/>
          </cell>
          <cell r="P163">
            <v>19.002739726027396</v>
          </cell>
          <cell r="Q163">
            <v>32.021917808219179</v>
          </cell>
          <cell r="R163">
            <v>33.008219178082186</v>
          </cell>
          <cell r="S163" t="str">
            <v>áno</v>
          </cell>
          <cell r="T163">
            <v>0.98630136986301364</v>
          </cell>
          <cell r="U163" t="str">
            <v>áno</v>
          </cell>
          <cell r="V163">
            <v>14.005479452054796</v>
          </cell>
          <cell r="W163">
            <v>42675</v>
          </cell>
          <cell r="X163">
            <v>43131</v>
          </cell>
          <cell r="Y163">
            <v>42795</v>
          </cell>
          <cell r="Z163">
            <v>43465</v>
          </cell>
          <cell r="AA163">
            <v>14.991780821917807</v>
          </cell>
          <cell r="AB163">
            <v>22.027397260273972</v>
          </cell>
          <cell r="AC163">
            <v>25.972602739726028</v>
          </cell>
          <cell r="AD163" t="str">
            <v>áno</v>
          </cell>
          <cell r="AE163">
            <v>3.9452054794520546</v>
          </cell>
          <cell r="AF163" t="str">
            <v>áno</v>
          </cell>
          <cell r="AG163">
            <v>10.980821917808219</v>
          </cell>
          <cell r="AH163">
            <v>42491</v>
          </cell>
          <cell r="AI163" t="str">
            <v>ok</v>
          </cell>
        </row>
        <row r="164">
          <cell r="A164" t="str">
            <v>310011B526</v>
          </cell>
          <cell r="B164" t="str">
            <v>1.1.1</v>
          </cell>
          <cell r="C164" t="str">
            <v>OPKZP-PO1-SC111-2016-10</v>
          </cell>
          <cell r="D164" t="str">
            <v>Obec Oravská Jasenica</v>
          </cell>
          <cell r="E164" t="str">
            <v>Zberný dvor Oravská Jasenica</v>
          </cell>
          <cell r="F164">
            <v>42762</v>
          </cell>
          <cell r="G164" t="str">
            <v>Riadne ukončený</v>
          </cell>
          <cell r="H164">
            <v>43265</v>
          </cell>
          <cell r="I164">
            <v>43159</v>
          </cell>
          <cell r="J164">
            <v>42795</v>
          </cell>
          <cell r="K164">
            <v>43159</v>
          </cell>
          <cell r="L164">
            <v>42795</v>
          </cell>
          <cell r="M164">
            <v>43159</v>
          </cell>
          <cell r="N164" t="str">
            <v/>
          </cell>
          <cell r="O164" t="str">
            <v/>
          </cell>
          <cell r="P164">
            <v>11.967123287671233</v>
          </cell>
          <cell r="Q164">
            <v>11.967123287671233</v>
          </cell>
          <cell r="R164">
            <v>11.967123287671233</v>
          </cell>
          <cell r="S164" t="str">
            <v>nie</v>
          </cell>
          <cell r="T164">
            <v>0</v>
          </cell>
          <cell r="U164" t="str">
            <v>nie</v>
          </cell>
          <cell r="V164">
            <v>0</v>
          </cell>
          <cell r="W164">
            <v>42795</v>
          </cell>
          <cell r="X164">
            <v>43159</v>
          </cell>
          <cell r="Y164">
            <v>42795</v>
          </cell>
          <cell r="Z164">
            <v>43159</v>
          </cell>
          <cell r="AA164">
            <v>11.967123287671233</v>
          </cell>
          <cell r="AB164">
            <v>11.967123287671233</v>
          </cell>
          <cell r="AC164">
            <v>11.967123287671233</v>
          </cell>
          <cell r="AD164" t="str">
            <v>nie</v>
          </cell>
          <cell r="AE164">
            <v>0</v>
          </cell>
          <cell r="AF164" t="str">
            <v>nie</v>
          </cell>
          <cell r="AG164">
            <v>0</v>
          </cell>
          <cell r="AH164">
            <v>42795</v>
          </cell>
          <cell r="AI164" t="str">
            <v>ok</v>
          </cell>
        </row>
        <row r="165">
          <cell r="A165" t="str">
            <v>310011B533</v>
          </cell>
          <cell r="B165" t="str">
            <v>1.1.1</v>
          </cell>
          <cell r="C165" t="str">
            <v>OPKZP-PO1-SC111-2016-10</v>
          </cell>
          <cell r="D165" t="str">
            <v>Obec Vyhne</v>
          </cell>
          <cell r="E165" t="str">
            <v>Zberný dvor Vyhne</v>
          </cell>
          <cell r="F165">
            <v>42761</v>
          </cell>
          <cell r="G165" t="str">
            <v>Riadne ukončený</v>
          </cell>
          <cell r="H165">
            <v>43629</v>
          </cell>
          <cell r="I165">
            <v>43496</v>
          </cell>
          <cell r="J165">
            <v>42795</v>
          </cell>
          <cell r="K165">
            <v>43159</v>
          </cell>
          <cell r="L165">
            <v>42917</v>
          </cell>
          <cell r="M165">
            <v>43496</v>
          </cell>
          <cell r="N165" t="str">
            <v/>
          </cell>
          <cell r="O165" t="str">
            <v/>
          </cell>
          <cell r="P165">
            <v>11.967123287671233</v>
          </cell>
          <cell r="Q165">
            <v>19.035616438356165</v>
          </cell>
          <cell r="R165">
            <v>23.046575342465754</v>
          </cell>
          <cell r="S165" t="str">
            <v>áno</v>
          </cell>
          <cell r="T165">
            <v>4.0109589041095894</v>
          </cell>
          <cell r="U165" t="str">
            <v>áno</v>
          </cell>
          <cell r="V165">
            <v>11.079452054794521</v>
          </cell>
          <cell r="W165">
            <v>42795</v>
          </cell>
          <cell r="X165">
            <v>43159</v>
          </cell>
          <cell r="Y165">
            <v>42917</v>
          </cell>
          <cell r="Z165">
            <v>43496</v>
          </cell>
          <cell r="AA165">
            <v>11.967123287671233</v>
          </cell>
          <cell r="AB165">
            <v>19.035616438356165</v>
          </cell>
          <cell r="AC165">
            <v>23.046575342465754</v>
          </cell>
          <cell r="AD165" t="str">
            <v>áno</v>
          </cell>
          <cell r="AE165">
            <v>4.0109589041095894</v>
          </cell>
          <cell r="AF165" t="str">
            <v>áno</v>
          </cell>
          <cell r="AG165">
            <v>11.079452054794521</v>
          </cell>
          <cell r="AH165">
            <v>42917</v>
          </cell>
          <cell r="AI165" t="str">
            <v>ok</v>
          </cell>
        </row>
        <row r="166">
          <cell r="A166" t="str">
            <v>310011B534</v>
          </cell>
          <cell r="B166" t="str">
            <v>1.1.1</v>
          </cell>
          <cell r="C166" t="str">
            <v>OPKZP-PO1-SC111-2016-10</v>
          </cell>
          <cell r="D166" t="str">
            <v>Obec Bešeňov</v>
          </cell>
          <cell r="E166" t="str">
            <v>Nákup hnuteľných vecí na podporu triedeného zberu</v>
          </cell>
          <cell r="F166">
            <v>42741</v>
          </cell>
          <cell r="G166" t="str">
            <v>Riadne ukončený</v>
          </cell>
          <cell r="H166">
            <v>43216</v>
          </cell>
          <cell r="I166">
            <v>43159</v>
          </cell>
          <cell r="J166">
            <v>42736</v>
          </cell>
          <cell r="K166">
            <v>42947</v>
          </cell>
          <cell r="L166">
            <v>42948</v>
          </cell>
          <cell r="M166">
            <v>43159</v>
          </cell>
          <cell r="N166">
            <v>42856</v>
          </cell>
          <cell r="O166">
            <v>43008</v>
          </cell>
          <cell r="P166">
            <v>6.9369863013698625</v>
          </cell>
          <cell r="Q166">
            <v>6.9369863013698625</v>
          </cell>
          <cell r="R166">
            <v>13.906849315068493</v>
          </cell>
          <cell r="S166" t="str">
            <v>áno</v>
          </cell>
          <cell r="T166">
            <v>6.9698630136986299</v>
          </cell>
          <cell r="U166" t="str">
            <v>áno</v>
          </cell>
          <cell r="V166">
            <v>6.9698630136986299</v>
          </cell>
          <cell r="W166" t="str">
            <v>-</v>
          </cell>
          <cell r="X166" t="str">
            <v>-</v>
          </cell>
          <cell r="Y166" t="str">
            <v>-</v>
          </cell>
          <cell r="Z166" t="str">
            <v>-</v>
          </cell>
          <cell r="AA166" t="str">
            <v>-</v>
          </cell>
          <cell r="AB166" t="str">
            <v>-</v>
          </cell>
          <cell r="AC166" t="e">
            <v>#VALUE!</v>
          </cell>
          <cell r="AD166" t="str">
            <v>-</v>
          </cell>
          <cell r="AE166" t="str">
            <v>-</v>
          </cell>
          <cell r="AF166" t="str">
            <v>-</v>
          </cell>
          <cell r="AG166" t="str">
            <v>-</v>
          </cell>
          <cell r="AH166">
            <v>42948</v>
          </cell>
          <cell r="AI166" t="str">
            <v>ok</v>
          </cell>
        </row>
        <row r="167">
          <cell r="A167" t="str">
            <v>310011B539</v>
          </cell>
          <cell r="B167" t="str">
            <v>1.1.1</v>
          </cell>
          <cell r="C167" t="str">
            <v>OPKZP-PO1-SC111-2016-11</v>
          </cell>
          <cell r="D167" t="str">
            <v>Technické služby s.r.o.</v>
          </cell>
          <cell r="E167" t="str">
            <v>Triedený zber komunálnych odpadov v meste Dolný Kubín</v>
          </cell>
          <cell r="F167">
            <v>42740</v>
          </cell>
          <cell r="G167" t="str">
            <v>Realizácia</v>
          </cell>
          <cell r="H167" t="str">
            <v/>
          </cell>
          <cell r="I167">
            <v>43404</v>
          </cell>
          <cell r="J167">
            <v>42736</v>
          </cell>
          <cell r="K167">
            <v>42916</v>
          </cell>
          <cell r="L167">
            <v>42856</v>
          </cell>
          <cell r="M167">
            <v>43404</v>
          </cell>
          <cell r="N167" t="str">
            <v/>
          </cell>
          <cell r="O167" t="str">
            <v/>
          </cell>
          <cell r="P167">
            <v>5.9178082191780819</v>
          </cell>
          <cell r="Q167">
            <v>18.016438356164386</v>
          </cell>
          <cell r="R167">
            <v>21.961643835616439</v>
          </cell>
          <cell r="S167" t="str">
            <v>áno</v>
          </cell>
          <cell r="T167">
            <v>3.9452054794520546</v>
          </cell>
          <cell r="U167" t="str">
            <v>áno</v>
          </cell>
          <cell r="V167">
            <v>16.043835616438358</v>
          </cell>
          <cell r="W167" t="str">
            <v>-</v>
          </cell>
          <cell r="X167" t="str">
            <v>-</v>
          </cell>
          <cell r="Y167" t="str">
            <v>-</v>
          </cell>
          <cell r="Z167" t="str">
            <v>-</v>
          </cell>
          <cell r="AA167" t="str">
            <v>-</v>
          </cell>
          <cell r="AB167" t="str">
            <v>-</v>
          </cell>
          <cell r="AC167" t="e">
            <v>#VALUE!</v>
          </cell>
          <cell r="AD167" t="str">
            <v>-</v>
          </cell>
          <cell r="AE167" t="str">
            <v>-</v>
          </cell>
          <cell r="AF167" t="str">
            <v>-</v>
          </cell>
          <cell r="AG167" t="str">
            <v>-</v>
          </cell>
          <cell r="AH167">
            <v>42856</v>
          </cell>
          <cell r="AI167" t="str">
            <v>ok</v>
          </cell>
        </row>
        <row r="168">
          <cell r="A168" t="str">
            <v>310011B540</v>
          </cell>
          <cell r="B168" t="str">
            <v>1.1.1</v>
          </cell>
          <cell r="C168" t="str">
            <v>OPKZP-PO1-SC111-2016-11</v>
          </cell>
          <cell r="D168" t="str">
            <v>Obec Chrenovec - Brusno</v>
          </cell>
          <cell r="E168" t="str">
            <v>Zhodnocovanie biologicky rozložiteľného komunálneho odpadu v obci Chrenovec-Brusno</v>
          </cell>
          <cell r="F168">
            <v>42740</v>
          </cell>
          <cell r="G168" t="str">
            <v>Riadne ukončený</v>
          </cell>
          <cell r="H168">
            <v>43235</v>
          </cell>
          <cell r="I168">
            <v>43100</v>
          </cell>
          <cell r="J168">
            <v>42736</v>
          </cell>
          <cell r="K168">
            <v>43100</v>
          </cell>
          <cell r="L168">
            <v>42826</v>
          </cell>
          <cell r="M168">
            <v>43100</v>
          </cell>
          <cell r="N168" t="str">
            <v/>
          </cell>
          <cell r="O168" t="str">
            <v/>
          </cell>
          <cell r="P168">
            <v>11.967123287671233</v>
          </cell>
          <cell r="Q168">
            <v>9.008219178082193</v>
          </cell>
          <cell r="R168">
            <v>11.967123287671233</v>
          </cell>
          <cell r="S168" t="str">
            <v>áno</v>
          </cell>
          <cell r="T168">
            <v>2.9589041095890409</v>
          </cell>
          <cell r="U168" t="str">
            <v>nie</v>
          </cell>
          <cell r="V168">
            <v>0</v>
          </cell>
          <cell r="W168" t="str">
            <v>-</v>
          </cell>
          <cell r="X168" t="str">
            <v>-</v>
          </cell>
          <cell r="Y168" t="str">
            <v>-</v>
          </cell>
          <cell r="Z168" t="str">
            <v>-</v>
          </cell>
          <cell r="AA168" t="str">
            <v>-</v>
          </cell>
          <cell r="AB168" t="str">
            <v>-</v>
          </cell>
          <cell r="AC168" t="e">
            <v>#VALUE!</v>
          </cell>
          <cell r="AD168" t="str">
            <v>-</v>
          </cell>
          <cell r="AE168" t="str">
            <v>-</v>
          </cell>
          <cell r="AF168" t="str">
            <v>-</v>
          </cell>
          <cell r="AG168" t="str">
            <v>-</v>
          </cell>
          <cell r="AH168">
            <v>42826</v>
          </cell>
          <cell r="AI168" t="str">
            <v>ok</v>
          </cell>
        </row>
        <row r="169">
          <cell r="A169" t="str">
            <v>310011B541</v>
          </cell>
          <cell r="B169" t="str">
            <v>1.1.1</v>
          </cell>
          <cell r="C169" t="str">
            <v>OPKZP-PO1-SC111-2016-10</v>
          </cell>
          <cell r="D169" t="str">
            <v>Obec Častkovce</v>
          </cell>
          <cell r="E169" t="str">
            <v>Zberný dvor - Častkovce</v>
          </cell>
          <cell r="F169">
            <v>42740</v>
          </cell>
          <cell r="G169" t="str">
            <v>Riadne ukončený</v>
          </cell>
          <cell r="H169">
            <v>43564</v>
          </cell>
          <cell r="I169">
            <v>43404</v>
          </cell>
          <cell r="J169">
            <v>42461</v>
          </cell>
          <cell r="K169">
            <v>43039</v>
          </cell>
          <cell r="L169">
            <v>42461</v>
          </cell>
          <cell r="M169">
            <v>43404</v>
          </cell>
          <cell r="N169" t="str">
            <v/>
          </cell>
          <cell r="O169" t="str">
            <v/>
          </cell>
          <cell r="P169">
            <v>19.002739726027396</v>
          </cell>
          <cell r="Q169">
            <v>31.002739726027396</v>
          </cell>
          <cell r="R169">
            <v>31.002739726027396</v>
          </cell>
          <cell r="S169" t="str">
            <v>nie</v>
          </cell>
          <cell r="T169">
            <v>0</v>
          </cell>
          <cell r="U169" t="str">
            <v>áno</v>
          </cell>
          <cell r="V169">
            <v>12</v>
          </cell>
          <cell r="W169">
            <v>42675</v>
          </cell>
          <cell r="X169">
            <v>43131</v>
          </cell>
          <cell r="Y169">
            <v>42675</v>
          </cell>
          <cell r="Z169">
            <v>43404</v>
          </cell>
          <cell r="AA169">
            <v>14.991780821917807</v>
          </cell>
          <cell r="AB169">
            <v>23.967123287671232</v>
          </cell>
          <cell r="AC169">
            <v>23.967123287671232</v>
          </cell>
          <cell r="AD169" t="str">
            <v>nie</v>
          </cell>
          <cell r="AE169">
            <v>0</v>
          </cell>
          <cell r="AF169" t="str">
            <v>áno</v>
          </cell>
          <cell r="AG169">
            <v>8.9753424657534246</v>
          </cell>
          <cell r="AH169">
            <v>42461</v>
          </cell>
          <cell r="AI169" t="str">
            <v>ok</v>
          </cell>
        </row>
        <row r="170">
          <cell r="A170" t="str">
            <v>310011B543</v>
          </cell>
          <cell r="B170" t="str">
            <v>1.1.1</v>
          </cell>
          <cell r="C170" t="str">
            <v>OPKZP-PO1-SC111-2016-10</v>
          </cell>
          <cell r="D170" t="str">
            <v>Mesto Sereď</v>
          </cell>
          <cell r="E170" t="str">
            <v>Rozšírenie triedeného zberu v meste Sereď</v>
          </cell>
          <cell r="F170">
            <v>42754</v>
          </cell>
          <cell r="G170" t="str">
            <v>Riadne ukončený</v>
          </cell>
          <cell r="H170">
            <v>43636</v>
          </cell>
          <cell r="I170">
            <v>43465</v>
          </cell>
          <cell r="J170">
            <v>42767</v>
          </cell>
          <cell r="K170">
            <v>43008</v>
          </cell>
          <cell r="L170">
            <v>43252</v>
          </cell>
          <cell r="M170">
            <v>43465</v>
          </cell>
          <cell r="N170">
            <v>42948</v>
          </cell>
          <cell r="O170">
            <v>43190</v>
          </cell>
          <cell r="P170">
            <v>7.9232876712328757</v>
          </cell>
          <cell r="Q170">
            <v>7.0027397260273982</v>
          </cell>
          <cell r="R170">
            <v>22.947945205479449</v>
          </cell>
          <cell r="S170" t="str">
            <v>áno</v>
          </cell>
          <cell r="T170">
            <v>15.945205479452055</v>
          </cell>
          <cell r="U170" t="str">
            <v>áno</v>
          </cell>
          <cell r="V170">
            <v>15.024657534246575</v>
          </cell>
          <cell r="W170">
            <v>42767</v>
          </cell>
          <cell r="X170">
            <v>43008</v>
          </cell>
          <cell r="Y170">
            <v>43252</v>
          </cell>
          <cell r="Z170">
            <v>43465</v>
          </cell>
          <cell r="AA170">
            <v>7.9232876712328757</v>
          </cell>
          <cell r="AB170">
            <v>7.0027397260273982</v>
          </cell>
          <cell r="AC170">
            <v>22.947945205479449</v>
          </cell>
          <cell r="AD170" t="str">
            <v>áno</v>
          </cell>
          <cell r="AE170">
            <v>15.945205479452055</v>
          </cell>
          <cell r="AF170" t="str">
            <v>áno</v>
          </cell>
          <cell r="AG170">
            <v>15.024657534246575</v>
          </cell>
          <cell r="AH170">
            <v>43252</v>
          </cell>
          <cell r="AI170" t="str">
            <v>ok</v>
          </cell>
        </row>
        <row r="171">
          <cell r="A171" t="str">
            <v>310011B547</v>
          </cell>
          <cell r="B171" t="str">
            <v>1.1.1</v>
          </cell>
          <cell r="C171" t="str">
            <v>OPKZP-PO1-SC111-2016-10</v>
          </cell>
          <cell r="D171" t="str">
            <v>Obec Mengusovce</v>
          </cell>
          <cell r="E171" t="str">
            <v>Triedený zber komunálnych odpadov v obci Mengusovce</v>
          </cell>
          <cell r="F171">
            <v>42746</v>
          </cell>
          <cell r="G171" t="str">
            <v>Riadne ukončený</v>
          </cell>
          <cell r="H171">
            <v>43334</v>
          </cell>
          <cell r="I171">
            <v>43251</v>
          </cell>
          <cell r="J171">
            <v>42736</v>
          </cell>
          <cell r="K171">
            <v>42916</v>
          </cell>
          <cell r="L171">
            <v>42736</v>
          </cell>
          <cell r="M171">
            <v>43251</v>
          </cell>
          <cell r="N171" t="str">
            <v/>
          </cell>
          <cell r="O171" t="str">
            <v/>
          </cell>
          <cell r="P171">
            <v>5.9178082191780819</v>
          </cell>
          <cell r="Q171">
            <v>16.93150684931507</v>
          </cell>
          <cell r="R171">
            <v>16.93150684931507</v>
          </cell>
          <cell r="S171" t="str">
            <v>nie</v>
          </cell>
          <cell r="T171">
            <v>0</v>
          </cell>
          <cell r="U171" t="str">
            <v>áno</v>
          </cell>
          <cell r="V171">
            <v>11.013698630136986</v>
          </cell>
          <cell r="W171">
            <v>42736</v>
          </cell>
          <cell r="X171">
            <v>42916</v>
          </cell>
          <cell r="Y171">
            <v>42736</v>
          </cell>
          <cell r="Z171">
            <v>43069</v>
          </cell>
          <cell r="AA171">
            <v>5.9178082191780819</v>
          </cell>
          <cell r="AB171">
            <v>10.947945205479453</v>
          </cell>
          <cell r="AC171">
            <v>10.947945205479453</v>
          </cell>
          <cell r="AD171" t="str">
            <v>nie</v>
          </cell>
          <cell r="AE171">
            <v>0</v>
          </cell>
          <cell r="AF171" t="str">
            <v>áno</v>
          </cell>
          <cell r="AG171">
            <v>5.0301369863013701</v>
          </cell>
          <cell r="AH171">
            <v>42736</v>
          </cell>
          <cell r="AI171" t="str">
            <v>ok</v>
          </cell>
        </row>
        <row r="172">
          <cell r="A172" t="str">
            <v>310011B549</v>
          </cell>
          <cell r="B172" t="str">
            <v>1.1.1</v>
          </cell>
          <cell r="C172" t="str">
            <v>OPKZP-PO1-SC111-2016-10</v>
          </cell>
          <cell r="D172" t="str">
            <v>Obec Dolné Orešany</v>
          </cell>
          <cell r="E172" t="str">
            <v>Podpora triedeného zberu komunálnych odpadov v obci Dolné Orešany</v>
          </cell>
          <cell r="F172">
            <v>42753</v>
          </cell>
          <cell r="G172" t="str">
            <v>Riadne ukončený</v>
          </cell>
          <cell r="H172">
            <v>43662</v>
          </cell>
          <cell r="I172">
            <v>43555</v>
          </cell>
          <cell r="J172">
            <v>42430</v>
          </cell>
          <cell r="K172">
            <v>43100</v>
          </cell>
          <cell r="L172">
            <v>42430</v>
          </cell>
          <cell r="M172">
            <v>43555</v>
          </cell>
          <cell r="N172" t="str">
            <v>n/a</v>
          </cell>
          <cell r="O172" t="str">
            <v>n/a</v>
          </cell>
          <cell r="P172">
            <v>22.027397260273972</v>
          </cell>
          <cell r="Q172">
            <v>36.986301369863014</v>
          </cell>
          <cell r="R172">
            <v>36.986301369863014</v>
          </cell>
          <cell r="S172" t="str">
            <v>nie</v>
          </cell>
          <cell r="T172">
            <v>0</v>
          </cell>
          <cell r="U172" t="str">
            <v>áno</v>
          </cell>
          <cell r="V172">
            <v>14.958904109589042</v>
          </cell>
          <cell r="W172">
            <v>42736</v>
          </cell>
          <cell r="X172">
            <v>43100</v>
          </cell>
          <cell r="Y172">
            <v>42736</v>
          </cell>
          <cell r="Z172">
            <v>43555</v>
          </cell>
          <cell r="AA172">
            <v>11.967123287671233</v>
          </cell>
          <cell r="AB172">
            <v>26.926027397260274</v>
          </cell>
          <cell r="AC172">
            <v>26.926027397260274</v>
          </cell>
          <cell r="AD172" t="str">
            <v>nie</v>
          </cell>
          <cell r="AE172">
            <v>0</v>
          </cell>
          <cell r="AF172" t="str">
            <v>áno</v>
          </cell>
          <cell r="AG172">
            <v>14.958904109589042</v>
          </cell>
          <cell r="AH172">
            <v>42430</v>
          </cell>
          <cell r="AI172" t="str">
            <v>ok</v>
          </cell>
        </row>
        <row r="173">
          <cell r="A173" t="str">
            <v>310011B550</v>
          </cell>
          <cell r="B173" t="str">
            <v>1.1.1</v>
          </cell>
          <cell r="C173" t="str">
            <v>OPKZP-PO1-SC111-2016-10</v>
          </cell>
          <cell r="D173" t="str">
            <v>Obec Lazany</v>
          </cell>
          <cell r="E173" t="str">
            <v>Zberný dvor v obci Lazany</v>
          </cell>
          <cell r="F173">
            <v>42741</v>
          </cell>
          <cell r="G173" t="str">
            <v>Riadne ukončený</v>
          </cell>
          <cell r="H173">
            <v>43409</v>
          </cell>
          <cell r="I173">
            <v>43159</v>
          </cell>
          <cell r="J173">
            <v>42795</v>
          </cell>
          <cell r="K173">
            <v>43159</v>
          </cell>
          <cell r="L173">
            <v>42856</v>
          </cell>
          <cell r="M173">
            <v>43159</v>
          </cell>
          <cell r="N173" t="str">
            <v/>
          </cell>
          <cell r="O173" t="str">
            <v/>
          </cell>
          <cell r="P173">
            <v>11.967123287671233</v>
          </cell>
          <cell r="Q173">
            <v>9.9616438356164387</v>
          </cell>
          <cell r="R173">
            <v>11.967123287671233</v>
          </cell>
          <cell r="S173" t="str">
            <v>áno</v>
          </cell>
          <cell r="T173">
            <v>2.0054794520547947</v>
          </cell>
          <cell r="U173" t="str">
            <v>nie</v>
          </cell>
          <cell r="V173">
            <v>0</v>
          </cell>
          <cell r="W173">
            <v>42795</v>
          </cell>
          <cell r="X173">
            <v>43159</v>
          </cell>
          <cell r="Y173">
            <v>42856</v>
          </cell>
          <cell r="Z173">
            <v>43159</v>
          </cell>
          <cell r="AA173">
            <v>11.967123287671233</v>
          </cell>
          <cell r="AB173">
            <v>9.9616438356164387</v>
          </cell>
          <cell r="AC173">
            <v>11.967123287671233</v>
          </cell>
          <cell r="AD173" t="str">
            <v>áno</v>
          </cell>
          <cell r="AE173">
            <v>2.0054794520547947</v>
          </cell>
          <cell r="AF173" t="str">
            <v>nie</v>
          </cell>
          <cell r="AG173">
            <v>0</v>
          </cell>
          <cell r="AH173">
            <v>42856</v>
          </cell>
          <cell r="AI173" t="str">
            <v>ok</v>
          </cell>
        </row>
        <row r="174">
          <cell r="A174" t="str">
            <v>310011B551</v>
          </cell>
          <cell r="B174" t="str">
            <v>1.1.1</v>
          </cell>
          <cell r="C174" t="str">
            <v>OPKZP-PO1-SC111-2016-10</v>
          </cell>
          <cell r="D174" t="str">
            <v>Obec Miloslavov</v>
          </cell>
          <cell r="E174" t="str">
            <v>Vybudovanie zberného dvora v obci Miloslavov</v>
          </cell>
          <cell r="F174">
            <v>42754</v>
          </cell>
          <cell r="G174" t="str">
            <v>Riadne ukončený</v>
          </cell>
          <cell r="H174">
            <v>43446</v>
          </cell>
          <cell r="I174">
            <v>43190</v>
          </cell>
          <cell r="J174">
            <v>42795</v>
          </cell>
          <cell r="K174">
            <v>42978</v>
          </cell>
          <cell r="L174">
            <v>42767</v>
          </cell>
          <cell r="M174">
            <v>43190</v>
          </cell>
          <cell r="N174" t="str">
            <v/>
          </cell>
          <cell r="O174" t="str">
            <v/>
          </cell>
          <cell r="P174">
            <v>6.0164383561643842</v>
          </cell>
          <cell r="Q174">
            <v>13.906849315068493</v>
          </cell>
          <cell r="R174">
            <v>12.986301369863014</v>
          </cell>
          <cell r="S174" t="str">
            <v>áno</v>
          </cell>
          <cell r="T174">
            <v>-0.92054794520547945</v>
          </cell>
          <cell r="U174" t="str">
            <v>áno</v>
          </cell>
          <cell r="V174">
            <v>6.9698630136986299</v>
          </cell>
          <cell r="W174">
            <v>42795</v>
          </cell>
          <cell r="X174">
            <v>42978</v>
          </cell>
          <cell r="Y174">
            <v>42767</v>
          </cell>
          <cell r="Z174">
            <v>43190</v>
          </cell>
          <cell r="AA174">
            <v>6.0164383561643842</v>
          </cell>
          <cell r="AB174">
            <v>13.906849315068493</v>
          </cell>
          <cell r="AC174">
            <v>12.986301369863014</v>
          </cell>
          <cell r="AD174" t="str">
            <v>áno</v>
          </cell>
          <cell r="AE174">
            <v>-0.92054794520547945</v>
          </cell>
          <cell r="AF174" t="str">
            <v>áno</v>
          </cell>
          <cell r="AG174">
            <v>6.9698630136986299</v>
          </cell>
          <cell r="AH174">
            <v>42767</v>
          </cell>
          <cell r="AI174" t="str">
            <v>ok</v>
          </cell>
        </row>
        <row r="175">
          <cell r="A175" t="str">
            <v>310011B554</v>
          </cell>
          <cell r="B175" t="str">
            <v>1.1.1</v>
          </cell>
          <cell r="C175" t="str">
            <v>OPKZP-PO1-SC111-2016-10</v>
          </cell>
          <cell r="D175" t="str">
            <v>Obec Čaklov</v>
          </cell>
          <cell r="E175" t="str">
            <v>Rozšírenie separovaného zberu odpadu v obci Čaklov</v>
          </cell>
          <cell r="F175">
            <v>42740</v>
          </cell>
          <cell r="G175" t="str">
            <v>Riadne ukončený</v>
          </cell>
          <cell r="H175">
            <v>43300</v>
          </cell>
          <cell r="I175">
            <v>43159</v>
          </cell>
          <cell r="J175">
            <v>42795</v>
          </cell>
          <cell r="K175">
            <v>42978</v>
          </cell>
          <cell r="L175">
            <v>42887</v>
          </cell>
          <cell r="M175">
            <v>43159</v>
          </cell>
          <cell r="N175">
            <v>42887</v>
          </cell>
          <cell r="O175">
            <v>43069</v>
          </cell>
          <cell r="P175">
            <v>6.0164383561643842</v>
          </cell>
          <cell r="Q175">
            <v>8.9424657534246581</v>
          </cell>
          <cell r="R175">
            <v>11.967123287671233</v>
          </cell>
          <cell r="S175" t="str">
            <v>áno</v>
          </cell>
          <cell r="T175">
            <v>3.0246575342465754</v>
          </cell>
          <cell r="U175" t="str">
            <v>áno</v>
          </cell>
          <cell r="V175">
            <v>5.9506849315068493</v>
          </cell>
          <cell r="W175">
            <v>42795</v>
          </cell>
          <cell r="X175">
            <v>42978</v>
          </cell>
          <cell r="Y175">
            <v>42795</v>
          </cell>
          <cell r="Z175">
            <v>43131</v>
          </cell>
          <cell r="AA175">
            <v>6.0164383561643842</v>
          </cell>
          <cell r="AB175">
            <v>11.046575342465754</v>
          </cell>
          <cell r="AC175">
            <v>11.046575342465754</v>
          </cell>
          <cell r="AD175" t="str">
            <v>nie</v>
          </cell>
          <cell r="AE175">
            <v>0</v>
          </cell>
          <cell r="AF175" t="str">
            <v>áno</v>
          </cell>
          <cell r="AG175">
            <v>5.0301369863013701</v>
          </cell>
          <cell r="AH175">
            <v>42795</v>
          </cell>
          <cell r="AI175" t="str">
            <v>ok</v>
          </cell>
        </row>
        <row r="176">
          <cell r="A176" t="str">
            <v>310011B555</v>
          </cell>
          <cell r="B176" t="str">
            <v>1.1.1</v>
          </cell>
          <cell r="C176" t="str">
            <v>OPKZP-PO1-SC111-2016-11</v>
          </cell>
          <cell r="D176" t="str">
            <v>obec Trakovice</v>
          </cell>
          <cell r="E176" t="str">
            <v>Zhodnocovanie biologicky rozložiteľného komunálneho odpadu v obci Trakovice</v>
          </cell>
          <cell r="F176">
            <v>42721</v>
          </cell>
          <cell r="G176" t="str">
            <v>Riadne ukončený</v>
          </cell>
          <cell r="H176">
            <v>43032</v>
          </cell>
          <cell r="I176">
            <v>43100</v>
          </cell>
          <cell r="J176">
            <v>42736</v>
          </cell>
          <cell r="K176">
            <v>43100</v>
          </cell>
          <cell r="L176">
            <v>42736</v>
          </cell>
          <cell r="M176">
            <v>43100</v>
          </cell>
          <cell r="N176" t="str">
            <v/>
          </cell>
          <cell r="O176" t="str">
            <v/>
          </cell>
          <cell r="P176">
            <v>11.967123287671233</v>
          </cell>
          <cell r="Q176">
            <v>11.967123287671233</v>
          </cell>
          <cell r="R176">
            <v>11.967123287671233</v>
          </cell>
          <cell r="S176" t="str">
            <v>nie</v>
          </cell>
          <cell r="T176">
            <v>0</v>
          </cell>
          <cell r="U176" t="str">
            <v>nie</v>
          </cell>
          <cell r="V176">
            <v>0</v>
          </cell>
          <cell r="W176" t="str">
            <v>-</v>
          </cell>
          <cell r="X176" t="str">
            <v>-</v>
          </cell>
          <cell r="Y176" t="str">
            <v>-</v>
          </cell>
          <cell r="Z176" t="str">
            <v>-</v>
          </cell>
          <cell r="AA176" t="str">
            <v>-</v>
          </cell>
          <cell r="AB176" t="str">
            <v>-</v>
          </cell>
          <cell r="AC176" t="e">
            <v>#VALUE!</v>
          </cell>
          <cell r="AD176" t="str">
            <v>-</v>
          </cell>
          <cell r="AE176" t="str">
            <v>-</v>
          </cell>
          <cell r="AF176" t="str">
            <v>-</v>
          </cell>
          <cell r="AG176" t="str">
            <v>-</v>
          </cell>
          <cell r="AH176">
            <v>42736</v>
          </cell>
          <cell r="AI176" t="str">
            <v>ok</v>
          </cell>
        </row>
        <row r="177">
          <cell r="A177" t="str">
            <v>310011B557</v>
          </cell>
          <cell r="B177" t="str">
            <v>1.1.1</v>
          </cell>
          <cell r="C177" t="str">
            <v>OPKZP-PO1-SC111-2016-10</v>
          </cell>
          <cell r="D177" t="str">
            <v>Mesto Piešťany</v>
          </cell>
          <cell r="E177" t="str">
            <v>Vybudovanie zberného dvora v meste Piešťany</v>
          </cell>
          <cell r="F177">
            <v>42753</v>
          </cell>
          <cell r="G177" t="str">
            <v>Riadne ukončený</v>
          </cell>
          <cell r="H177">
            <v>43580</v>
          </cell>
          <cell r="I177">
            <v>43404</v>
          </cell>
          <cell r="J177">
            <v>42491</v>
          </cell>
          <cell r="K177">
            <v>43069</v>
          </cell>
          <cell r="L177">
            <v>42491</v>
          </cell>
          <cell r="M177">
            <v>43404</v>
          </cell>
          <cell r="N177" t="str">
            <v/>
          </cell>
          <cell r="O177" t="str">
            <v/>
          </cell>
          <cell r="P177">
            <v>19.002739726027396</v>
          </cell>
          <cell r="Q177">
            <v>30.016438356164386</v>
          </cell>
          <cell r="R177">
            <v>30.016438356164386</v>
          </cell>
          <cell r="S177" t="str">
            <v>nie</v>
          </cell>
          <cell r="T177">
            <v>0</v>
          </cell>
          <cell r="U177" t="str">
            <v>áno</v>
          </cell>
          <cell r="V177">
            <v>11.013698630136986</v>
          </cell>
          <cell r="W177">
            <v>42705</v>
          </cell>
          <cell r="X177">
            <v>43159</v>
          </cell>
          <cell r="Y177">
            <v>42705</v>
          </cell>
          <cell r="Z177">
            <v>43404</v>
          </cell>
          <cell r="AA177">
            <v>14.926027397260274</v>
          </cell>
          <cell r="AB177">
            <v>22.980821917808221</v>
          </cell>
          <cell r="AC177">
            <v>22.980821917808221</v>
          </cell>
          <cell r="AD177" t="str">
            <v>nie</v>
          </cell>
          <cell r="AE177">
            <v>0</v>
          </cell>
          <cell r="AF177" t="str">
            <v>áno</v>
          </cell>
          <cell r="AG177">
            <v>8.0547945205479454</v>
          </cell>
          <cell r="AH177">
            <v>42491</v>
          </cell>
          <cell r="AI177" t="str">
            <v>ok</v>
          </cell>
        </row>
        <row r="178">
          <cell r="A178" t="str">
            <v>310011B560</v>
          </cell>
          <cell r="B178" t="str">
            <v>1.1.1</v>
          </cell>
          <cell r="C178" t="str">
            <v>OPKZP-PO1-SC111-2016-10</v>
          </cell>
          <cell r="D178" t="str">
            <v>Mesto Želiezovce</v>
          </cell>
          <cell r="E178" t="str">
            <v>Rozšírenie systému separovaného zberu odpadov na území mesta Želiezovce</v>
          </cell>
          <cell r="F178">
            <v>42753</v>
          </cell>
          <cell r="G178" t="str">
            <v>Riadne ukončený</v>
          </cell>
          <cell r="H178">
            <v>43433</v>
          </cell>
          <cell r="I178">
            <v>43343</v>
          </cell>
          <cell r="J178">
            <v>42767</v>
          </cell>
          <cell r="K178">
            <v>43131</v>
          </cell>
          <cell r="L178">
            <v>43040</v>
          </cell>
          <cell r="M178">
            <v>43343</v>
          </cell>
          <cell r="N178">
            <v>42917</v>
          </cell>
          <cell r="O178">
            <v>43131</v>
          </cell>
          <cell r="P178">
            <v>11.967123287671233</v>
          </cell>
          <cell r="Q178">
            <v>9.9616438356164387</v>
          </cell>
          <cell r="R178">
            <v>18.936986301369863</v>
          </cell>
          <cell r="S178" t="str">
            <v>áno</v>
          </cell>
          <cell r="T178">
            <v>8.9753424657534246</v>
          </cell>
          <cell r="U178" t="str">
            <v>áno</v>
          </cell>
          <cell r="V178">
            <v>6.9698630136986299</v>
          </cell>
          <cell r="W178">
            <v>42767</v>
          </cell>
          <cell r="X178">
            <v>43131</v>
          </cell>
          <cell r="Y178">
            <v>43040</v>
          </cell>
          <cell r="Z178">
            <v>43343</v>
          </cell>
          <cell r="AA178">
            <v>11.967123287671233</v>
          </cell>
          <cell r="AB178">
            <v>9.9616438356164387</v>
          </cell>
          <cell r="AC178">
            <v>18.936986301369863</v>
          </cell>
          <cell r="AD178" t="str">
            <v>áno</v>
          </cell>
          <cell r="AE178">
            <v>8.9753424657534246</v>
          </cell>
          <cell r="AF178" t="str">
            <v>áno</v>
          </cell>
          <cell r="AG178">
            <v>6.9698630136986299</v>
          </cell>
          <cell r="AH178">
            <v>43040</v>
          </cell>
          <cell r="AI178" t="str">
            <v>ok</v>
          </cell>
        </row>
        <row r="179">
          <cell r="A179" t="str">
            <v>310011B561</v>
          </cell>
          <cell r="B179" t="str">
            <v>1.1.1</v>
          </cell>
          <cell r="C179" t="str">
            <v>OPKZP-PO1-SC111-2016-10</v>
          </cell>
          <cell r="D179" t="str">
            <v>Mesto Gabčíkovo</v>
          </cell>
          <cell r="E179" t="str">
            <v>Ekodvor Gabčíkovo – separovaný zber odpadu</v>
          </cell>
          <cell r="F179">
            <v>42741</v>
          </cell>
          <cell r="G179" t="str">
            <v>Realizácia</v>
          </cell>
          <cell r="H179" t="str">
            <v/>
          </cell>
          <cell r="I179">
            <v>43738</v>
          </cell>
          <cell r="J179">
            <v>42736</v>
          </cell>
          <cell r="K179">
            <v>43100</v>
          </cell>
          <cell r="L179">
            <v>42887</v>
          </cell>
          <cell r="M179">
            <v>43646</v>
          </cell>
          <cell r="N179" t="str">
            <v/>
          </cell>
          <cell r="O179" t="str">
            <v/>
          </cell>
          <cell r="P179">
            <v>11.967123287671233</v>
          </cell>
          <cell r="Q179">
            <v>24.953424657534242</v>
          </cell>
          <cell r="R179">
            <v>29.917808219178085</v>
          </cell>
          <cell r="S179" t="str">
            <v>áno</v>
          </cell>
          <cell r="T179">
            <v>4.9643835616438361</v>
          </cell>
          <cell r="U179" t="str">
            <v>áno</v>
          </cell>
          <cell r="V179">
            <v>17.950684931506849</v>
          </cell>
          <cell r="W179">
            <v>42736</v>
          </cell>
          <cell r="X179">
            <v>43190</v>
          </cell>
          <cell r="Y179">
            <v>42887</v>
          </cell>
          <cell r="Z179">
            <v>43738</v>
          </cell>
          <cell r="AA179">
            <v>14.926027397260274</v>
          </cell>
          <cell r="AB179">
            <v>27.978082191780821</v>
          </cell>
          <cell r="AC179">
            <v>32.942465753424656</v>
          </cell>
          <cell r="AD179" t="str">
            <v>áno</v>
          </cell>
          <cell r="AE179">
            <v>4.9643835616438361</v>
          </cell>
          <cell r="AF179" t="str">
            <v>áno</v>
          </cell>
          <cell r="AG179">
            <v>18.016438356164386</v>
          </cell>
          <cell r="AH179">
            <v>42887</v>
          </cell>
          <cell r="AI179" t="str">
            <v>ok</v>
          </cell>
        </row>
        <row r="180">
          <cell r="A180" t="str">
            <v>310011B562</v>
          </cell>
          <cell r="B180" t="str">
            <v>1.1.1</v>
          </cell>
          <cell r="C180" t="str">
            <v>OPKZP-PO1-SC111-2016-10</v>
          </cell>
          <cell r="D180" t="str">
            <v>Obec Divinka</v>
          </cell>
          <cell r="E180" t="str">
            <v>Intenzifikácia triedeného zberu v obci Divinka</v>
          </cell>
          <cell r="F180">
            <v>42753</v>
          </cell>
          <cell r="G180" t="str">
            <v>Riadne ukončený</v>
          </cell>
          <cell r="H180">
            <v>43305</v>
          </cell>
          <cell r="I180">
            <v>43100</v>
          </cell>
          <cell r="J180">
            <v>42461</v>
          </cell>
          <cell r="K180">
            <v>43100</v>
          </cell>
          <cell r="L180">
            <v>42461</v>
          </cell>
          <cell r="M180">
            <v>43100</v>
          </cell>
          <cell r="N180" t="str">
            <v/>
          </cell>
          <cell r="O180" t="str">
            <v/>
          </cell>
          <cell r="P180">
            <v>21.008219178082193</v>
          </cell>
          <cell r="Q180">
            <v>21.008219178082193</v>
          </cell>
          <cell r="R180">
            <v>21.008219178082193</v>
          </cell>
          <cell r="S180" t="str">
            <v>nie</v>
          </cell>
          <cell r="T180">
            <v>0</v>
          </cell>
          <cell r="U180" t="str">
            <v>nie</v>
          </cell>
          <cell r="V180">
            <v>0</v>
          </cell>
          <cell r="W180">
            <v>42461</v>
          </cell>
          <cell r="X180">
            <v>43100</v>
          </cell>
          <cell r="Y180">
            <v>42461</v>
          </cell>
          <cell r="Z180">
            <v>43100</v>
          </cell>
          <cell r="AA180">
            <v>21.008219178082193</v>
          </cell>
          <cell r="AB180">
            <v>21.008219178082193</v>
          </cell>
          <cell r="AC180">
            <v>21.008219178082193</v>
          </cell>
          <cell r="AD180" t="str">
            <v>nie</v>
          </cell>
          <cell r="AE180">
            <v>0</v>
          </cell>
          <cell r="AF180" t="str">
            <v>nie</v>
          </cell>
          <cell r="AG180">
            <v>0</v>
          </cell>
          <cell r="AH180">
            <v>42461</v>
          </cell>
          <cell r="AI180" t="str">
            <v>ok</v>
          </cell>
        </row>
        <row r="181">
          <cell r="A181" t="str">
            <v>310011B564</v>
          </cell>
          <cell r="B181" t="str">
            <v>1.1.1</v>
          </cell>
          <cell r="C181" t="str">
            <v>OPKZP-PO1-SC111-2016-10</v>
          </cell>
          <cell r="D181" t="str">
            <v>Obec Záhorská Ves</v>
          </cell>
          <cell r="E181" t="str">
            <v>Zberný dvor – Záhorská Ves</v>
          </cell>
          <cell r="F181">
            <v>42753</v>
          </cell>
          <cell r="G181" t="str">
            <v>Realizácia</v>
          </cell>
          <cell r="H181" t="str">
            <v/>
          </cell>
          <cell r="I181">
            <v>43677</v>
          </cell>
          <cell r="J181">
            <v>42491</v>
          </cell>
          <cell r="K181">
            <v>43131</v>
          </cell>
          <cell r="L181">
            <v>42491</v>
          </cell>
          <cell r="M181">
            <v>43677</v>
          </cell>
          <cell r="N181" t="str">
            <v>n/a</v>
          </cell>
          <cell r="O181">
            <v>43434</v>
          </cell>
          <cell r="P181">
            <v>21.041095890410958</v>
          </cell>
          <cell r="Q181">
            <v>38.991780821917814</v>
          </cell>
          <cell r="R181">
            <v>38.991780821917814</v>
          </cell>
          <cell r="S181" t="str">
            <v>nie</v>
          </cell>
          <cell r="T181">
            <v>0</v>
          </cell>
          <cell r="U181" t="str">
            <v>áno</v>
          </cell>
          <cell r="V181">
            <v>17.950684931506849</v>
          </cell>
          <cell r="W181">
            <v>42583</v>
          </cell>
          <cell r="X181">
            <v>43131</v>
          </cell>
          <cell r="Y181">
            <v>42583</v>
          </cell>
          <cell r="Z181">
            <v>43677</v>
          </cell>
          <cell r="AA181">
            <v>18.016438356164386</v>
          </cell>
          <cell r="AB181">
            <v>35.967123287671228</v>
          </cell>
          <cell r="AC181">
            <v>35.967123287671228</v>
          </cell>
          <cell r="AD181" t="str">
            <v>nie</v>
          </cell>
          <cell r="AE181">
            <v>0</v>
          </cell>
          <cell r="AF181" t="str">
            <v>áno</v>
          </cell>
          <cell r="AG181">
            <v>17.950684931506849</v>
          </cell>
          <cell r="AH181">
            <v>42491</v>
          </cell>
          <cell r="AI181" t="str">
            <v>ok</v>
          </cell>
        </row>
        <row r="182">
          <cell r="A182" t="str">
            <v>310011B565</v>
          </cell>
          <cell r="B182" t="str">
            <v>1.1.1</v>
          </cell>
          <cell r="C182" t="str">
            <v>OPKZP-PO1-SC111-2016-10</v>
          </cell>
          <cell r="D182" t="str">
            <v>Obec Liptovské Revúce</v>
          </cell>
          <cell r="E182" t="str">
            <v>Zberný dvor odpadov – Liptovské Revúce</v>
          </cell>
          <cell r="F182">
            <v>42753</v>
          </cell>
          <cell r="G182" t="str">
            <v>Riadne ukončený</v>
          </cell>
          <cell r="H182">
            <v>43334</v>
          </cell>
          <cell r="I182">
            <v>43131</v>
          </cell>
          <cell r="J182">
            <v>42491</v>
          </cell>
          <cell r="K182">
            <v>42794</v>
          </cell>
          <cell r="L182">
            <v>42491</v>
          </cell>
          <cell r="M182">
            <v>43131</v>
          </cell>
          <cell r="N182">
            <v>42491</v>
          </cell>
          <cell r="O182">
            <v>43008</v>
          </cell>
          <cell r="P182">
            <v>9.9616438356164387</v>
          </cell>
          <cell r="Q182">
            <v>21.041095890410958</v>
          </cell>
          <cell r="R182">
            <v>21.041095890410958</v>
          </cell>
          <cell r="S182" t="str">
            <v>nie</v>
          </cell>
          <cell r="T182">
            <v>0</v>
          </cell>
          <cell r="U182" t="str">
            <v>áno</v>
          </cell>
          <cell r="V182">
            <v>11.079452054794521</v>
          </cell>
          <cell r="W182">
            <v>42491</v>
          </cell>
          <cell r="X182">
            <v>42825</v>
          </cell>
          <cell r="Y182">
            <v>42491</v>
          </cell>
          <cell r="Z182">
            <v>43131</v>
          </cell>
          <cell r="AA182">
            <v>10.980821917808219</v>
          </cell>
          <cell r="AB182">
            <v>21.041095890410958</v>
          </cell>
          <cell r="AC182">
            <v>21.041095890410958</v>
          </cell>
          <cell r="AD182" t="str">
            <v>nie</v>
          </cell>
          <cell r="AE182">
            <v>0</v>
          </cell>
          <cell r="AF182" t="str">
            <v>áno</v>
          </cell>
          <cell r="AG182">
            <v>10.06027397260274</v>
          </cell>
          <cell r="AH182">
            <v>42491</v>
          </cell>
          <cell r="AI182" t="str">
            <v>ok</v>
          </cell>
        </row>
        <row r="183">
          <cell r="A183" t="str">
            <v>310011B568</v>
          </cell>
          <cell r="B183" t="str">
            <v>1.1.1</v>
          </cell>
          <cell r="C183" t="str">
            <v>OPKZP-PO1-SC111-2016-10</v>
          </cell>
          <cell r="D183" t="str">
            <v>Obec Horná Súča</v>
          </cell>
          <cell r="E183" t="str">
            <v>Zberný dvor odpadov Horná Súča</v>
          </cell>
          <cell r="F183">
            <v>42741</v>
          </cell>
          <cell r="G183" t="str">
            <v>Mimoriadne ukončený</v>
          </cell>
          <cell r="H183">
            <v>43154</v>
          </cell>
          <cell r="I183">
            <v>43251</v>
          </cell>
          <cell r="J183">
            <v>42736</v>
          </cell>
          <cell r="K183">
            <v>43100</v>
          </cell>
          <cell r="L183">
            <v>42887</v>
          </cell>
          <cell r="M183">
            <v>43251</v>
          </cell>
          <cell r="N183" t="str">
            <v/>
          </cell>
          <cell r="O183" t="str">
            <v/>
          </cell>
          <cell r="P183">
            <v>11.967123287671233</v>
          </cell>
          <cell r="Q183">
            <v>11.967123287671233</v>
          </cell>
          <cell r="R183">
            <v>16.93150684931507</v>
          </cell>
          <cell r="S183" t="str">
            <v>áno</v>
          </cell>
          <cell r="T183">
            <v>4.9643835616438361</v>
          </cell>
          <cell r="U183" t="str">
            <v>áno</v>
          </cell>
          <cell r="V183">
            <v>4.9643835616438361</v>
          </cell>
          <cell r="W183">
            <v>42736</v>
          </cell>
          <cell r="X183">
            <v>43100</v>
          </cell>
          <cell r="Y183">
            <v>42887</v>
          </cell>
          <cell r="Z183">
            <v>43251</v>
          </cell>
          <cell r="AA183">
            <v>11.967123287671233</v>
          </cell>
          <cell r="AB183">
            <v>11.967123287671233</v>
          </cell>
          <cell r="AC183">
            <v>16.93150684931507</v>
          </cell>
          <cell r="AD183" t="str">
            <v>áno</v>
          </cell>
          <cell r="AE183">
            <v>4.9643835616438361</v>
          </cell>
          <cell r="AF183" t="str">
            <v>áno</v>
          </cell>
          <cell r="AG183">
            <v>4.9643835616438361</v>
          </cell>
          <cell r="AH183">
            <v>42887</v>
          </cell>
          <cell r="AI183" t="str">
            <v>ok</v>
          </cell>
        </row>
        <row r="184">
          <cell r="A184" t="str">
            <v>310011B569</v>
          </cell>
          <cell r="B184" t="str">
            <v>1.1.1</v>
          </cell>
          <cell r="C184" t="str">
            <v>OPKZP-PO1-SC111-2016-10</v>
          </cell>
          <cell r="D184" t="str">
            <v>Obec Podolie</v>
          </cell>
          <cell r="E184" t="str">
            <v>Zberný dvor Podolie</v>
          </cell>
          <cell r="F184">
            <v>42761</v>
          </cell>
          <cell r="G184" t="str">
            <v>Mimoriadne ukončený</v>
          </cell>
          <cell r="H184">
            <v>42857</v>
          </cell>
          <cell r="I184">
            <v>43251</v>
          </cell>
          <cell r="J184">
            <v>42705</v>
          </cell>
          <cell r="K184">
            <v>43251</v>
          </cell>
          <cell r="L184">
            <v>42705</v>
          </cell>
          <cell r="M184">
            <v>43251</v>
          </cell>
          <cell r="N184" t="str">
            <v/>
          </cell>
          <cell r="O184" t="str">
            <v/>
          </cell>
          <cell r="P184">
            <v>17.950684931506849</v>
          </cell>
          <cell r="Q184">
            <v>17.950684931506849</v>
          </cell>
          <cell r="R184">
            <v>17.950684931506849</v>
          </cell>
          <cell r="S184" t="str">
            <v>nie</v>
          </cell>
          <cell r="T184">
            <v>0</v>
          </cell>
          <cell r="U184" t="str">
            <v>nie</v>
          </cell>
          <cell r="V184">
            <v>0</v>
          </cell>
          <cell r="W184">
            <v>42705</v>
          </cell>
          <cell r="X184">
            <v>43251</v>
          </cell>
          <cell r="Y184">
            <v>42705</v>
          </cell>
          <cell r="Z184">
            <v>43251</v>
          </cell>
          <cell r="AA184">
            <v>17.950684931506849</v>
          </cell>
          <cell r="AB184">
            <v>17.950684931506849</v>
          </cell>
          <cell r="AC184">
            <v>17.950684931506849</v>
          </cell>
          <cell r="AD184" t="str">
            <v>nie</v>
          </cell>
          <cell r="AE184">
            <v>0</v>
          </cell>
          <cell r="AF184" t="str">
            <v>nie</v>
          </cell>
          <cell r="AG184">
            <v>0</v>
          </cell>
          <cell r="AH184">
            <v>42705</v>
          </cell>
          <cell r="AI184" t="str">
            <v>ok</v>
          </cell>
        </row>
        <row r="185">
          <cell r="A185" t="str">
            <v>310011B572</v>
          </cell>
          <cell r="B185" t="str">
            <v>1.1.1</v>
          </cell>
          <cell r="C185" t="str">
            <v>OPKZP-PO1-SC111-2016-11</v>
          </cell>
          <cell r="D185" t="str">
            <v>SLUŽBA, mestský podnik Stropkov</v>
          </cell>
          <cell r="E185" t="str">
            <v>Zhodnocovanie biologicky rozložiteľného komunálneho odpadu, Stropkov</v>
          </cell>
          <cell r="F185">
            <v>42728</v>
          </cell>
          <cell r="G185" t="str">
            <v>Riadne ukončený</v>
          </cell>
          <cell r="H185">
            <v>43612</v>
          </cell>
          <cell r="I185">
            <v>43404</v>
          </cell>
          <cell r="J185">
            <v>42767</v>
          </cell>
          <cell r="K185">
            <v>43100</v>
          </cell>
          <cell r="L185">
            <v>43070</v>
          </cell>
          <cell r="M185">
            <v>43404</v>
          </cell>
          <cell r="N185" t="str">
            <v/>
          </cell>
          <cell r="O185" t="str">
            <v/>
          </cell>
          <cell r="P185">
            <v>10.947945205479453</v>
          </cell>
          <cell r="Q185">
            <v>10.980821917808219</v>
          </cell>
          <cell r="R185">
            <v>20.942465753424656</v>
          </cell>
          <cell r="S185" t="str">
            <v>áno</v>
          </cell>
          <cell r="T185">
            <v>9.9616438356164387</v>
          </cell>
          <cell r="U185" t="str">
            <v>áno</v>
          </cell>
          <cell r="V185">
            <v>9.9945205479452053</v>
          </cell>
          <cell r="W185" t="str">
            <v>-</v>
          </cell>
          <cell r="X185" t="str">
            <v>-</v>
          </cell>
          <cell r="Y185" t="str">
            <v>-</v>
          </cell>
          <cell r="Z185" t="str">
            <v>-</v>
          </cell>
          <cell r="AA185" t="str">
            <v>-</v>
          </cell>
          <cell r="AB185" t="str">
            <v>-</v>
          </cell>
          <cell r="AC185" t="e">
            <v>#VALUE!</v>
          </cell>
          <cell r="AD185" t="str">
            <v>-</v>
          </cell>
          <cell r="AE185" t="str">
            <v>-</v>
          </cell>
          <cell r="AF185" t="str">
            <v>-</v>
          </cell>
          <cell r="AG185" t="str">
            <v>-</v>
          </cell>
          <cell r="AH185">
            <v>43070</v>
          </cell>
          <cell r="AI185" t="str">
            <v>ok</v>
          </cell>
        </row>
        <row r="186">
          <cell r="A186" t="str">
            <v>310011B575</v>
          </cell>
          <cell r="B186" t="str">
            <v>1.1.1</v>
          </cell>
          <cell r="C186" t="str">
            <v>OPKZP-PO1-SC111-2016-10</v>
          </cell>
          <cell r="D186" t="str">
            <v>Obec Dolná Súča</v>
          </cell>
          <cell r="E186" t="str">
            <v>Intenzifikácia triedeného zberu v obci Dolná Súča</v>
          </cell>
          <cell r="F186">
            <v>42741</v>
          </cell>
          <cell r="G186" t="str">
            <v>Riadne ukončený</v>
          </cell>
          <cell r="H186">
            <v>43446</v>
          </cell>
          <cell r="I186">
            <v>43343</v>
          </cell>
          <cell r="J186">
            <v>42461</v>
          </cell>
          <cell r="K186">
            <v>43100</v>
          </cell>
          <cell r="L186">
            <v>42461</v>
          </cell>
          <cell r="M186">
            <v>43343</v>
          </cell>
          <cell r="N186" t="str">
            <v/>
          </cell>
          <cell r="O186" t="str">
            <v/>
          </cell>
          <cell r="P186">
            <v>21.008219178082193</v>
          </cell>
          <cell r="Q186">
            <v>28.997260273972604</v>
          </cell>
          <cell r="R186">
            <v>28.997260273972604</v>
          </cell>
          <cell r="S186" t="str">
            <v>nie</v>
          </cell>
          <cell r="T186">
            <v>0</v>
          </cell>
          <cell r="U186" t="str">
            <v>áno</v>
          </cell>
          <cell r="V186">
            <v>7.9890410958904114</v>
          </cell>
          <cell r="W186">
            <v>42461</v>
          </cell>
          <cell r="X186">
            <v>43100</v>
          </cell>
          <cell r="Y186">
            <v>42461</v>
          </cell>
          <cell r="Z186">
            <v>43343</v>
          </cell>
          <cell r="AA186">
            <v>21.008219178082193</v>
          </cell>
          <cell r="AB186">
            <v>28.997260273972604</v>
          </cell>
          <cell r="AC186">
            <v>28.997260273972604</v>
          </cell>
          <cell r="AD186" t="str">
            <v>nie</v>
          </cell>
          <cell r="AE186">
            <v>0</v>
          </cell>
          <cell r="AF186" t="str">
            <v>áno</v>
          </cell>
          <cell r="AG186">
            <v>7.9890410958904114</v>
          </cell>
          <cell r="AH186">
            <v>42461</v>
          </cell>
          <cell r="AI186" t="str">
            <v>ok</v>
          </cell>
        </row>
        <row r="187">
          <cell r="A187" t="str">
            <v>310011B576</v>
          </cell>
          <cell r="B187" t="str">
            <v>1.1.1</v>
          </cell>
          <cell r="C187" t="str">
            <v>OPKZP-PO1-SC111-2016-11</v>
          </cell>
          <cell r="D187" t="str">
            <v>Obec Horná Súča</v>
          </cell>
          <cell r="E187" t="str">
            <v>Obecná kompostáreň Horná Súča</v>
          </cell>
          <cell r="F187">
            <v>42741</v>
          </cell>
          <cell r="G187" t="str">
            <v>Mimoriadne ukončený</v>
          </cell>
          <cell r="H187">
            <v>43096</v>
          </cell>
          <cell r="I187">
            <v>43251</v>
          </cell>
          <cell r="J187">
            <v>42736</v>
          </cell>
          <cell r="K187">
            <v>43100</v>
          </cell>
          <cell r="L187">
            <v>42887</v>
          </cell>
          <cell r="M187">
            <v>43251</v>
          </cell>
          <cell r="N187">
            <v>42887</v>
          </cell>
          <cell r="O187">
            <v>43251</v>
          </cell>
          <cell r="P187">
            <v>11.967123287671233</v>
          </cell>
          <cell r="Q187">
            <v>11.967123287671233</v>
          </cell>
          <cell r="R187">
            <v>16.93150684931507</v>
          </cell>
          <cell r="S187" t="str">
            <v>áno</v>
          </cell>
          <cell r="T187">
            <v>4.9643835616438361</v>
          </cell>
          <cell r="U187" t="str">
            <v>áno</v>
          </cell>
          <cell r="V187">
            <v>4.9643835616438361</v>
          </cell>
          <cell r="W187" t="str">
            <v>-</v>
          </cell>
          <cell r="X187" t="str">
            <v>-</v>
          </cell>
          <cell r="Y187" t="str">
            <v>-</v>
          </cell>
          <cell r="Z187" t="str">
            <v>-</v>
          </cell>
          <cell r="AA187" t="str">
            <v>-</v>
          </cell>
          <cell r="AB187" t="str">
            <v>-</v>
          </cell>
          <cell r="AC187" t="e">
            <v>#VALUE!</v>
          </cell>
          <cell r="AD187" t="str">
            <v>-</v>
          </cell>
          <cell r="AE187" t="str">
            <v>-</v>
          </cell>
          <cell r="AF187" t="str">
            <v>-</v>
          </cell>
          <cell r="AG187" t="str">
            <v>-</v>
          </cell>
          <cell r="AH187">
            <v>42887</v>
          </cell>
          <cell r="AI187" t="str">
            <v>ok</v>
          </cell>
        </row>
        <row r="188">
          <cell r="A188" t="str">
            <v>310011B578</v>
          </cell>
          <cell r="B188" t="str">
            <v>1.1.1</v>
          </cell>
          <cell r="C188" t="str">
            <v>OPKZP-PO1-SC111-2016-10</v>
          </cell>
          <cell r="D188" t="str">
            <v>Mesto Brezno</v>
          </cell>
          <cell r="E188" t="str">
            <v>Zber a zhodnotenie BRO a DSO mesta Brezno</v>
          </cell>
          <cell r="F188">
            <v>42754</v>
          </cell>
          <cell r="G188" t="str">
            <v>Realizácia</v>
          </cell>
          <cell r="H188">
            <v>43668</v>
          </cell>
          <cell r="I188">
            <v>43799</v>
          </cell>
          <cell r="J188">
            <v>42795</v>
          </cell>
          <cell r="K188">
            <v>43343</v>
          </cell>
          <cell r="L188">
            <v>43252</v>
          </cell>
          <cell r="M188">
            <v>43799</v>
          </cell>
          <cell r="N188">
            <v>42979</v>
          </cell>
          <cell r="O188">
            <v>43524</v>
          </cell>
          <cell r="P188">
            <v>18.016438356164386</v>
          </cell>
          <cell r="Q188">
            <v>17.983561643835614</v>
          </cell>
          <cell r="R188">
            <v>33.008219178082186</v>
          </cell>
          <cell r="S188" t="str">
            <v>áno</v>
          </cell>
          <cell r="T188">
            <v>15.024657534246575</v>
          </cell>
          <cell r="U188" t="str">
            <v>áno</v>
          </cell>
          <cell r="V188">
            <v>14.991780821917807</v>
          </cell>
          <cell r="W188">
            <v>42795</v>
          </cell>
          <cell r="X188">
            <v>43343</v>
          </cell>
          <cell r="Y188">
            <v>42795</v>
          </cell>
          <cell r="Z188">
            <v>43799</v>
          </cell>
          <cell r="AA188">
            <v>18.016438356164386</v>
          </cell>
          <cell r="AB188">
            <v>33.008219178082186</v>
          </cell>
          <cell r="AC188">
            <v>33.008219178082186</v>
          </cell>
          <cell r="AD188" t="str">
            <v>nie</v>
          </cell>
          <cell r="AE188">
            <v>0</v>
          </cell>
          <cell r="AF188" t="str">
            <v>áno</v>
          </cell>
          <cell r="AG188">
            <v>14.991780821917807</v>
          </cell>
          <cell r="AH188">
            <v>42795</v>
          </cell>
          <cell r="AI188" t="str">
            <v>ok</v>
          </cell>
        </row>
        <row r="189">
          <cell r="A189" t="str">
            <v>310011B579</v>
          </cell>
          <cell r="B189" t="str">
            <v>1.1.1</v>
          </cell>
          <cell r="C189" t="str">
            <v>OPKZP-PO1-SC111-2016-10</v>
          </cell>
          <cell r="D189" t="str">
            <v>Obec Liešťany</v>
          </cell>
          <cell r="E189" t="str">
            <v>Zberný dvor v obci Liešťany</v>
          </cell>
          <cell r="F189">
            <v>42753</v>
          </cell>
          <cell r="G189" t="str">
            <v>Realizácia</v>
          </cell>
          <cell r="H189" t="str">
            <v/>
          </cell>
          <cell r="I189">
            <v>43769</v>
          </cell>
          <cell r="J189">
            <v>42795</v>
          </cell>
          <cell r="K189">
            <v>43343</v>
          </cell>
          <cell r="L189">
            <v>42795</v>
          </cell>
          <cell r="M189">
            <v>43769</v>
          </cell>
          <cell r="N189" t="str">
            <v/>
          </cell>
          <cell r="O189" t="str">
            <v/>
          </cell>
          <cell r="P189">
            <v>18.016438356164386</v>
          </cell>
          <cell r="Q189">
            <v>32.021917808219179</v>
          </cell>
          <cell r="R189">
            <v>32.021917808219179</v>
          </cell>
          <cell r="S189" t="str">
            <v>nie</v>
          </cell>
          <cell r="T189">
            <v>0</v>
          </cell>
          <cell r="U189" t="str">
            <v>áno</v>
          </cell>
          <cell r="V189">
            <v>14.005479452054796</v>
          </cell>
          <cell r="W189">
            <v>42795</v>
          </cell>
          <cell r="X189">
            <v>43343</v>
          </cell>
          <cell r="Y189">
            <v>42795</v>
          </cell>
          <cell r="Z189">
            <v>43769</v>
          </cell>
          <cell r="AA189">
            <v>18.016438356164386</v>
          </cell>
          <cell r="AB189">
            <v>32.021917808219179</v>
          </cell>
          <cell r="AC189">
            <v>32.021917808219179</v>
          </cell>
          <cell r="AD189" t="str">
            <v>nie</v>
          </cell>
          <cell r="AE189">
            <v>0</v>
          </cell>
          <cell r="AF189" t="str">
            <v>áno</v>
          </cell>
          <cell r="AG189">
            <v>14.005479452054796</v>
          </cell>
          <cell r="AH189">
            <v>42795</v>
          </cell>
          <cell r="AI189" t="str">
            <v>ok</v>
          </cell>
        </row>
        <row r="190">
          <cell r="A190" t="str">
            <v>310011B580</v>
          </cell>
          <cell r="B190" t="str">
            <v>1.1.1</v>
          </cell>
          <cell r="C190" t="str">
            <v>OPKZP-PO1-SC111-2016-10</v>
          </cell>
          <cell r="D190" t="str">
            <v>Obec Hontianske Moravce</v>
          </cell>
          <cell r="E190" t="str">
            <v>Zberný dvor Hontianske Moravce</v>
          </cell>
          <cell r="F190">
            <v>42741</v>
          </cell>
          <cell r="G190" t="str">
            <v>Riadne ukončený</v>
          </cell>
          <cell r="H190">
            <v>43411</v>
          </cell>
          <cell r="I190">
            <v>43312</v>
          </cell>
          <cell r="J190">
            <v>42491</v>
          </cell>
          <cell r="K190">
            <v>43131</v>
          </cell>
          <cell r="L190">
            <v>42491</v>
          </cell>
          <cell r="M190">
            <v>43312</v>
          </cell>
          <cell r="N190" t="str">
            <v>n/a</v>
          </cell>
          <cell r="O190" t="str">
            <v/>
          </cell>
          <cell r="P190">
            <v>21.041095890410958</v>
          </cell>
          <cell r="Q190">
            <v>26.991780821917811</v>
          </cell>
          <cell r="R190">
            <v>26.991780821917811</v>
          </cell>
          <cell r="S190" t="str">
            <v>nie</v>
          </cell>
          <cell r="T190">
            <v>0</v>
          </cell>
          <cell r="U190" t="str">
            <v>áno</v>
          </cell>
          <cell r="V190">
            <v>5.9506849315068493</v>
          </cell>
          <cell r="W190">
            <v>42583</v>
          </cell>
          <cell r="X190">
            <v>43131</v>
          </cell>
          <cell r="Y190">
            <v>42583</v>
          </cell>
          <cell r="Z190">
            <v>43312</v>
          </cell>
          <cell r="AA190">
            <v>18.016438356164386</v>
          </cell>
          <cell r="AB190">
            <v>23.967123287671232</v>
          </cell>
          <cell r="AC190">
            <v>23.967123287671232</v>
          </cell>
          <cell r="AD190" t="str">
            <v>nie</v>
          </cell>
          <cell r="AE190">
            <v>0</v>
          </cell>
          <cell r="AF190" t="str">
            <v>áno</v>
          </cell>
          <cell r="AG190">
            <v>5.9506849315068493</v>
          </cell>
          <cell r="AH190">
            <v>42491</v>
          </cell>
          <cell r="AI190" t="str">
            <v>ok</v>
          </cell>
        </row>
        <row r="191">
          <cell r="A191" t="str">
            <v>310011B581</v>
          </cell>
          <cell r="B191" t="str">
            <v>1.1.1</v>
          </cell>
          <cell r="C191" t="str">
            <v>OPKZP-PO1-SC111-2016-10</v>
          </cell>
          <cell r="D191" t="str">
            <v>Združenie obcí VIESKY</v>
          </cell>
          <cell r="E191" t="str">
            <v>Zlepšenie systému separovaného zberu Združenia obcí VIESKY</v>
          </cell>
          <cell r="F191">
            <v>42740</v>
          </cell>
          <cell r="G191" t="str">
            <v>Realizácia</v>
          </cell>
          <cell r="H191" t="str">
            <v/>
          </cell>
          <cell r="I191">
            <v>43769</v>
          </cell>
          <cell r="J191">
            <v>42795</v>
          </cell>
          <cell r="K191">
            <v>43159</v>
          </cell>
          <cell r="L191">
            <v>42917</v>
          </cell>
          <cell r="M191">
            <v>43769</v>
          </cell>
          <cell r="N191" t="str">
            <v>n/a</v>
          </cell>
          <cell r="O191" t="str">
            <v>n/a</v>
          </cell>
          <cell r="P191">
            <v>11.967123287671233</v>
          </cell>
          <cell r="Q191">
            <v>28.010958904109593</v>
          </cell>
          <cell r="R191">
            <v>32.021917808219179</v>
          </cell>
          <cell r="S191" t="str">
            <v>áno</v>
          </cell>
          <cell r="T191">
            <v>4.0109589041095894</v>
          </cell>
          <cell r="U191" t="str">
            <v>áno</v>
          </cell>
          <cell r="V191">
            <v>20.054794520547944</v>
          </cell>
          <cell r="W191">
            <v>42795</v>
          </cell>
          <cell r="X191">
            <v>43159</v>
          </cell>
          <cell r="Y191">
            <v>42795</v>
          </cell>
          <cell r="Z191">
            <v>43769</v>
          </cell>
          <cell r="AA191">
            <v>11.967123287671233</v>
          </cell>
          <cell r="AB191">
            <v>32.021917808219179</v>
          </cell>
          <cell r="AC191">
            <v>32.021917808219179</v>
          </cell>
          <cell r="AD191" t="str">
            <v>nie</v>
          </cell>
          <cell r="AE191">
            <v>0</v>
          </cell>
          <cell r="AF191" t="str">
            <v>áno</v>
          </cell>
          <cell r="AG191">
            <v>20.054794520547944</v>
          </cell>
          <cell r="AH191">
            <v>42795</v>
          </cell>
          <cell r="AI191" t="str">
            <v>ok</v>
          </cell>
        </row>
        <row r="192">
          <cell r="A192" t="str">
            <v>310011B584</v>
          </cell>
          <cell r="B192" t="str">
            <v>1.1.1</v>
          </cell>
          <cell r="C192" t="str">
            <v>OPKZP-PO1-SC111-2016-10</v>
          </cell>
          <cell r="D192" t="str">
            <v>Združenie obcí Púchovská dolina</v>
          </cell>
          <cell r="E192" t="str">
            <v>Intenzifikácia triedeného zberu združenia obcí Púchovskej Doliny</v>
          </cell>
          <cell r="F192">
            <v>42755</v>
          </cell>
          <cell r="G192" t="str">
            <v>Realizácia</v>
          </cell>
          <cell r="H192">
            <v>43620</v>
          </cell>
          <cell r="I192">
            <v>43465</v>
          </cell>
          <cell r="J192">
            <v>42461</v>
          </cell>
          <cell r="K192">
            <v>43100</v>
          </cell>
          <cell r="L192">
            <v>42461</v>
          </cell>
          <cell r="M192">
            <v>43465</v>
          </cell>
          <cell r="N192" t="str">
            <v>n/a</v>
          </cell>
          <cell r="O192" t="str">
            <v/>
          </cell>
          <cell r="P192">
            <v>21.008219178082193</v>
          </cell>
          <cell r="Q192">
            <v>33.008219178082186</v>
          </cell>
          <cell r="R192">
            <v>33.008219178082186</v>
          </cell>
          <cell r="S192" t="str">
            <v>nie</v>
          </cell>
          <cell r="T192">
            <v>0</v>
          </cell>
          <cell r="U192" t="str">
            <v>áno</v>
          </cell>
          <cell r="V192">
            <v>12</v>
          </cell>
          <cell r="W192">
            <v>42461</v>
          </cell>
          <cell r="X192">
            <v>43100</v>
          </cell>
          <cell r="Y192">
            <v>42461</v>
          </cell>
          <cell r="Z192">
            <v>43465</v>
          </cell>
          <cell r="AA192">
            <v>21.008219178082193</v>
          </cell>
          <cell r="AB192">
            <v>33.008219178082186</v>
          </cell>
          <cell r="AC192">
            <v>33.008219178082186</v>
          </cell>
          <cell r="AD192" t="str">
            <v>nie</v>
          </cell>
          <cell r="AE192">
            <v>0</v>
          </cell>
          <cell r="AF192" t="str">
            <v>áno</v>
          </cell>
          <cell r="AG192">
            <v>12</v>
          </cell>
          <cell r="AH192">
            <v>42461</v>
          </cell>
          <cell r="AI192" t="str">
            <v>ok</v>
          </cell>
        </row>
        <row r="193">
          <cell r="A193" t="str">
            <v>310011B586</v>
          </cell>
          <cell r="B193" t="str">
            <v>1.1.1</v>
          </cell>
          <cell r="C193" t="str">
            <v>OPKZP-PO1-SC111-2016-10</v>
          </cell>
          <cell r="D193" t="str">
            <v>Obec Hrabušice</v>
          </cell>
          <cell r="E193" t="str">
            <v>„Zberný dvor“ v obci Hrabušice</v>
          </cell>
          <cell r="F193">
            <v>42761</v>
          </cell>
          <cell r="G193" t="str">
            <v>Riadne ukončený</v>
          </cell>
          <cell r="H193">
            <v>43655</v>
          </cell>
          <cell r="I193">
            <v>43465</v>
          </cell>
          <cell r="J193">
            <v>42795</v>
          </cell>
          <cell r="K193">
            <v>43159</v>
          </cell>
          <cell r="L193">
            <v>42887</v>
          </cell>
          <cell r="M193">
            <v>43465</v>
          </cell>
          <cell r="N193" t="str">
            <v/>
          </cell>
          <cell r="O193" t="str">
            <v/>
          </cell>
          <cell r="P193">
            <v>11.967123287671233</v>
          </cell>
          <cell r="Q193">
            <v>19.002739726027396</v>
          </cell>
          <cell r="R193">
            <v>22.027397260273972</v>
          </cell>
          <cell r="S193" t="str">
            <v>áno</v>
          </cell>
          <cell r="T193">
            <v>3.0246575342465754</v>
          </cell>
          <cell r="U193" t="str">
            <v>áno</v>
          </cell>
          <cell r="V193">
            <v>10.06027397260274</v>
          </cell>
          <cell r="W193">
            <v>42795</v>
          </cell>
          <cell r="X193">
            <v>43159</v>
          </cell>
          <cell r="Y193">
            <v>42795</v>
          </cell>
          <cell r="Z193">
            <v>43465</v>
          </cell>
          <cell r="AA193">
            <v>11.967123287671233</v>
          </cell>
          <cell r="AB193">
            <v>22.027397260273972</v>
          </cell>
          <cell r="AC193">
            <v>22.027397260273972</v>
          </cell>
          <cell r="AD193" t="str">
            <v>nie</v>
          </cell>
          <cell r="AE193">
            <v>0</v>
          </cell>
          <cell r="AF193" t="str">
            <v>áno</v>
          </cell>
          <cell r="AG193">
            <v>10.06027397260274</v>
          </cell>
          <cell r="AH193">
            <v>42795</v>
          </cell>
          <cell r="AI193" t="str">
            <v>ok</v>
          </cell>
        </row>
        <row r="194">
          <cell r="A194" t="str">
            <v>310011B587</v>
          </cell>
          <cell r="B194" t="str">
            <v>1.1.1</v>
          </cell>
          <cell r="C194" t="str">
            <v>OPKZP-PO1-SC111-2016-10</v>
          </cell>
          <cell r="D194" t="str">
            <v>Obec Ľubotín</v>
          </cell>
          <cell r="E194" t="str">
            <v>Rozšírenie separovaného zberu v obci Ľubotín</v>
          </cell>
          <cell r="F194">
            <v>42741</v>
          </cell>
          <cell r="G194" t="str">
            <v>Riadne ukončený</v>
          </cell>
          <cell r="H194">
            <v>43322</v>
          </cell>
          <cell r="I194">
            <v>43220</v>
          </cell>
          <cell r="J194">
            <v>42795</v>
          </cell>
          <cell r="K194">
            <v>43159</v>
          </cell>
          <cell r="L194">
            <v>42795</v>
          </cell>
          <cell r="M194">
            <v>43220</v>
          </cell>
          <cell r="N194" t="str">
            <v>n/a</v>
          </cell>
          <cell r="O194" t="str">
            <v>n/a</v>
          </cell>
          <cell r="P194">
            <v>11.967123287671233</v>
          </cell>
          <cell r="Q194">
            <v>13.972602739726028</v>
          </cell>
          <cell r="R194">
            <v>13.972602739726028</v>
          </cell>
          <cell r="S194" t="str">
            <v>nie</v>
          </cell>
          <cell r="T194">
            <v>0</v>
          </cell>
          <cell r="U194" t="str">
            <v>áno</v>
          </cell>
          <cell r="V194">
            <v>2.0054794520547947</v>
          </cell>
          <cell r="W194">
            <v>42795</v>
          </cell>
          <cell r="X194">
            <v>43159</v>
          </cell>
          <cell r="Y194">
            <v>42795</v>
          </cell>
          <cell r="Z194">
            <v>43159</v>
          </cell>
          <cell r="AA194">
            <v>11.967123287671233</v>
          </cell>
          <cell r="AB194">
            <v>11.967123287671233</v>
          </cell>
          <cell r="AC194">
            <v>11.967123287671233</v>
          </cell>
          <cell r="AD194" t="str">
            <v>nie</v>
          </cell>
          <cell r="AE194">
            <v>0</v>
          </cell>
          <cell r="AF194" t="str">
            <v>nie</v>
          </cell>
          <cell r="AG194">
            <v>0</v>
          </cell>
          <cell r="AH194">
            <v>42795</v>
          </cell>
          <cell r="AI194" t="str">
            <v>ok</v>
          </cell>
        </row>
        <row r="195">
          <cell r="A195" t="str">
            <v>310011B588</v>
          </cell>
          <cell r="B195" t="str">
            <v>1.1.1</v>
          </cell>
          <cell r="C195" t="str">
            <v>OPKZP-PO1-SC111-2016-10</v>
          </cell>
          <cell r="D195" t="str">
            <v>Obec Kvakovce</v>
          </cell>
          <cell r="E195" t="str">
            <v>Zvýšenie kapacity triedeného zberu komunálnych odpadov v obci Kvakovce.</v>
          </cell>
          <cell r="F195">
            <v>42753</v>
          </cell>
          <cell r="G195" t="str">
            <v>Riadne ukončený</v>
          </cell>
          <cell r="H195">
            <v>43438</v>
          </cell>
          <cell r="I195">
            <v>43343</v>
          </cell>
          <cell r="J195">
            <v>42795</v>
          </cell>
          <cell r="K195">
            <v>43069</v>
          </cell>
          <cell r="L195">
            <v>42887</v>
          </cell>
          <cell r="M195">
            <v>43343</v>
          </cell>
          <cell r="N195">
            <v>42887</v>
          </cell>
          <cell r="O195">
            <v>43159</v>
          </cell>
          <cell r="P195">
            <v>9.008219178082193</v>
          </cell>
          <cell r="Q195">
            <v>14.991780821917807</v>
          </cell>
          <cell r="R195">
            <v>18.016438356164386</v>
          </cell>
          <cell r="S195" t="str">
            <v>áno</v>
          </cell>
          <cell r="T195">
            <v>3.0246575342465754</v>
          </cell>
          <cell r="U195" t="str">
            <v>áno</v>
          </cell>
          <cell r="V195">
            <v>9.008219178082193</v>
          </cell>
          <cell r="W195">
            <v>42795</v>
          </cell>
          <cell r="X195">
            <v>43069</v>
          </cell>
          <cell r="Y195">
            <v>42887</v>
          </cell>
          <cell r="Z195">
            <v>43343</v>
          </cell>
          <cell r="AA195">
            <v>9.008219178082193</v>
          </cell>
          <cell r="AB195">
            <v>14.991780821917807</v>
          </cell>
          <cell r="AC195">
            <v>18.016438356164386</v>
          </cell>
          <cell r="AD195" t="str">
            <v>áno</v>
          </cell>
          <cell r="AE195">
            <v>3.0246575342465754</v>
          </cell>
          <cell r="AF195" t="str">
            <v>áno</v>
          </cell>
          <cell r="AG195">
            <v>9.008219178082193</v>
          </cell>
          <cell r="AH195">
            <v>42887</v>
          </cell>
          <cell r="AI195" t="str">
            <v>ok</v>
          </cell>
        </row>
        <row r="196">
          <cell r="A196" t="str">
            <v>310011B589</v>
          </cell>
          <cell r="B196" t="str">
            <v>1.1.1</v>
          </cell>
          <cell r="C196" t="str">
            <v>OPKZP-PO1-SC111-2016-10</v>
          </cell>
          <cell r="D196" t="str">
            <v>Obec Štiavnik</v>
          </cell>
          <cell r="E196" t="str">
            <v>Nákup technológie do zberného dvora v obci Štiavnik</v>
          </cell>
          <cell r="F196">
            <v>42753</v>
          </cell>
          <cell r="G196" t="str">
            <v>Riadne ukončený</v>
          </cell>
          <cell r="H196">
            <v>43397</v>
          </cell>
          <cell r="I196">
            <v>43251</v>
          </cell>
          <cell r="J196">
            <v>42614</v>
          </cell>
          <cell r="K196">
            <v>42947</v>
          </cell>
          <cell r="L196">
            <v>43009</v>
          </cell>
          <cell r="M196">
            <v>43251</v>
          </cell>
          <cell r="N196">
            <v>42917</v>
          </cell>
          <cell r="O196">
            <v>43069</v>
          </cell>
          <cell r="P196">
            <v>10.947945205479453</v>
          </cell>
          <cell r="Q196">
            <v>7.956164383561644</v>
          </cell>
          <cell r="R196">
            <v>20.942465753424656</v>
          </cell>
          <cell r="S196" t="str">
            <v>áno</v>
          </cell>
          <cell r="T196">
            <v>12.986301369863014</v>
          </cell>
          <cell r="U196" t="str">
            <v>áno</v>
          </cell>
          <cell r="V196">
            <v>9.9945205479452053</v>
          </cell>
          <cell r="W196">
            <v>42614</v>
          </cell>
          <cell r="X196">
            <v>42947</v>
          </cell>
          <cell r="Y196">
            <v>42795</v>
          </cell>
          <cell r="Z196">
            <v>43251</v>
          </cell>
          <cell r="AA196">
            <v>10.947945205479453</v>
          </cell>
          <cell r="AB196">
            <v>14.991780821917807</v>
          </cell>
          <cell r="AC196">
            <v>20.942465753424656</v>
          </cell>
          <cell r="AD196" t="str">
            <v>áno</v>
          </cell>
          <cell r="AE196">
            <v>5.9506849315068493</v>
          </cell>
          <cell r="AF196" t="str">
            <v>áno</v>
          </cell>
          <cell r="AG196">
            <v>9.9945205479452053</v>
          </cell>
          <cell r="AH196">
            <v>42795</v>
          </cell>
          <cell r="AI196" t="str">
            <v>ok</v>
          </cell>
        </row>
        <row r="197">
          <cell r="A197" t="str">
            <v>310011B590</v>
          </cell>
          <cell r="B197" t="str">
            <v>1.1.1</v>
          </cell>
          <cell r="C197" t="str">
            <v>OPKZP-PO1-SC111-2016-10</v>
          </cell>
          <cell r="D197" t="str">
            <v>Obec Pucov</v>
          </cell>
          <cell r="E197" t="str">
            <v>Rozšírenie a zintenzívnenie separovaného zberu v obci Pucov</v>
          </cell>
          <cell r="F197">
            <v>42740</v>
          </cell>
          <cell r="G197" t="str">
            <v>Riadne ukončený</v>
          </cell>
          <cell r="H197">
            <v>43215</v>
          </cell>
          <cell r="I197">
            <v>43159</v>
          </cell>
          <cell r="J197">
            <v>42795</v>
          </cell>
          <cell r="K197">
            <v>43039</v>
          </cell>
          <cell r="L197">
            <v>42917</v>
          </cell>
          <cell r="M197">
            <v>43159</v>
          </cell>
          <cell r="N197" t="str">
            <v/>
          </cell>
          <cell r="O197" t="str">
            <v/>
          </cell>
          <cell r="P197">
            <v>8.0219178082191789</v>
          </cell>
          <cell r="Q197">
            <v>7.956164383561644</v>
          </cell>
          <cell r="R197">
            <v>11.967123287671233</v>
          </cell>
          <cell r="S197" t="str">
            <v>áno</v>
          </cell>
          <cell r="T197">
            <v>4.0109589041095894</v>
          </cell>
          <cell r="U197" t="str">
            <v>áno</v>
          </cell>
          <cell r="V197">
            <v>3.9452054794520546</v>
          </cell>
          <cell r="W197" t="str">
            <v>-</v>
          </cell>
          <cell r="X197" t="str">
            <v>-</v>
          </cell>
          <cell r="Y197" t="str">
            <v>-</v>
          </cell>
          <cell r="Z197" t="str">
            <v>-</v>
          </cell>
          <cell r="AA197" t="str">
            <v>-</v>
          </cell>
          <cell r="AB197" t="str">
            <v>-</v>
          </cell>
          <cell r="AC197" t="e">
            <v>#VALUE!</v>
          </cell>
          <cell r="AD197" t="str">
            <v>-</v>
          </cell>
          <cell r="AE197" t="str">
            <v>-</v>
          </cell>
          <cell r="AF197" t="str">
            <v>-</v>
          </cell>
          <cell r="AG197" t="str">
            <v>-</v>
          </cell>
          <cell r="AH197">
            <v>42917</v>
          </cell>
          <cell r="AI197" t="str">
            <v>ok</v>
          </cell>
        </row>
        <row r="198">
          <cell r="A198" t="str">
            <v>310011B593</v>
          </cell>
          <cell r="B198" t="str">
            <v>1.1.1</v>
          </cell>
          <cell r="C198" t="str">
            <v>OPKZP-PO1-SC111-2016-11</v>
          </cell>
          <cell r="D198" t="str">
            <v>Obec Kendice</v>
          </cell>
          <cell r="E198" t="str">
            <v>Obecná kompostáreň pre obec Kendice</v>
          </cell>
          <cell r="F198">
            <v>42867</v>
          </cell>
          <cell r="G198" t="str">
            <v>Riadne ukončený</v>
          </cell>
          <cell r="H198">
            <v>43518</v>
          </cell>
          <cell r="I198">
            <v>43404</v>
          </cell>
          <cell r="J198">
            <v>42522</v>
          </cell>
          <cell r="K198">
            <v>43008</v>
          </cell>
          <cell r="L198">
            <v>42522</v>
          </cell>
          <cell r="M198">
            <v>43404</v>
          </cell>
          <cell r="N198" t="str">
            <v/>
          </cell>
          <cell r="O198" t="str">
            <v/>
          </cell>
          <cell r="P198">
            <v>15.978082191780823</v>
          </cell>
          <cell r="Q198">
            <v>28.997260273972604</v>
          </cell>
          <cell r="R198">
            <v>28.997260273972604</v>
          </cell>
          <cell r="S198" t="str">
            <v>nie</v>
          </cell>
          <cell r="T198">
            <v>0</v>
          </cell>
          <cell r="U198" t="str">
            <v>áno</v>
          </cell>
          <cell r="V198">
            <v>13.019178082191781</v>
          </cell>
          <cell r="W198" t="str">
            <v>-</v>
          </cell>
          <cell r="X198" t="str">
            <v>-</v>
          </cell>
          <cell r="Y198" t="str">
            <v>-</v>
          </cell>
          <cell r="Z198" t="str">
            <v>-</v>
          </cell>
          <cell r="AA198" t="str">
            <v>-</v>
          </cell>
          <cell r="AB198" t="str">
            <v>-</v>
          </cell>
          <cell r="AC198" t="e">
            <v>#VALUE!</v>
          </cell>
          <cell r="AD198" t="str">
            <v>-</v>
          </cell>
          <cell r="AE198" t="str">
            <v>-</v>
          </cell>
          <cell r="AF198" t="str">
            <v>-</v>
          </cell>
          <cell r="AG198" t="str">
            <v>-</v>
          </cell>
          <cell r="AH198">
            <v>42522</v>
          </cell>
          <cell r="AI198" t="str">
            <v>ok</v>
          </cell>
        </row>
        <row r="199">
          <cell r="A199" t="str">
            <v>310011B597</v>
          </cell>
          <cell r="B199" t="str">
            <v>1.1.1</v>
          </cell>
          <cell r="C199" t="str">
            <v>OPKZP-PO1-SC111-2016-10</v>
          </cell>
          <cell r="D199" t="str">
            <v>obec Búč</v>
          </cell>
          <cell r="E199" t="str">
            <v>Zberný dvor obce Búč</v>
          </cell>
          <cell r="F199">
            <v>42754</v>
          </cell>
          <cell r="G199" t="str">
            <v>Riadne ukončený</v>
          </cell>
          <cell r="H199">
            <v>43446</v>
          </cell>
          <cell r="I199">
            <v>43281</v>
          </cell>
          <cell r="J199">
            <v>42461</v>
          </cell>
          <cell r="K199">
            <v>42886</v>
          </cell>
          <cell r="L199">
            <v>42461</v>
          </cell>
          <cell r="M199">
            <v>43251</v>
          </cell>
          <cell r="N199" t="str">
            <v/>
          </cell>
          <cell r="O199" t="str">
            <v/>
          </cell>
          <cell r="P199">
            <v>13.972602739726028</v>
          </cell>
          <cell r="Q199">
            <v>25.972602739726028</v>
          </cell>
          <cell r="R199">
            <v>25.972602739726028</v>
          </cell>
          <cell r="S199" t="str">
            <v>nie</v>
          </cell>
          <cell r="T199">
            <v>0</v>
          </cell>
          <cell r="U199" t="str">
            <v>áno</v>
          </cell>
          <cell r="V199">
            <v>12</v>
          </cell>
          <cell r="W199">
            <v>42614</v>
          </cell>
          <cell r="X199">
            <v>42886</v>
          </cell>
          <cell r="Y199">
            <v>42614</v>
          </cell>
          <cell r="Z199">
            <v>43281</v>
          </cell>
          <cell r="AA199">
            <v>8.9424657534246581</v>
          </cell>
          <cell r="AB199">
            <v>21.92876712328767</v>
          </cell>
          <cell r="AC199">
            <v>21.92876712328767</v>
          </cell>
          <cell r="AD199" t="str">
            <v>nie</v>
          </cell>
          <cell r="AE199">
            <v>0</v>
          </cell>
          <cell r="AF199" t="str">
            <v>áno</v>
          </cell>
          <cell r="AG199">
            <v>12.986301369863014</v>
          </cell>
          <cell r="AH199">
            <v>42461</v>
          </cell>
          <cell r="AI199" t="str">
            <v>ok</v>
          </cell>
        </row>
        <row r="200">
          <cell r="A200" t="str">
            <v>310011B598</v>
          </cell>
          <cell r="B200" t="str">
            <v>1.1.1</v>
          </cell>
          <cell r="C200" t="str">
            <v>OPKZP-PO1-SC111-2016-10</v>
          </cell>
          <cell r="D200" t="str">
            <v>Obec Hatné</v>
          </cell>
          <cell r="E200" t="str">
            <v>Triedený zber komunálnych odpadov v obci Hatné</v>
          </cell>
          <cell r="F200">
            <v>42740</v>
          </cell>
          <cell r="G200" t="str">
            <v>Riadne ukončený</v>
          </cell>
          <cell r="H200">
            <v>43292</v>
          </cell>
          <cell r="I200">
            <v>43312</v>
          </cell>
          <cell r="J200">
            <v>42795</v>
          </cell>
          <cell r="K200">
            <v>43159</v>
          </cell>
          <cell r="L200">
            <v>43070</v>
          </cell>
          <cell r="M200">
            <v>43312</v>
          </cell>
          <cell r="N200">
            <v>42948</v>
          </cell>
          <cell r="O200">
            <v>43311</v>
          </cell>
          <cell r="P200">
            <v>11.967123287671233</v>
          </cell>
          <cell r="Q200">
            <v>7.956164383561644</v>
          </cell>
          <cell r="R200">
            <v>16.997260273972604</v>
          </cell>
          <cell r="S200" t="str">
            <v>áno</v>
          </cell>
          <cell r="T200">
            <v>9.0410958904109595</v>
          </cell>
          <cell r="U200" t="str">
            <v>áno</v>
          </cell>
          <cell r="V200">
            <v>5.0301369863013701</v>
          </cell>
          <cell r="W200" t="str">
            <v>-</v>
          </cell>
          <cell r="X200" t="str">
            <v>-</v>
          </cell>
          <cell r="Y200" t="str">
            <v>-</v>
          </cell>
          <cell r="Z200" t="str">
            <v>-</v>
          </cell>
          <cell r="AA200" t="str">
            <v>-</v>
          </cell>
          <cell r="AB200" t="str">
            <v>-</v>
          </cell>
          <cell r="AC200" t="e">
            <v>#VALUE!</v>
          </cell>
          <cell r="AD200" t="str">
            <v>-</v>
          </cell>
          <cell r="AE200" t="str">
            <v>-</v>
          </cell>
          <cell r="AF200" t="str">
            <v>-</v>
          </cell>
          <cell r="AG200" t="str">
            <v>-</v>
          </cell>
          <cell r="AH200">
            <v>43070</v>
          </cell>
          <cell r="AI200" t="str">
            <v>ok</v>
          </cell>
        </row>
        <row r="201">
          <cell r="A201" t="str">
            <v>310011B599</v>
          </cell>
          <cell r="B201" t="str">
            <v>1.1.1</v>
          </cell>
          <cell r="C201" t="str">
            <v>OPKZP-PO1-SC111-2016-10</v>
          </cell>
          <cell r="D201" t="str">
            <v>Obec Slaská</v>
          </cell>
          <cell r="E201" t="str">
            <v>Nákup technológie pre triedený zber komunálnych odpadov v obci Slaská</v>
          </cell>
          <cell r="F201">
            <v>42762</v>
          </cell>
          <cell r="G201" t="str">
            <v>Realizácia</v>
          </cell>
          <cell r="H201" t="str">
            <v/>
          </cell>
          <cell r="I201">
            <v>43434</v>
          </cell>
          <cell r="J201">
            <v>42767</v>
          </cell>
          <cell r="K201">
            <v>42916</v>
          </cell>
          <cell r="L201">
            <v>43221</v>
          </cell>
          <cell r="M201">
            <v>43434</v>
          </cell>
          <cell r="N201" t="str">
            <v/>
          </cell>
          <cell r="O201" t="str">
            <v/>
          </cell>
          <cell r="P201">
            <v>4.8986301369863012</v>
          </cell>
          <cell r="Q201">
            <v>7.0027397260273982</v>
          </cell>
          <cell r="R201">
            <v>21.92876712328767</v>
          </cell>
          <cell r="S201" t="str">
            <v>áno</v>
          </cell>
          <cell r="T201">
            <v>14.926027397260274</v>
          </cell>
          <cell r="U201" t="str">
            <v>áno</v>
          </cell>
          <cell r="V201">
            <v>17.030136986301368</v>
          </cell>
          <cell r="W201">
            <v>42767</v>
          </cell>
          <cell r="X201">
            <v>42916</v>
          </cell>
          <cell r="Y201">
            <v>43221</v>
          </cell>
          <cell r="Z201">
            <v>43434</v>
          </cell>
          <cell r="AA201">
            <v>4.8986301369863012</v>
          </cell>
          <cell r="AB201">
            <v>7.0027397260273982</v>
          </cell>
          <cell r="AC201">
            <v>21.92876712328767</v>
          </cell>
          <cell r="AD201" t="str">
            <v>áno</v>
          </cell>
          <cell r="AE201">
            <v>14.926027397260274</v>
          </cell>
          <cell r="AF201" t="str">
            <v>áno</v>
          </cell>
          <cell r="AG201">
            <v>17.030136986301368</v>
          </cell>
          <cell r="AH201">
            <v>43221</v>
          </cell>
          <cell r="AI201" t="str">
            <v>ok</v>
          </cell>
        </row>
        <row r="202">
          <cell r="A202" t="str">
            <v>310011B601</v>
          </cell>
          <cell r="B202" t="str">
            <v>1.1.1</v>
          </cell>
          <cell r="C202" t="str">
            <v>OPKZP-PO1-SC111-2016-10</v>
          </cell>
          <cell r="D202" t="str">
            <v>obec Veľký Kýr</v>
          </cell>
          <cell r="E202" t="str">
            <v>Zberný dvor Veľký Kýr</v>
          </cell>
          <cell r="F202">
            <v>42746</v>
          </cell>
          <cell r="G202" t="str">
            <v>Riadne ukončený</v>
          </cell>
          <cell r="H202">
            <v>43573</v>
          </cell>
          <cell r="I202">
            <v>43434</v>
          </cell>
          <cell r="J202">
            <v>42795</v>
          </cell>
          <cell r="K202">
            <v>43159</v>
          </cell>
          <cell r="L202">
            <v>42917</v>
          </cell>
          <cell r="M202">
            <v>43434</v>
          </cell>
          <cell r="N202">
            <v>42917</v>
          </cell>
          <cell r="O202">
            <v>43159</v>
          </cell>
          <cell r="P202">
            <v>11.967123287671233</v>
          </cell>
          <cell r="Q202">
            <v>16.997260273972604</v>
          </cell>
          <cell r="R202">
            <v>21.008219178082193</v>
          </cell>
          <cell r="S202" t="str">
            <v>áno</v>
          </cell>
          <cell r="T202">
            <v>4.0109589041095894</v>
          </cell>
          <cell r="U202" t="str">
            <v>áno</v>
          </cell>
          <cell r="V202">
            <v>9.0410958904109595</v>
          </cell>
          <cell r="W202">
            <v>42795</v>
          </cell>
          <cell r="X202">
            <v>43159</v>
          </cell>
          <cell r="Y202">
            <v>42795</v>
          </cell>
          <cell r="Z202">
            <v>43434</v>
          </cell>
          <cell r="AA202">
            <v>11.967123287671233</v>
          </cell>
          <cell r="AB202">
            <v>21.008219178082193</v>
          </cell>
          <cell r="AC202">
            <v>21.008219178082193</v>
          </cell>
          <cell r="AD202" t="str">
            <v>nie</v>
          </cell>
          <cell r="AE202">
            <v>0</v>
          </cell>
          <cell r="AF202" t="str">
            <v>áno</v>
          </cell>
          <cell r="AG202">
            <v>9.0410958904109595</v>
          </cell>
          <cell r="AH202">
            <v>42795</v>
          </cell>
          <cell r="AI202" t="str">
            <v>ok</v>
          </cell>
        </row>
        <row r="203">
          <cell r="A203" t="str">
            <v>310011B602</v>
          </cell>
          <cell r="B203" t="str">
            <v>1.1.1</v>
          </cell>
          <cell r="C203" t="str">
            <v>OPKZP-PO1-SC111-2016-11</v>
          </cell>
          <cell r="D203" t="str">
            <v>Obec Malé Lednice</v>
          </cell>
          <cell r="E203" t="str">
            <v>Zhodnocovanie biologicky rozložiteľného komunálneho odpadu v obci Malé Lednice</v>
          </cell>
          <cell r="F203">
            <v>42868</v>
          </cell>
          <cell r="G203" t="str">
            <v>Riadne ukončený</v>
          </cell>
          <cell r="H203">
            <v>43334</v>
          </cell>
          <cell r="I203">
            <v>43190</v>
          </cell>
          <cell r="J203">
            <v>42491</v>
          </cell>
          <cell r="K203">
            <v>43008</v>
          </cell>
          <cell r="L203">
            <v>42491</v>
          </cell>
          <cell r="M203">
            <v>43190</v>
          </cell>
          <cell r="N203" t="str">
            <v/>
          </cell>
          <cell r="O203">
            <v>43190</v>
          </cell>
          <cell r="P203">
            <v>16.997260273972604</v>
          </cell>
          <cell r="Q203">
            <v>22.980821917808221</v>
          </cell>
          <cell r="R203">
            <v>22.980821917808221</v>
          </cell>
          <cell r="S203" t="str">
            <v>nie</v>
          </cell>
          <cell r="T203">
            <v>0</v>
          </cell>
          <cell r="U203" t="str">
            <v>áno</v>
          </cell>
          <cell r="V203">
            <v>5.9835616438356167</v>
          </cell>
          <cell r="W203" t="str">
            <v>-</v>
          </cell>
          <cell r="X203" t="str">
            <v>-</v>
          </cell>
          <cell r="Y203" t="str">
            <v>-</v>
          </cell>
          <cell r="Z203" t="str">
            <v>-</v>
          </cell>
          <cell r="AA203" t="str">
            <v>-</v>
          </cell>
          <cell r="AB203" t="str">
            <v>-</v>
          </cell>
          <cell r="AC203" t="e">
            <v>#VALUE!</v>
          </cell>
          <cell r="AD203" t="str">
            <v>-</v>
          </cell>
          <cell r="AE203" t="str">
            <v>-</v>
          </cell>
          <cell r="AF203" t="str">
            <v>-</v>
          </cell>
          <cell r="AG203" t="str">
            <v>-</v>
          </cell>
          <cell r="AH203">
            <v>42491</v>
          </cell>
          <cell r="AI203" t="str">
            <v>ok</v>
          </cell>
        </row>
        <row r="204">
          <cell r="A204" t="str">
            <v>310011B608</v>
          </cell>
          <cell r="B204" t="str">
            <v>1.1.1</v>
          </cell>
          <cell r="C204" t="str">
            <v>OPKZP-PO1-SC111-2016-11</v>
          </cell>
          <cell r="D204" t="str">
            <v>Technické služby mesta Prešov a.s.</v>
          </cell>
          <cell r="E204" t="str">
            <v>Skvalitnenie triedeného zberu komunálneho odpadu.- technika pre zvoz a spracovanie biologicky rozložiteľného komunálneho odpadu.</v>
          </cell>
          <cell r="F204">
            <v>42740</v>
          </cell>
          <cell r="G204" t="str">
            <v>Realizácia</v>
          </cell>
          <cell r="H204" t="str">
            <v/>
          </cell>
          <cell r="I204">
            <v>43585</v>
          </cell>
          <cell r="J204">
            <v>42795</v>
          </cell>
          <cell r="K204">
            <v>43008</v>
          </cell>
          <cell r="L204">
            <v>43191</v>
          </cell>
          <cell r="M204">
            <v>43585</v>
          </cell>
          <cell r="N204">
            <v>42979</v>
          </cell>
          <cell r="O204">
            <v>43190</v>
          </cell>
          <cell r="P204">
            <v>7.0027397260273982</v>
          </cell>
          <cell r="Q204">
            <v>12.953424657534246</v>
          </cell>
          <cell r="R204">
            <v>25.972602739726028</v>
          </cell>
          <cell r="S204" t="str">
            <v>áno</v>
          </cell>
          <cell r="T204">
            <v>13.019178082191781</v>
          </cell>
          <cell r="U204" t="str">
            <v>áno</v>
          </cell>
          <cell r="V204">
            <v>18.969863013698632</v>
          </cell>
          <cell r="W204" t="str">
            <v>-</v>
          </cell>
          <cell r="X204" t="str">
            <v>-</v>
          </cell>
          <cell r="Y204" t="str">
            <v>-</v>
          </cell>
          <cell r="Z204" t="str">
            <v>-</v>
          </cell>
          <cell r="AA204" t="str">
            <v>-</v>
          </cell>
          <cell r="AB204" t="str">
            <v>-</v>
          </cell>
          <cell r="AC204" t="e">
            <v>#VALUE!</v>
          </cell>
          <cell r="AD204" t="str">
            <v>-</v>
          </cell>
          <cell r="AE204" t="str">
            <v>-</v>
          </cell>
          <cell r="AF204" t="str">
            <v>-</v>
          </cell>
          <cell r="AG204" t="str">
            <v>-</v>
          </cell>
          <cell r="AH204">
            <v>43191</v>
          </cell>
          <cell r="AI204" t="str">
            <v>ok</v>
          </cell>
        </row>
        <row r="205">
          <cell r="A205" t="str">
            <v>310011B612</v>
          </cell>
          <cell r="B205" t="str">
            <v>1.1.1</v>
          </cell>
          <cell r="C205" t="str">
            <v>OPKZP-PO1-SC111-2016-10</v>
          </cell>
          <cell r="D205" t="str">
            <v>Obec Šoporňa</v>
          </cell>
          <cell r="E205" t="str">
            <v>Zberný dvor Šoporňa</v>
          </cell>
          <cell r="F205">
            <v>42741</v>
          </cell>
          <cell r="G205" t="str">
            <v>Realizácia</v>
          </cell>
          <cell r="H205" t="str">
            <v/>
          </cell>
          <cell r="I205">
            <v>43434</v>
          </cell>
          <cell r="J205">
            <v>42461</v>
          </cell>
          <cell r="K205">
            <v>42978</v>
          </cell>
          <cell r="L205">
            <v>42461</v>
          </cell>
          <cell r="M205">
            <v>43434</v>
          </cell>
          <cell r="N205" t="str">
            <v/>
          </cell>
          <cell r="O205" t="str">
            <v/>
          </cell>
          <cell r="P205">
            <v>16.997260273972604</v>
          </cell>
          <cell r="Q205">
            <v>31.989041095890407</v>
          </cell>
          <cell r="R205">
            <v>31.989041095890407</v>
          </cell>
          <cell r="S205" t="str">
            <v>nie</v>
          </cell>
          <cell r="T205">
            <v>0</v>
          </cell>
          <cell r="U205" t="str">
            <v>áno</v>
          </cell>
          <cell r="V205">
            <v>14.991780821917807</v>
          </cell>
          <cell r="W205">
            <v>42461</v>
          </cell>
          <cell r="X205">
            <v>42978</v>
          </cell>
          <cell r="Y205">
            <v>42461</v>
          </cell>
          <cell r="Z205">
            <v>43434</v>
          </cell>
          <cell r="AA205">
            <v>16.997260273972604</v>
          </cell>
          <cell r="AB205">
            <v>31.989041095890407</v>
          </cell>
          <cell r="AC205">
            <v>31.989041095890407</v>
          </cell>
          <cell r="AD205" t="str">
            <v>nie</v>
          </cell>
          <cell r="AE205">
            <v>0</v>
          </cell>
          <cell r="AF205" t="str">
            <v>áno</v>
          </cell>
          <cell r="AG205">
            <v>14.991780821917807</v>
          </cell>
          <cell r="AH205">
            <v>42461</v>
          </cell>
          <cell r="AI205" t="str">
            <v>ok</v>
          </cell>
        </row>
        <row r="206">
          <cell r="A206" t="str">
            <v>310011B614</v>
          </cell>
          <cell r="B206" t="str">
            <v>1.1.1</v>
          </cell>
          <cell r="C206" t="str">
            <v>OPKZP-PO1-SC111-2016-10</v>
          </cell>
          <cell r="D206" t="str">
            <v>Obec Jablonov nad Turňou</v>
          </cell>
          <cell r="E206" t="str">
            <v>Zberný dvor odpadu v obci Jablonov nad Turňou</v>
          </cell>
          <cell r="F206">
            <v>42773</v>
          </cell>
          <cell r="G206" t="str">
            <v>Riadne ukončený</v>
          </cell>
          <cell r="H206">
            <v>43427</v>
          </cell>
          <cell r="I206">
            <v>43220</v>
          </cell>
          <cell r="J206">
            <v>42491</v>
          </cell>
          <cell r="K206">
            <v>42916</v>
          </cell>
          <cell r="L206">
            <v>42491</v>
          </cell>
          <cell r="M206">
            <v>43220</v>
          </cell>
          <cell r="N206" t="str">
            <v>n/a</v>
          </cell>
          <cell r="O206">
            <v>43100</v>
          </cell>
          <cell r="P206">
            <v>13.972602739726028</v>
          </cell>
          <cell r="Q206">
            <v>23.967123287671232</v>
          </cell>
          <cell r="R206">
            <v>23.967123287671232</v>
          </cell>
          <cell r="S206" t="str">
            <v>nie</v>
          </cell>
          <cell r="T206">
            <v>0</v>
          </cell>
          <cell r="U206" t="str">
            <v>áno</v>
          </cell>
          <cell r="V206">
            <v>9.9945205479452053</v>
          </cell>
          <cell r="W206">
            <v>42491</v>
          </cell>
          <cell r="X206">
            <v>42916</v>
          </cell>
          <cell r="Y206">
            <v>42491</v>
          </cell>
          <cell r="Z206">
            <v>43220</v>
          </cell>
          <cell r="AA206">
            <v>13.972602739726028</v>
          </cell>
          <cell r="AB206">
            <v>23.967123287671232</v>
          </cell>
          <cell r="AC206">
            <v>23.967123287671232</v>
          </cell>
          <cell r="AD206" t="str">
            <v>nie</v>
          </cell>
          <cell r="AE206">
            <v>0</v>
          </cell>
          <cell r="AF206" t="str">
            <v>áno</v>
          </cell>
          <cell r="AG206">
            <v>9.9945205479452053</v>
          </cell>
          <cell r="AH206">
            <v>42491</v>
          </cell>
          <cell r="AI206" t="str">
            <v>ok</v>
          </cell>
        </row>
        <row r="207">
          <cell r="A207" t="str">
            <v>310011B748</v>
          </cell>
          <cell r="B207" t="str">
            <v>1.1.1</v>
          </cell>
          <cell r="C207" t="str">
            <v>OPKZP-PO1-SC111-2016-11</v>
          </cell>
          <cell r="D207" t="str">
            <v>Obec Motešice</v>
          </cell>
          <cell r="E207" t="str">
            <v>Zhodnocovanie biologicky rozložiteľného komunálneho odpadu v obci Motešice</v>
          </cell>
          <cell r="F207">
            <v>42879</v>
          </cell>
          <cell r="G207" t="str">
            <v>Riadne ukončený</v>
          </cell>
          <cell r="H207">
            <v>43381</v>
          </cell>
          <cell r="I207">
            <v>43220</v>
          </cell>
          <cell r="J207">
            <v>42795</v>
          </cell>
          <cell r="K207">
            <v>43159</v>
          </cell>
          <cell r="L207">
            <v>42795</v>
          </cell>
          <cell r="M207">
            <v>43220</v>
          </cell>
          <cell r="N207" t="str">
            <v>n/a</v>
          </cell>
          <cell r="O207" t="str">
            <v/>
          </cell>
          <cell r="P207">
            <v>11.967123287671233</v>
          </cell>
          <cell r="Q207">
            <v>13.972602739726028</v>
          </cell>
          <cell r="R207">
            <v>13.972602739726028</v>
          </cell>
          <cell r="S207" t="str">
            <v>nie</v>
          </cell>
          <cell r="T207">
            <v>0</v>
          </cell>
          <cell r="U207" t="str">
            <v>áno</v>
          </cell>
          <cell r="V207">
            <v>2.0054794520547947</v>
          </cell>
          <cell r="W207" t="str">
            <v>-</v>
          </cell>
          <cell r="X207" t="str">
            <v>-</v>
          </cell>
          <cell r="Y207" t="str">
            <v>-</v>
          </cell>
          <cell r="Z207" t="str">
            <v>-</v>
          </cell>
          <cell r="AA207" t="str">
            <v>-</v>
          </cell>
          <cell r="AB207" t="str">
            <v>-</v>
          </cell>
          <cell r="AC207" t="e">
            <v>#VALUE!</v>
          </cell>
          <cell r="AD207" t="str">
            <v>-</v>
          </cell>
          <cell r="AE207" t="str">
            <v>-</v>
          </cell>
          <cell r="AF207" t="str">
            <v>-</v>
          </cell>
          <cell r="AG207" t="str">
            <v>-</v>
          </cell>
          <cell r="AH207">
            <v>42795</v>
          </cell>
          <cell r="AI207" t="str">
            <v>ok</v>
          </cell>
        </row>
        <row r="208">
          <cell r="A208" t="str">
            <v>310011B868</v>
          </cell>
          <cell r="B208" t="str">
            <v>1.1.1</v>
          </cell>
          <cell r="C208" t="str">
            <v>OPKZP-PO1-SC111-2016-11</v>
          </cell>
          <cell r="D208" t="str">
            <v>Obec Klčov</v>
          </cell>
          <cell r="E208" t="str">
            <v>Zhodnocovanie biologicky rozložiteľného komunálneho odpadu v obci Klčov</v>
          </cell>
          <cell r="F208">
            <v>42868</v>
          </cell>
          <cell r="G208" t="str">
            <v>Riadne ukončený</v>
          </cell>
          <cell r="H208">
            <v>43427</v>
          </cell>
          <cell r="I208">
            <v>43404</v>
          </cell>
          <cell r="J208">
            <v>42887</v>
          </cell>
          <cell r="K208">
            <v>43220</v>
          </cell>
          <cell r="L208">
            <v>43132</v>
          </cell>
          <cell r="M208">
            <v>43404</v>
          </cell>
          <cell r="N208">
            <v>43009</v>
          </cell>
          <cell r="O208">
            <v>43343</v>
          </cell>
          <cell r="P208">
            <v>10.947945205479453</v>
          </cell>
          <cell r="Q208">
            <v>8.9424657534246581</v>
          </cell>
          <cell r="R208">
            <v>16.997260273972604</v>
          </cell>
          <cell r="S208" t="str">
            <v>áno</v>
          </cell>
          <cell r="T208">
            <v>8.0547945205479454</v>
          </cell>
          <cell r="U208" t="str">
            <v>áno</v>
          </cell>
          <cell r="V208">
            <v>6.0493150684931507</v>
          </cell>
          <cell r="W208" t="str">
            <v>-</v>
          </cell>
          <cell r="X208" t="str">
            <v>-</v>
          </cell>
          <cell r="Y208" t="str">
            <v>-</v>
          </cell>
          <cell r="Z208" t="str">
            <v>-</v>
          </cell>
          <cell r="AA208" t="str">
            <v>-</v>
          </cell>
          <cell r="AB208" t="str">
            <v>-</v>
          </cell>
          <cell r="AC208" t="e">
            <v>#VALUE!</v>
          </cell>
          <cell r="AD208" t="str">
            <v>-</v>
          </cell>
          <cell r="AE208" t="str">
            <v>-</v>
          </cell>
          <cell r="AF208" t="str">
            <v>-</v>
          </cell>
          <cell r="AG208" t="str">
            <v>-</v>
          </cell>
          <cell r="AH208">
            <v>43132</v>
          </cell>
          <cell r="AI208" t="str">
            <v>ok</v>
          </cell>
        </row>
        <row r="209">
          <cell r="A209" t="str">
            <v>310011B885</v>
          </cell>
          <cell r="B209" t="str">
            <v>1.1.1</v>
          </cell>
          <cell r="C209" t="str">
            <v>OPKZP-PO1-SC111-2016-11</v>
          </cell>
          <cell r="D209" t="str">
            <v>Obec Ňagov</v>
          </cell>
          <cell r="E209" t="str">
            <v>Zhodnocovanie biologicky rozložiteľného komunálneho odpadu v obci Ňagov</v>
          </cell>
          <cell r="F209">
            <v>42879</v>
          </cell>
          <cell r="G209" t="str">
            <v>Riadne ukončený</v>
          </cell>
          <cell r="H209">
            <v>43446</v>
          </cell>
          <cell r="I209">
            <v>43404</v>
          </cell>
          <cell r="J209">
            <v>42887</v>
          </cell>
          <cell r="K209">
            <v>43190</v>
          </cell>
          <cell r="L209">
            <v>43132</v>
          </cell>
          <cell r="M209">
            <v>43404</v>
          </cell>
          <cell r="N209">
            <v>43009</v>
          </cell>
          <cell r="O209">
            <v>43312</v>
          </cell>
          <cell r="P209">
            <v>9.9616438356164387</v>
          </cell>
          <cell r="Q209">
            <v>8.9424657534246581</v>
          </cell>
          <cell r="R209">
            <v>16.997260273972604</v>
          </cell>
          <cell r="S209" t="str">
            <v>áno</v>
          </cell>
          <cell r="T209">
            <v>8.0547945205479454</v>
          </cell>
          <cell r="U209" t="str">
            <v>áno</v>
          </cell>
          <cell r="V209">
            <v>7.0356164383561648</v>
          </cell>
          <cell r="W209" t="str">
            <v>-</v>
          </cell>
          <cell r="X209" t="str">
            <v>-</v>
          </cell>
          <cell r="Y209" t="str">
            <v>-</v>
          </cell>
          <cell r="Z209" t="str">
            <v>-</v>
          </cell>
          <cell r="AA209" t="str">
            <v>-</v>
          </cell>
          <cell r="AB209" t="str">
            <v>-</v>
          </cell>
          <cell r="AC209" t="e">
            <v>#VALUE!</v>
          </cell>
          <cell r="AD209" t="str">
            <v>-</v>
          </cell>
          <cell r="AE209" t="str">
            <v>-</v>
          </cell>
          <cell r="AF209" t="str">
            <v>-</v>
          </cell>
          <cell r="AG209" t="str">
            <v>-</v>
          </cell>
          <cell r="AH209">
            <v>43132</v>
          </cell>
          <cell r="AI209" t="str">
            <v>ok</v>
          </cell>
        </row>
        <row r="210">
          <cell r="A210" t="str">
            <v>310011B919</v>
          </cell>
          <cell r="B210" t="str">
            <v>1.1.1</v>
          </cell>
          <cell r="C210" t="str">
            <v>OPKZP-PO1-SC111-2016-10</v>
          </cell>
          <cell r="D210" t="str">
            <v>Mesto Gbely</v>
          </cell>
          <cell r="E210" t="str">
            <v>Zberný dvor odpadov Gbely – druhá etapa</v>
          </cell>
          <cell r="F210">
            <v>42769</v>
          </cell>
          <cell r="G210" t="str">
            <v>Riadne ukončený</v>
          </cell>
          <cell r="H210">
            <v>43292</v>
          </cell>
          <cell r="I210">
            <v>43251</v>
          </cell>
          <cell r="J210">
            <v>42736</v>
          </cell>
          <cell r="K210">
            <v>43039</v>
          </cell>
          <cell r="L210">
            <v>42826</v>
          </cell>
          <cell r="M210">
            <v>43251</v>
          </cell>
          <cell r="N210" t="str">
            <v/>
          </cell>
          <cell r="O210" t="str">
            <v/>
          </cell>
          <cell r="P210">
            <v>9.9616438356164387</v>
          </cell>
          <cell r="Q210">
            <v>13.972602739726028</v>
          </cell>
          <cell r="R210">
            <v>16.93150684931507</v>
          </cell>
          <cell r="S210" t="str">
            <v>áno</v>
          </cell>
          <cell r="T210">
            <v>2.9589041095890409</v>
          </cell>
          <cell r="U210" t="str">
            <v>áno</v>
          </cell>
          <cell r="V210">
            <v>6.9698630136986299</v>
          </cell>
          <cell r="W210">
            <v>42736</v>
          </cell>
          <cell r="X210">
            <v>43039</v>
          </cell>
          <cell r="Y210">
            <v>42736</v>
          </cell>
          <cell r="Z210">
            <v>43131</v>
          </cell>
          <cell r="AA210">
            <v>9.9616438356164387</v>
          </cell>
          <cell r="AB210">
            <v>12.986301369863014</v>
          </cell>
          <cell r="AC210">
            <v>12.986301369863014</v>
          </cell>
          <cell r="AD210" t="str">
            <v>nie</v>
          </cell>
          <cell r="AE210">
            <v>0</v>
          </cell>
          <cell r="AF210" t="str">
            <v>áno</v>
          </cell>
          <cell r="AG210">
            <v>3.0246575342465754</v>
          </cell>
          <cell r="AH210">
            <v>42736</v>
          </cell>
          <cell r="AI210" t="str">
            <v>ok</v>
          </cell>
        </row>
        <row r="211">
          <cell r="A211" t="str">
            <v>310011B942</v>
          </cell>
          <cell r="B211" t="str">
            <v>1.4.1</v>
          </cell>
          <cell r="C211" t="str">
            <v>OPKZP-PO1-SC141-2016-14</v>
          </cell>
          <cell r="D211" t="str">
            <v>U. S. Steel Košice, s.r.o.</v>
          </cell>
          <cell r="E211" t="str">
            <v>Kontrola emisií pre rudné mosty VP3 – Prestavba EO34</v>
          </cell>
          <cell r="F211">
            <v>42703</v>
          </cell>
          <cell r="G211" t="str">
            <v>Realizácia</v>
          </cell>
          <cell r="H211" t="str">
            <v/>
          </cell>
          <cell r="I211">
            <v>43677</v>
          </cell>
          <cell r="J211">
            <v>43070</v>
          </cell>
          <cell r="K211">
            <v>43799</v>
          </cell>
          <cell r="L211">
            <v>42948</v>
          </cell>
          <cell r="M211">
            <v>43677</v>
          </cell>
          <cell r="N211" t="str">
            <v/>
          </cell>
          <cell r="O211" t="str">
            <v/>
          </cell>
          <cell r="P211">
            <v>23.967123287671232</v>
          </cell>
          <cell r="Q211">
            <v>23.967123287671232</v>
          </cell>
          <cell r="R211">
            <v>19.956164383561642</v>
          </cell>
          <cell r="S211" t="str">
            <v>áno</v>
          </cell>
          <cell r="T211">
            <v>-4.0109589041095894</v>
          </cell>
          <cell r="U211" t="str">
            <v>nie</v>
          </cell>
          <cell r="V211">
            <v>-4.0109589041095894</v>
          </cell>
          <cell r="W211" t="str">
            <v>-</v>
          </cell>
          <cell r="X211" t="str">
            <v>-</v>
          </cell>
          <cell r="Y211" t="str">
            <v>-</v>
          </cell>
          <cell r="Z211" t="str">
            <v>-</v>
          </cell>
          <cell r="AA211" t="str">
            <v>-</v>
          </cell>
          <cell r="AB211" t="str">
            <v>-</v>
          </cell>
          <cell r="AC211" t="e">
            <v>#VALUE!</v>
          </cell>
          <cell r="AD211" t="str">
            <v>-</v>
          </cell>
          <cell r="AE211" t="str">
            <v>-</v>
          </cell>
          <cell r="AF211" t="str">
            <v>-</v>
          </cell>
          <cell r="AG211" t="str">
            <v>-</v>
          </cell>
          <cell r="AH211">
            <v>42948</v>
          </cell>
          <cell r="AI211" t="str">
            <v>ok</v>
          </cell>
        </row>
        <row r="212">
          <cell r="A212" t="str">
            <v>310011B952</v>
          </cell>
          <cell r="B212" t="str">
            <v>1.1.1</v>
          </cell>
          <cell r="C212" t="str">
            <v>OPKZP-PO1-SC111-2016-11</v>
          </cell>
          <cell r="D212" t="str">
            <v>Obec Vinné</v>
          </cell>
          <cell r="E212" t="str">
            <v>Zberný dvor Vinné - výstavba zariadenia pre zhodnocovanie BRO</v>
          </cell>
          <cell r="F212">
            <v>42879</v>
          </cell>
          <cell r="G212" t="str">
            <v>Realizácia</v>
          </cell>
          <cell r="H212" t="str">
            <v/>
          </cell>
          <cell r="I212">
            <v>43616</v>
          </cell>
          <cell r="J212">
            <v>42887</v>
          </cell>
          <cell r="K212">
            <v>43251</v>
          </cell>
          <cell r="L212">
            <v>42979</v>
          </cell>
          <cell r="M212">
            <v>43616</v>
          </cell>
          <cell r="N212" t="str">
            <v/>
          </cell>
          <cell r="O212" t="str">
            <v/>
          </cell>
          <cell r="P212">
            <v>11.967123287671233</v>
          </cell>
          <cell r="Q212">
            <v>20.942465753424656</v>
          </cell>
          <cell r="R212">
            <v>23.967123287671232</v>
          </cell>
          <cell r="S212" t="str">
            <v>áno</v>
          </cell>
          <cell r="T212">
            <v>3.0246575342465754</v>
          </cell>
          <cell r="U212" t="str">
            <v>áno</v>
          </cell>
          <cell r="V212">
            <v>12</v>
          </cell>
          <cell r="W212" t="str">
            <v>-</v>
          </cell>
          <cell r="X212" t="str">
            <v>-</v>
          </cell>
          <cell r="Y212" t="str">
            <v>-</v>
          </cell>
          <cell r="Z212" t="str">
            <v>-</v>
          </cell>
          <cell r="AA212" t="str">
            <v>-</v>
          </cell>
          <cell r="AB212" t="str">
            <v>-</v>
          </cell>
          <cell r="AC212" t="e">
            <v>#VALUE!</v>
          </cell>
          <cell r="AD212" t="str">
            <v>-</v>
          </cell>
          <cell r="AE212" t="str">
            <v>-</v>
          </cell>
          <cell r="AF212" t="str">
            <v>-</v>
          </cell>
          <cell r="AG212" t="str">
            <v>-</v>
          </cell>
          <cell r="AH212">
            <v>42979</v>
          </cell>
          <cell r="AI212" t="str">
            <v>ok</v>
          </cell>
        </row>
        <row r="213">
          <cell r="A213" t="str">
            <v>310011B967</v>
          </cell>
          <cell r="B213" t="str">
            <v>1.1.1</v>
          </cell>
          <cell r="C213" t="str">
            <v>OPKZP-PO1-SC111-2016-11</v>
          </cell>
          <cell r="D213" t="str">
            <v>VEPOS, spol. s r.o.</v>
          </cell>
          <cell r="E213" t="str">
            <v>Rozšírenie zberu BRO pre mesto Vráble</v>
          </cell>
          <cell r="F213">
            <v>42880</v>
          </cell>
          <cell r="G213" t="str">
            <v>Riadne ukončený</v>
          </cell>
          <cell r="H213">
            <v>43496</v>
          </cell>
          <cell r="I213">
            <v>43496</v>
          </cell>
          <cell r="J213">
            <v>42887</v>
          </cell>
          <cell r="K213">
            <v>43251</v>
          </cell>
          <cell r="L213">
            <v>43132</v>
          </cell>
          <cell r="M213">
            <v>43496</v>
          </cell>
          <cell r="N213" t="str">
            <v/>
          </cell>
          <cell r="O213" t="str">
            <v/>
          </cell>
          <cell r="P213">
            <v>11.967123287671233</v>
          </cell>
          <cell r="Q213">
            <v>11.967123287671233</v>
          </cell>
          <cell r="R213">
            <v>20.021917808219179</v>
          </cell>
          <cell r="S213" t="str">
            <v>áno</v>
          </cell>
          <cell r="T213">
            <v>8.0547945205479454</v>
          </cell>
          <cell r="U213" t="str">
            <v>áno</v>
          </cell>
          <cell r="V213">
            <v>8.0547945205479454</v>
          </cell>
          <cell r="W213" t="str">
            <v>-</v>
          </cell>
          <cell r="X213" t="str">
            <v>-</v>
          </cell>
          <cell r="Y213" t="str">
            <v>-</v>
          </cell>
          <cell r="Z213" t="str">
            <v>-</v>
          </cell>
          <cell r="AA213" t="str">
            <v>-</v>
          </cell>
          <cell r="AB213" t="str">
            <v>-</v>
          </cell>
          <cell r="AC213" t="e">
            <v>#VALUE!</v>
          </cell>
          <cell r="AD213" t="str">
            <v>-</v>
          </cell>
          <cell r="AE213" t="str">
            <v>-</v>
          </cell>
          <cell r="AF213" t="str">
            <v>-</v>
          </cell>
          <cell r="AG213" t="str">
            <v>-</v>
          </cell>
          <cell r="AH213">
            <v>43132</v>
          </cell>
          <cell r="AI213" t="str">
            <v>ok</v>
          </cell>
        </row>
        <row r="214">
          <cell r="A214" t="str">
            <v>310011C041</v>
          </cell>
          <cell r="B214" t="str">
            <v>1.1.1</v>
          </cell>
          <cell r="C214" t="str">
            <v>OPKZP-PO1-SC111-2016-10</v>
          </cell>
          <cell r="D214" t="str">
            <v>Obec Ipeľské Predmostie</v>
          </cell>
          <cell r="E214" t="str">
            <v>Zefektívnenie triedeného zberu v obci Ipeľské Predmostie</v>
          </cell>
          <cell r="F214">
            <v>42761</v>
          </cell>
          <cell r="G214" t="str">
            <v>Riadne ukončený</v>
          </cell>
          <cell r="H214">
            <v>43181</v>
          </cell>
          <cell r="I214">
            <v>43159</v>
          </cell>
          <cell r="J214">
            <v>42795</v>
          </cell>
          <cell r="K214">
            <v>43159</v>
          </cell>
          <cell r="L214">
            <v>42887</v>
          </cell>
          <cell r="M214">
            <v>43159</v>
          </cell>
          <cell r="N214" t="str">
            <v>n/a</v>
          </cell>
          <cell r="O214" t="str">
            <v>n/a</v>
          </cell>
          <cell r="P214">
            <v>11.967123287671233</v>
          </cell>
          <cell r="Q214">
            <v>8.9424657534246581</v>
          </cell>
          <cell r="R214">
            <v>11.967123287671233</v>
          </cell>
          <cell r="S214" t="str">
            <v>áno</v>
          </cell>
          <cell r="T214">
            <v>3.0246575342465754</v>
          </cell>
          <cell r="U214" t="str">
            <v>nie</v>
          </cell>
          <cell r="V214">
            <v>0</v>
          </cell>
          <cell r="W214">
            <v>42795</v>
          </cell>
          <cell r="X214">
            <v>43159</v>
          </cell>
          <cell r="Y214">
            <v>42795</v>
          </cell>
          <cell r="Z214">
            <v>43159</v>
          </cell>
          <cell r="AA214">
            <v>11.967123287671233</v>
          </cell>
          <cell r="AB214">
            <v>11.967123287671233</v>
          </cell>
          <cell r="AC214">
            <v>11.967123287671233</v>
          </cell>
          <cell r="AD214" t="str">
            <v>nie</v>
          </cell>
          <cell r="AE214">
            <v>0</v>
          </cell>
          <cell r="AF214" t="str">
            <v>nie</v>
          </cell>
          <cell r="AG214">
            <v>0</v>
          </cell>
          <cell r="AH214">
            <v>42795</v>
          </cell>
          <cell r="AI214" t="str">
            <v>ok</v>
          </cell>
        </row>
        <row r="215">
          <cell r="A215" t="str">
            <v>310011C064</v>
          </cell>
          <cell r="B215" t="str">
            <v>1.1.1</v>
          </cell>
          <cell r="C215" t="str">
            <v>OPKZP-PO1-SC111-2016-10</v>
          </cell>
          <cell r="D215" t="str">
            <v>Obec Lula</v>
          </cell>
          <cell r="E215" t="str">
            <v>Zberný dvor - Lula</v>
          </cell>
          <cell r="F215">
            <v>42761</v>
          </cell>
          <cell r="G215" t="str">
            <v>Riadne ukončený</v>
          </cell>
          <cell r="H215">
            <v>43292</v>
          </cell>
          <cell r="I215">
            <v>43465</v>
          </cell>
          <cell r="J215">
            <v>42491</v>
          </cell>
          <cell r="K215">
            <v>43465</v>
          </cell>
          <cell r="L215">
            <v>42491</v>
          </cell>
          <cell r="M215">
            <v>43465</v>
          </cell>
          <cell r="N215" t="str">
            <v/>
          </cell>
          <cell r="O215" t="str">
            <v/>
          </cell>
          <cell r="P215">
            <v>32.021917808219179</v>
          </cell>
          <cell r="Q215">
            <v>32.021917808219179</v>
          </cell>
          <cell r="R215">
            <v>32.021917808219179</v>
          </cell>
          <cell r="S215" t="str">
            <v>nie</v>
          </cell>
          <cell r="T215">
            <v>0</v>
          </cell>
          <cell r="U215" t="str">
            <v>nie</v>
          </cell>
          <cell r="V215">
            <v>0</v>
          </cell>
          <cell r="W215">
            <v>42491</v>
          </cell>
          <cell r="X215">
            <v>43465</v>
          </cell>
          <cell r="Y215">
            <v>42491</v>
          </cell>
          <cell r="Z215">
            <v>43465</v>
          </cell>
          <cell r="AA215">
            <v>32.021917808219179</v>
          </cell>
          <cell r="AB215">
            <v>32.021917808219179</v>
          </cell>
          <cell r="AC215">
            <v>32.021917808219179</v>
          </cell>
          <cell r="AD215" t="str">
            <v>nie</v>
          </cell>
          <cell r="AE215">
            <v>0</v>
          </cell>
          <cell r="AF215" t="str">
            <v>nie</v>
          </cell>
          <cell r="AG215">
            <v>0</v>
          </cell>
          <cell r="AH215">
            <v>42491</v>
          </cell>
          <cell r="AI215" t="str">
            <v>ok</v>
          </cell>
        </row>
        <row r="216">
          <cell r="A216" t="str">
            <v>310011C076</v>
          </cell>
          <cell r="B216" t="str">
            <v>1.1.1</v>
          </cell>
          <cell r="C216" t="str">
            <v>OPKZP-PO1-SC111-2016-10</v>
          </cell>
          <cell r="D216" t="str">
            <v>Obec Valaliky</v>
          </cell>
          <cell r="E216" t="str">
            <v>Podpora triedeného zberu komunálnych odpadov v obci Valaliky</v>
          </cell>
          <cell r="F216">
            <v>42762</v>
          </cell>
          <cell r="G216" t="str">
            <v>Riadne ukončený</v>
          </cell>
          <cell r="H216">
            <v>43258</v>
          </cell>
          <cell r="I216">
            <v>43100</v>
          </cell>
          <cell r="J216">
            <v>42795</v>
          </cell>
          <cell r="K216">
            <v>43100</v>
          </cell>
          <cell r="L216">
            <v>42887</v>
          </cell>
          <cell r="M216">
            <v>43100</v>
          </cell>
          <cell r="N216" t="str">
            <v/>
          </cell>
          <cell r="O216" t="str">
            <v/>
          </cell>
          <cell r="P216">
            <v>10.027397260273972</v>
          </cell>
          <cell r="Q216">
            <v>7.0027397260273982</v>
          </cell>
          <cell r="R216">
            <v>10.027397260273972</v>
          </cell>
          <cell r="S216" t="str">
            <v>áno</v>
          </cell>
          <cell r="T216">
            <v>3.0246575342465754</v>
          </cell>
          <cell r="U216" t="str">
            <v>nie</v>
          </cell>
          <cell r="V216">
            <v>0</v>
          </cell>
          <cell r="W216">
            <v>42795</v>
          </cell>
          <cell r="X216">
            <v>43100</v>
          </cell>
          <cell r="Y216">
            <v>42887</v>
          </cell>
          <cell r="Z216">
            <v>43100</v>
          </cell>
          <cell r="AA216">
            <v>10.027397260273972</v>
          </cell>
          <cell r="AB216">
            <v>7.0027397260273982</v>
          </cell>
          <cell r="AC216">
            <v>10.027397260273972</v>
          </cell>
          <cell r="AD216" t="str">
            <v>áno</v>
          </cell>
          <cell r="AE216">
            <v>3.0246575342465754</v>
          </cell>
          <cell r="AF216" t="str">
            <v>nie</v>
          </cell>
          <cell r="AG216">
            <v>0</v>
          </cell>
          <cell r="AH216">
            <v>42887</v>
          </cell>
          <cell r="AI216" t="str">
            <v>ok</v>
          </cell>
        </row>
        <row r="217">
          <cell r="A217" t="str">
            <v>310011C096</v>
          </cell>
          <cell r="B217" t="str">
            <v>1.1.1</v>
          </cell>
          <cell r="C217" t="str">
            <v>OPKZP-PO1-SC111-2016-11</v>
          </cell>
          <cell r="D217" t="str">
            <v>Obec Oslany</v>
          </cell>
          <cell r="E217" t="str">
            <v>Zhodnotenie biologicky rozložiteľného odpadu v obci Oslany, Oslany, p.č. 1419/2</v>
          </cell>
          <cell r="F217">
            <v>42871</v>
          </cell>
          <cell r="G217" t="str">
            <v>Realizácia</v>
          </cell>
          <cell r="H217" t="str">
            <v/>
          </cell>
          <cell r="I217">
            <v>43616</v>
          </cell>
          <cell r="J217">
            <v>42826</v>
          </cell>
          <cell r="K217">
            <v>43190</v>
          </cell>
          <cell r="L217">
            <v>42917</v>
          </cell>
          <cell r="M217">
            <v>43616</v>
          </cell>
          <cell r="N217" t="str">
            <v/>
          </cell>
          <cell r="O217" t="str">
            <v/>
          </cell>
          <cell r="P217">
            <v>11.967123287671233</v>
          </cell>
          <cell r="Q217">
            <v>22.980821917808221</v>
          </cell>
          <cell r="R217">
            <v>25.972602739726028</v>
          </cell>
          <cell r="S217" t="str">
            <v>áno</v>
          </cell>
          <cell r="T217">
            <v>2.9917808219178084</v>
          </cell>
          <cell r="U217" t="str">
            <v>áno</v>
          </cell>
          <cell r="V217">
            <v>14.005479452054796</v>
          </cell>
          <cell r="W217" t="str">
            <v>-</v>
          </cell>
          <cell r="X217" t="str">
            <v>-</v>
          </cell>
          <cell r="Y217" t="str">
            <v>-</v>
          </cell>
          <cell r="Z217" t="str">
            <v>-</v>
          </cell>
          <cell r="AA217" t="str">
            <v>-</v>
          </cell>
          <cell r="AB217" t="str">
            <v>-</v>
          </cell>
          <cell r="AC217" t="e">
            <v>#VALUE!</v>
          </cell>
          <cell r="AD217" t="str">
            <v>-</v>
          </cell>
          <cell r="AE217" t="str">
            <v>-</v>
          </cell>
          <cell r="AF217" t="str">
            <v>-</v>
          </cell>
          <cell r="AG217" t="str">
            <v>-</v>
          </cell>
          <cell r="AH217">
            <v>42917</v>
          </cell>
          <cell r="AI217" t="str">
            <v>ok</v>
          </cell>
        </row>
        <row r="218">
          <cell r="A218" t="str">
            <v>310011C124</v>
          </cell>
          <cell r="B218" t="str">
            <v>1.1.1</v>
          </cell>
          <cell r="C218" t="str">
            <v>OPKZP-PO1-SC111-2016-11</v>
          </cell>
          <cell r="D218" t="str">
            <v>Mesto Tisovec</v>
          </cell>
          <cell r="E218" t="str">
            <v>Mestská kompostáreň Rudov dvor</v>
          </cell>
          <cell r="F218">
            <v>42868</v>
          </cell>
          <cell r="G218" t="str">
            <v>Riadne ukončený</v>
          </cell>
          <cell r="H218">
            <v>43374</v>
          </cell>
          <cell r="I218">
            <v>43404</v>
          </cell>
          <cell r="J218">
            <v>42887</v>
          </cell>
          <cell r="K218">
            <v>43251</v>
          </cell>
          <cell r="L218">
            <v>42887</v>
          </cell>
          <cell r="M218">
            <v>43404</v>
          </cell>
          <cell r="N218" t="str">
            <v/>
          </cell>
          <cell r="O218" t="str">
            <v/>
          </cell>
          <cell r="P218">
            <v>11.967123287671233</v>
          </cell>
          <cell r="Q218">
            <v>16.997260273972604</v>
          </cell>
          <cell r="R218">
            <v>16.997260273972604</v>
          </cell>
          <cell r="S218" t="str">
            <v>nie</v>
          </cell>
          <cell r="T218">
            <v>0</v>
          </cell>
          <cell r="U218" t="str">
            <v>áno</v>
          </cell>
          <cell r="V218">
            <v>5.0301369863013701</v>
          </cell>
          <cell r="W218" t="str">
            <v>-</v>
          </cell>
          <cell r="X218" t="str">
            <v>-</v>
          </cell>
          <cell r="Y218" t="str">
            <v>-</v>
          </cell>
          <cell r="Z218" t="str">
            <v>-</v>
          </cell>
          <cell r="AA218" t="str">
            <v>-</v>
          </cell>
          <cell r="AB218" t="str">
            <v>-</v>
          </cell>
          <cell r="AC218" t="e">
            <v>#VALUE!</v>
          </cell>
          <cell r="AD218" t="str">
            <v>-</v>
          </cell>
          <cell r="AE218" t="str">
            <v>-</v>
          </cell>
          <cell r="AF218" t="str">
            <v>-</v>
          </cell>
          <cell r="AG218" t="str">
            <v>-</v>
          </cell>
          <cell r="AH218">
            <v>42887</v>
          </cell>
          <cell r="AI218" t="str">
            <v>ok</v>
          </cell>
        </row>
        <row r="219">
          <cell r="A219" t="str">
            <v>310011C128</v>
          </cell>
          <cell r="B219" t="str">
            <v>1.1.1</v>
          </cell>
          <cell r="C219" t="str">
            <v>OPKZP-PO1-SC111-2016-11</v>
          </cell>
          <cell r="D219" t="str">
            <v>Obec Dolné Saliby</v>
          </cell>
          <cell r="E219" t="str">
            <v>Kompostáreň pre zhodnocovanie biologicky rozložiteľného komunálneho odpadu v obci Dolné Saliby</v>
          </cell>
          <cell r="F219">
            <v>42879</v>
          </cell>
          <cell r="G219" t="str">
            <v>Riadne ukončený</v>
          </cell>
          <cell r="H219">
            <v>43430</v>
          </cell>
          <cell r="I219">
            <v>43373</v>
          </cell>
          <cell r="J219">
            <v>42552</v>
          </cell>
          <cell r="K219">
            <v>43281</v>
          </cell>
          <cell r="L219">
            <v>42552</v>
          </cell>
          <cell r="M219">
            <v>43373</v>
          </cell>
          <cell r="N219" t="str">
            <v/>
          </cell>
          <cell r="O219" t="str">
            <v/>
          </cell>
          <cell r="P219">
            <v>23.967123287671232</v>
          </cell>
          <cell r="Q219">
            <v>26.991780821917811</v>
          </cell>
          <cell r="R219">
            <v>26.991780821917811</v>
          </cell>
          <cell r="S219" t="str">
            <v>nie</v>
          </cell>
          <cell r="T219">
            <v>0</v>
          </cell>
          <cell r="U219" t="str">
            <v>áno</v>
          </cell>
          <cell r="V219">
            <v>3.0246575342465754</v>
          </cell>
          <cell r="W219" t="str">
            <v>-</v>
          </cell>
          <cell r="X219" t="str">
            <v>-</v>
          </cell>
          <cell r="Y219" t="str">
            <v>-</v>
          </cell>
          <cell r="Z219" t="str">
            <v>-</v>
          </cell>
          <cell r="AA219" t="str">
            <v>-</v>
          </cell>
          <cell r="AB219" t="str">
            <v>-</v>
          </cell>
          <cell r="AC219" t="e">
            <v>#VALUE!</v>
          </cell>
          <cell r="AD219" t="str">
            <v>-</v>
          </cell>
          <cell r="AE219" t="str">
            <v>-</v>
          </cell>
          <cell r="AF219" t="str">
            <v>-</v>
          </cell>
          <cell r="AG219" t="str">
            <v>-</v>
          </cell>
          <cell r="AH219">
            <v>42552</v>
          </cell>
          <cell r="AI219" t="str">
            <v>ok</v>
          </cell>
        </row>
        <row r="220">
          <cell r="A220" t="str">
            <v>310011C146</v>
          </cell>
          <cell r="B220" t="str">
            <v>1.1.1</v>
          </cell>
          <cell r="C220" t="str">
            <v>OPKZP-PO1-SC111-2016-11</v>
          </cell>
          <cell r="D220" t="str">
            <v>Obec Jastrabie nad Topľou</v>
          </cell>
          <cell r="E220" t="str">
            <v>Kompostáreň na zhodnocovanie biologicky rozložiteľného odpadu v obci Jastrabie nad Topľou</v>
          </cell>
          <cell r="F220">
            <v>43013</v>
          </cell>
          <cell r="G220" t="str">
            <v>Riadne ukončený</v>
          </cell>
          <cell r="H220">
            <v>43558</v>
          </cell>
          <cell r="I220">
            <v>43404</v>
          </cell>
          <cell r="J220">
            <v>42979</v>
          </cell>
          <cell r="K220">
            <v>43131</v>
          </cell>
          <cell r="L220">
            <v>43101</v>
          </cell>
          <cell r="M220">
            <v>43404</v>
          </cell>
          <cell r="N220" t="str">
            <v/>
          </cell>
          <cell r="O220" t="str">
            <v/>
          </cell>
          <cell r="P220">
            <v>4.9972602739726026</v>
          </cell>
          <cell r="Q220">
            <v>9.9616438356164387</v>
          </cell>
          <cell r="R220">
            <v>13.972602739726028</v>
          </cell>
          <cell r="S220" t="str">
            <v>áno</v>
          </cell>
          <cell r="T220">
            <v>4.0109589041095894</v>
          </cell>
          <cell r="U220" t="str">
            <v>áno</v>
          </cell>
          <cell r="V220">
            <v>8.9753424657534246</v>
          </cell>
          <cell r="W220" t="str">
            <v>-</v>
          </cell>
          <cell r="X220" t="str">
            <v>-</v>
          </cell>
          <cell r="Y220" t="str">
            <v>-</v>
          </cell>
          <cell r="Z220" t="str">
            <v>-</v>
          </cell>
          <cell r="AA220" t="str">
            <v>-</v>
          </cell>
          <cell r="AB220" t="str">
            <v>-</v>
          </cell>
          <cell r="AC220" t="e">
            <v>#VALUE!</v>
          </cell>
          <cell r="AD220" t="str">
            <v>-</v>
          </cell>
          <cell r="AE220" t="str">
            <v>-</v>
          </cell>
          <cell r="AF220" t="str">
            <v>-</v>
          </cell>
          <cell r="AG220" t="str">
            <v>-</v>
          </cell>
          <cell r="AH220">
            <v>43101</v>
          </cell>
          <cell r="AI220" t="str">
            <v>ok</v>
          </cell>
        </row>
        <row r="221">
          <cell r="A221" t="str">
            <v>310011C156</v>
          </cell>
          <cell r="B221" t="str">
            <v>1.1.1</v>
          </cell>
          <cell r="C221" t="str">
            <v>OPKZP-PO1-SC111-2016-11</v>
          </cell>
          <cell r="D221" t="str">
            <v>Technické služby, príspevková organizácia mesta</v>
          </cell>
          <cell r="E221" t="str">
            <v>Vybudovanie zberného dvora v meste Bojnice</v>
          </cell>
          <cell r="F221">
            <v>42871</v>
          </cell>
          <cell r="G221" t="str">
            <v>Mimoriadne ukončený</v>
          </cell>
          <cell r="H221">
            <v>43038</v>
          </cell>
          <cell r="I221">
            <v>43190</v>
          </cell>
          <cell r="J221">
            <v>42826</v>
          </cell>
          <cell r="K221">
            <v>43190</v>
          </cell>
          <cell r="L221">
            <v>42826</v>
          </cell>
          <cell r="M221">
            <v>43190</v>
          </cell>
          <cell r="N221" t="str">
            <v/>
          </cell>
          <cell r="O221" t="str">
            <v/>
          </cell>
          <cell r="P221">
            <v>11.967123287671233</v>
          </cell>
          <cell r="Q221">
            <v>11.967123287671233</v>
          </cell>
          <cell r="R221">
            <v>11.967123287671233</v>
          </cell>
          <cell r="S221" t="str">
            <v>nie</v>
          </cell>
          <cell r="T221">
            <v>0</v>
          </cell>
          <cell r="U221" t="str">
            <v>nie</v>
          </cell>
          <cell r="V221">
            <v>0</v>
          </cell>
          <cell r="W221" t="str">
            <v>-</v>
          </cell>
          <cell r="X221" t="str">
            <v>-</v>
          </cell>
          <cell r="Y221" t="str">
            <v>-</v>
          </cell>
          <cell r="Z221" t="str">
            <v>-</v>
          </cell>
          <cell r="AA221" t="str">
            <v>-</v>
          </cell>
          <cell r="AB221" t="str">
            <v>-</v>
          </cell>
          <cell r="AC221" t="e">
            <v>#VALUE!</v>
          </cell>
          <cell r="AD221" t="str">
            <v>-</v>
          </cell>
          <cell r="AE221" t="str">
            <v>-</v>
          </cell>
          <cell r="AF221" t="str">
            <v>-</v>
          </cell>
          <cell r="AG221" t="str">
            <v>-</v>
          </cell>
          <cell r="AH221">
            <v>42826</v>
          </cell>
          <cell r="AI221" t="str">
            <v>ok</v>
          </cell>
        </row>
        <row r="222">
          <cell r="A222" t="str">
            <v>310011C158</v>
          </cell>
          <cell r="B222" t="str">
            <v>1.4.2</v>
          </cell>
          <cell r="C222" t="str">
            <v>OPKZP-PO1-SC142-2015-3</v>
          </cell>
          <cell r="D222" t="str">
            <v>Ministerstvo životného prostredia SR</v>
          </cell>
          <cell r="E222" t="str">
            <v>Geologický prieskum vybraných pravdepodobných environmentálnych záťaží</v>
          </cell>
          <cell r="F222">
            <v>42726</v>
          </cell>
          <cell r="G222" t="str">
            <v>Realizácia</v>
          </cell>
          <cell r="H222" t="str">
            <v/>
          </cell>
          <cell r="I222">
            <v>43646</v>
          </cell>
          <cell r="J222">
            <v>42675</v>
          </cell>
          <cell r="K222">
            <v>43646</v>
          </cell>
          <cell r="L222">
            <v>42675</v>
          </cell>
          <cell r="M222">
            <v>43646</v>
          </cell>
          <cell r="N222" t="str">
            <v/>
          </cell>
          <cell r="O222" t="str">
            <v/>
          </cell>
          <cell r="P222">
            <v>31.923287671232877</v>
          </cell>
          <cell r="Q222">
            <v>31.923287671232877</v>
          </cell>
          <cell r="R222">
            <v>31.923287671232877</v>
          </cell>
          <cell r="S222" t="str">
            <v>nie</v>
          </cell>
          <cell r="T222">
            <v>0</v>
          </cell>
          <cell r="U222" t="str">
            <v>nie</v>
          </cell>
          <cell r="V222">
            <v>0</v>
          </cell>
          <cell r="W222">
            <v>42675</v>
          </cell>
          <cell r="X222">
            <v>43646</v>
          </cell>
          <cell r="Y222">
            <v>42675</v>
          </cell>
          <cell r="Z222">
            <v>43646</v>
          </cell>
          <cell r="AA222">
            <v>31.923287671232877</v>
          </cell>
          <cell r="AB222">
            <v>31.923287671232877</v>
          </cell>
          <cell r="AC222">
            <v>31.923287671232877</v>
          </cell>
          <cell r="AD222" t="str">
            <v>nie</v>
          </cell>
          <cell r="AE222">
            <v>0</v>
          </cell>
          <cell r="AF222" t="str">
            <v>nie</v>
          </cell>
          <cell r="AG222">
            <v>0</v>
          </cell>
          <cell r="AH222">
            <v>42675</v>
          </cell>
          <cell r="AI222" t="str">
            <v>ok</v>
          </cell>
        </row>
        <row r="223">
          <cell r="A223" t="str">
            <v>310011C166</v>
          </cell>
          <cell r="B223" t="str">
            <v>1.1.1</v>
          </cell>
          <cell r="C223" t="str">
            <v>OPKZP-PO1-SC111-2016-11</v>
          </cell>
          <cell r="D223" t="str">
            <v>Združenie obcí Kľakovskej doliny</v>
          </cell>
          <cell r="E223" t="str">
            <v>Zhodnocovanie biologicky rozložiteľného komunálneho odpadu v Kľakovskej doline</v>
          </cell>
          <cell r="F223">
            <v>42916</v>
          </cell>
          <cell r="G223" t="str">
            <v>Realizácia</v>
          </cell>
          <cell r="H223" t="str">
            <v/>
          </cell>
          <cell r="I223">
            <v>43646</v>
          </cell>
          <cell r="J223">
            <v>42856</v>
          </cell>
          <cell r="K223">
            <v>43220</v>
          </cell>
          <cell r="L223">
            <v>43160</v>
          </cell>
          <cell r="M223">
            <v>43646</v>
          </cell>
          <cell r="N223" t="str">
            <v/>
          </cell>
          <cell r="O223" t="str">
            <v/>
          </cell>
          <cell r="P223">
            <v>11.967123287671233</v>
          </cell>
          <cell r="Q223">
            <v>15.978082191780823</v>
          </cell>
          <cell r="R223">
            <v>25.972602739726028</v>
          </cell>
          <cell r="S223" t="str">
            <v>áno</v>
          </cell>
          <cell r="T223">
            <v>9.9945205479452053</v>
          </cell>
          <cell r="U223" t="str">
            <v>áno</v>
          </cell>
          <cell r="V223">
            <v>14.005479452054796</v>
          </cell>
          <cell r="W223" t="str">
            <v>-</v>
          </cell>
          <cell r="X223" t="str">
            <v>-</v>
          </cell>
          <cell r="Y223" t="str">
            <v>-</v>
          </cell>
          <cell r="Z223" t="str">
            <v>-</v>
          </cell>
          <cell r="AA223" t="str">
            <v>-</v>
          </cell>
          <cell r="AB223" t="str">
            <v>-</v>
          </cell>
          <cell r="AC223" t="e">
            <v>#VALUE!</v>
          </cell>
          <cell r="AD223" t="str">
            <v>-</v>
          </cell>
          <cell r="AE223" t="str">
            <v>-</v>
          </cell>
          <cell r="AF223" t="str">
            <v>-</v>
          </cell>
          <cell r="AG223" t="str">
            <v>-</v>
          </cell>
          <cell r="AH223">
            <v>43160</v>
          </cell>
          <cell r="AI223" t="str">
            <v>ok</v>
          </cell>
        </row>
        <row r="224">
          <cell r="A224" t="str">
            <v>310011C168</v>
          </cell>
          <cell r="B224" t="str">
            <v>1.1.1</v>
          </cell>
          <cell r="C224" t="str">
            <v>OPKZP-PO1-SC111-2016-11</v>
          </cell>
          <cell r="D224" t="str">
            <v>TSM Dubnica nad Váhom, s.r.o.</v>
          </cell>
          <cell r="E224" t="str">
            <v>Zberný dvor, Dubnica nad Váhom</v>
          </cell>
          <cell r="F224">
            <v>42878</v>
          </cell>
          <cell r="G224" t="str">
            <v>Realizácia</v>
          </cell>
          <cell r="H224" t="str">
            <v/>
          </cell>
          <cell r="I224">
            <v>43982</v>
          </cell>
          <cell r="J224">
            <v>42887</v>
          </cell>
          <cell r="K224">
            <v>43131</v>
          </cell>
          <cell r="L224">
            <v>43040</v>
          </cell>
          <cell r="M224">
            <v>43982</v>
          </cell>
          <cell r="N224" t="str">
            <v/>
          </cell>
          <cell r="O224" t="str">
            <v/>
          </cell>
          <cell r="P224">
            <v>8.0219178082191789</v>
          </cell>
          <cell r="Q224">
            <v>30.969863013698628</v>
          </cell>
          <cell r="R224">
            <v>36</v>
          </cell>
          <cell r="S224" t="str">
            <v>áno</v>
          </cell>
          <cell r="T224">
            <v>5.0301369863013701</v>
          </cell>
          <cell r="U224" t="str">
            <v>áno</v>
          </cell>
          <cell r="V224">
            <v>27.978082191780821</v>
          </cell>
          <cell r="W224" t="str">
            <v>-</v>
          </cell>
          <cell r="X224" t="str">
            <v>-</v>
          </cell>
          <cell r="Y224" t="str">
            <v>-</v>
          </cell>
          <cell r="Z224" t="str">
            <v>-</v>
          </cell>
          <cell r="AA224" t="str">
            <v>-</v>
          </cell>
          <cell r="AB224" t="str">
            <v>-</v>
          </cell>
          <cell r="AC224" t="e">
            <v>#VALUE!</v>
          </cell>
          <cell r="AD224" t="str">
            <v>-</v>
          </cell>
          <cell r="AE224" t="str">
            <v>-</v>
          </cell>
          <cell r="AF224" t="str">
            <v>-</v>
          </cell>
          <cell r="AG224" t="str">
            <v>-</v>
          </cell>
          <cell r="AH224">
            <v>43040</v>
          </cell>
          <cell r="AI224" t="str">
            <v>ok</v>
          </cell>
        </row>
        <row r="225">
          <cell r="A225" t="str">
            <v>310011C169</v>
          </cell>
          <cell r="B225" t="str">
            <v>1.1.1</v>
          </cell>
          <cell r="C225" t="str">
            <v>OPKZP-PO1-SC111-2016-11</v>
          </cell>
          <cell r="D225" t="str">
            <v>Podnik služieb Opatovce nad Nitrou, s. r. o.</v>
          </cell>
          <cell r="E225" t="str">
            <v>Vybudovanie zberného dvora v obci Opatovce nad Nitrou</v>
          </cell>
          <cell r="F225">
            <v>42878</v>
          </cell>
          <cell r="G225" t="str">
            <v>Realizácia</v>
          </cell>
          <cell r="H225" t="str">
            <v/>
          </cell>
          <cell r="I225">
            <v>43738</v>
          </cell>
          <cell r="J225">
            <v>42491</v>
          </cell>
          <cell r="K225">
            <v>42947</v>
          </cell>
          <cell r="L225">
            <v>42491</v>
          </cell>
          <cell r="M225">
            <v>43738</v>
          </cell>
          <cell r="N225" t="str">
            <v>n/a</v>
          </cell>
          <cell r="O225" t="str">
            <v/>
          </cell>
          <cell r="P225">
            <v>14.991780821917807</v>
          </cell>
          <cell r="Q225">
            <v>40.9972602739726</v>
          </cell>
          <cell r="R225">
            <v>40.9972602739726</v>
          </cell>
          <cell r="S225" t="str">
            <v>nie</v>
          </cell>
          <cell r="T225">
            <v>0</v>
          </cell>
          <cell r="U225" t="str">
            <v>áno</v>
          </cell>
          <cell r="V225">
            <v>26.005479452054793</v>
          </cell>
          <cell r="W225" t="str">
            <v>-</v>
          </cell>
          <cell r="X225" t="str">
            <v>-</v>
          </cell>
          <cell r="Y225" t="str">
            <v>-</v>
          </cell>
          <cell r="Z225" t="str">
            <v>-</v>
          </cell>
          <cell r="AA225" t="str">
            <v>-</v>
          </cell>
          <cell r="AB225" t="str">
            <v>-</v>
          </cell>
          <cell r="AC225" t="e">
            <v>#VALUE!</v>
          </cell>
          <cell r="AD225" t="str">
            <v>-</v>
          </cell>
          <cell r="AE225" t="str">
            <v>-</v>
          </cell>
          <cell r="AF225" t="str">
            <v>-</v>
          </cell>
          <cell r="AG225" t="str">
            <v>-</v>
          </cell>
          <cell r="AH225">
            <v>42491</v>
          </cell>
          <cell r="AI225" t="str">
            <v>ok</v>
          </cell>
        </row>
        <row r="226">
          <cell r="A226" t="str">
            <v>310011C174</v>
          </cell>
          <cell r="B226" t="str">
            <v>1.1.1</v>
          </cell>
          <cell r="C226" t="str">
            <v>OPKZP-PO1-SC111-2016-11</v>
          </cell>
          <cell r="D226" t="str">
            <v>Mestský podnik služieb Turzovka</v>
          </cell>
          <cell r="E226" t="str">
            <v>Podpora triedeného zberu KO, Turzovka</v>
          </cell>
          <cell r="F226">
            <v>42880</v>
          </cell>
          <cell r="G226" t="str">
            <v>Riadne ukončený</v>
          </cell>
          <cell r="H226">
            <v>43265</v>
          </cell>
          <cell r="I226">
            <v>43100</v>
          </cell>
          <cell r="J226">
            <v>42826</v>
          </cell>
          <cell r="K226">
            <v>43100</v>
          </cell>
          <cell r="L226">
            <v>42917</v>
          </cell>
          <cell r="M226">
            <v>43100</v>
          </cell>
          <cell r="N226">
            <v>42917</v>
          </cell>
          <cell r="O226">
            <v>43100</v>
          </cell>
          <cell r="P226">
            <v>9.008219178082193</v>
          </cell>
          <cell r="Q226">
            <v>6.0164383561643842</v>
          </cell>
          <cell r="R226">
            <v>9.008219178082193</v>
          </cell>
          <cell r="S226" t="str">
            <v>áno</v>
          </cell>
          <cell r="T226">
            <v>2.9917808219178084</v>
          </cell>
          <cell r="U226" t="str">
            <v>nie</v>
          </cell>
          <cell r="V226">
            <v>0</v>
          </cell>
          <cell r="W226" t="str">
            <v>-</v>
          </cell>
          <cell r="X226" t="str">
            <v>-</v>
          </cell>
          <cell r="Y226" t="str">
            <v>-</v>
          </cell>
          <cell r="Z226" t="str">
            <v>-</v>
          </cell>
          <cell r="AA226" t="str">
            <v>-</v>
          </cell>
          <cell r="AB226" t="str">
            <v>-</v>
          </cell>
          <cell r="AC226" t="e">
            <v>#VALUE!</v>
          </cell>
          <cell r="AD226" t="str">
            <v>-</v>
          </cell>
          <cell r="AE226" t="str">
            <v>-</v>
          </cell>
          <cell r="AF226" t="str">
            <v>-</v>
          </cell>
          <cell r="AG226" t="str">
            <v>-</v>
          </cell>
          <cell r="AH226">
            <v>42917</v>
          </cell>
          <cell r="AI226" t="str">
            <v>ok</v>
          </cell>
        </row>
        <row r="227">
          <cell r="A227" t="str">
            <v>310011C176</v>
          </cell>
          <cell r="B227" t="str">
            <v>1.1.1</v>
          </cell>
          <cell r="C227" t="str">
            <v>OPKZP-PO1-SC111-2016-11</v>
          </cell>
          <cell r="D227" t="str">
            <v>Obec Cerovo</v>
          </cell>
          <cell r="E227" t="str">
            <v>Kompostáreň - Bioodpad</v>
          </cell>
          <cell r="F227">
            <v>42879</v>
          </cell>
          <cell r="G227" t="str">
            <v>Riadne ukončený</v>
          </cell>
          <cell r="H227">
            <v>43427</v>
          </cell>
          <cell r="I227">
            <v>43373</v>
          </cell>
          <cell r="J227">
            <v>42826</v>
          </cell>
          <cell r="K227">
            <v>43190</v>
          </cell>
          <cell r="L227">
            <v>42979</v>
          </cell>
          <cell r="M227">
            <v>43373</v>
          </cell>
          <cell r="N227">
            <v>42979</v>
          </cell>
          <cell r="O227">
            <v>43373</v>
          </cell>
          <cell r="P227">
            <v>11.967123287671233</v>
          </cell>
          <cell r="Q227">
            <v>12.953424657534246</v>
          </cell>
          <cell r="R227">
            <v>17.983561643835614</v>
          </cell>
          <cell r="S227" t="str">
            <v>áno</v>
          </cell>
          <cell r="T227">
            <v>5.0301369863013701</v>
          </cell>
          <cell r="U227" t="str">
            <v>áno</v>
          </cell>
          <cell r="V227">
            <v>6.0164383561643842</v>
          </cell>
          <cell r="W227" t="str">
            <v>-</v>
          </cell>
          <cell r="X227" t="str">
            <v>-</v>
          </cell>
          <cell r="Y227" t="str">
            <v>-</v>
          </cell>
          <cell r="Z227" t="str">
            <v>-</v>
          </cell>
          <cell r="AA227" t="str">
            <v>-</v>
          </cell>
          <cell r="AB227" t="str">
            <v>-</v>
          </cell>
          <cell r="AC227" t="e">
            <v>#VALUE!</v>
          </cell>
          <cell r="AD227" t="str">
            <v>-</v>
          </cell>
          <cell r="AE227" t="str">
            <v>-</v>
          </cell>
          <cell r="AF227" t="str">
            <v>-</v>
          </cell>
          <cell r="AG227" t="str">
            <v>-</v>
          </cell>
          <cell r="AH227">
            <v>42979</v>
          </cell>
          <cell r="AI227" t="str">
            <v>ok</v>
          </cell>
        </row>
        <row r="228">
          <cell r="A228" t="str">
            <v>310011C191</v>
          </cell>
          <cell r="B228" t="str">
            <v>1.1.1</v>
          </cell>
          <cell r="C228" t="str">
            <v>OPKZP-PO1-SC111-2016-11</v>
          </cell>
          <cell r="D228" t="str">
            <v>Mesto Prievidza</v>
          </cell>
          <cell r="E228" t="str">
            <v>Zhodnocovanie biologicky rozložiteľného odpadu v Prievidzi</v>
          </cell>
          <cell r="F228">
            <v>42879</v>
          </cell>
          <cell r="G228" t="str">
            <v>Realizácia</v>
          </cell>
          <cell r="H228">
            <v>43662</v>
          </cell>
          <cell r="I228">
            <v>43616</v>
          </cell>
          <cell r="J228">
            <v>42887</v>
          </cell>
          <cell r="K228">
            <v>43343</v>
          </cell>
          <cell r="L228">
            <v>43160</v>
          </cell>
          <cell r="M228">
            <v>43616</v>
          </cell>
          <cell r="N228" t="str">
            <v/>
          </cell>
          <cell r="O228" t="str">
            <v/>
          </cell>
          <cell r="P228">
            <v>14.991780821917807</v>
          </cell>
          <cell r="Q228">
            <v>14.991780821917807</v>
          </cell>
          <cell r="R228">
            <v>23.967123287671232</v>
          </cell>
          <cell r="S228" t="str">
            <v>áno</v>
          </cell>
          <cell r="T228">
            <v>8.9753424657534246</v>
          </cell>
          <cell r="U228" t="str">
            <v>áno</v>
          </cell>
          <cell r="V228">
            <v>8.9753424657534246</v>
          </cell>
          <cell r="W228" t="str">
            <v>-</v>
          </cell>
          <cell r="X228" t="str">
            <v>-</v>
          </cell>
          <cell r="Y228" t="str">
            <v>-</v>
          </cell>
          <cell r="Z228" t="str">
            <v>-</v>
          </cell>
          <cell r="AA228" t="str">
            <v>-</v>
          </cell>
          <cell r="AB228" t="str">
            <v>-</v>
          </cell>
          <cell r="AC228" t="e">
            <v>#VALUE!</v>
          </cell>
          <cell r="AD228" t="str">
            <v>-</v>
          </cell>
          <cell r="AE228" t="str">
            <v>-</v>
          </cell>
          <cell r="AF228" t="str">
            <v>-</v>
          </cell>
          <cell r="AG228" t="str">
            <v>-</v>
          </cell>
          <cell r="AH228">
            <v>43160</v>
          </cell>
          <cell r="AI228" t="str">
            <v>ok</v>
          </cell>
        </row>
        <row r="229">
          <cell r="A229" t="str">
            <v>310011C193</v>
          </cell>
          <cell r="B229" t="str">
            <v>1.1.1</v>
          </cell>
          <cell r="C229" t="str">
            <v>OPKZP-PO1-SC111-2016-11</v>
          </cell>
          <cell r="D229" t="str">
            <v>Mesto Piešťany</v>
          </cell>
          <cell r="E229" t="str">
            <v>Vybudovanie kompostárne v meste Piešťany</v>
          </cell>
          <cell r="F229">
            <v>42868</v>
          </cell>
          <cell r="G229" t="str">
            <v>Realizácia</v>
          </cell>
          <cell r="H229" t="str">
            <v/>
          </cell>
          <cell r="I229">
            <v>43951</v>
          </cell>
          <cell r="J229">
            <v>42522</v>
          </cell>
          <cell r="K229">
            <v>43220</v>
          </cell>
          <cell r="L229">
            <v>42522</v>
          </cell>
          <cell r="M229">
            <v>43951</v>
          </cell>
          <cell r="N229" t="str">
            <v>n/a</v>
          </cell>
          <cell r="O229" t="str">
            <v/>
          </cell>
          <cell r="P229">
            <v>22.947945205479449</v>
          </cell>
          <cell r="Q229">
            <v>46.980821917808221</v>
          </cell>
          <cell r="R229">
            <v>46.980821917808221</v>
          </cell>
          <cell r="S229" t="str">
            <v>nie</v>
          </cell>
          <cell r="T229">
            <v>0</v>
          </cell>
          <cell r="U229" t="str">
            <v>áno</v>
          </cell>
          <cell r="V229">
            <v>24.032876712328768</v>
          </cell>
          <cell r="W229" t="str">
            <v>-</v>
          </cell>
          <cell r="X229" t="str">
            <v>-</v>
          </cell>
          <cell r="Y229" t="str">
            <v>-</v>
          </cell>
          <cell r="Z229" t="str">
            <v>-</v>
          </cell>
          <cell r="AA229" t="str">
            <v>-</v>
          </cell>
          <cell r="AB229" t="str">
            <v>-</v>
          </cell>
          <cell r="AC229" t="e">
            <v>#VALUE!</v>
          </cell>
          <cell r="AD229" t="str">
            <v>-</v>
          </cell>
          <cell r="AE229" t="str">
            <v>-</v>
          </cell>
          <cell r="AF229" t="str">
            <v>-</v>
          </cell>
          <cell r="AG229" t="str">
            <v>-</v>
          </cell>
          <cell r="AH229">
            <v>42522</v>
          </cell>
          <cell r="AI229" t="str">
            <v>ok</v>
          </cell>
        </row>
        <row r="230">
          <cell r="A230" t="str">
            <v>310011C195</v>
          </cell>
          <cell r="B230" t="str">
            <v>1.1.1</v>
          </cell>
          <cell r="C230" t="str">
            <v>OPKZP-PO1-SC111-2016-11</v>
          </cell>
          <cell r="D230" t="str">
            <v>Obec Brehy</v>
          </cell>
          <cell r="E230" t="str">
            <v>Zhodnocovanie biologicky rozložiteľného komunálneho odpadu v obci Brehy</v>
          </cell>
          <cell r="F230">
            <v>42882</v>
          </cell>
          <cell r="G230" t="str">
            <v>Realizácia</v>
          </cell>
          <cell r="H230" t="str">
            <v/>
          </cell>
          <cell r="I230">
            <v>43616</v>
          </cell>
          <cell r="J230">
            <v>42856</v>
          </cell>
          <cell r="K230">
            <v>43220</v>
          </cell>
          <cell r="L230">
            <v>43160</v>
          </cell>
          <cell r="M230">
            <v>43616</v>
          </cell>
          <cell r="N230" t="str">
            <v/>
          </cell>
          <cell r="O230" t="str">
            <v/>
          </cell>
          <cell r="P230">
            <v>11.967123287671233</v>
          </cell>
          <cell r="Q230">
            <v>14.991780821917807</v>
          </cell>
          <cell r="R230">
            <v>24.986301369863014</v>
          </cell>
          <cell r="S230" t="str">
            <v>áno</v>
          </cell>
          <cell r="T230">
            <v>9.9945205479452053</v>
          </cell>
          <cell r="U230" t="str">
            <v>áno</v>
          </cell>
          <cell r="V230">
            <v>13.019178082191781</v>
          </cell>
          <cell r="W230" t="str">
            <v>-</v>
          </cell>
          <cell r="X230" t="str">
            <v>-</v>
          </cell>
          <cell r="Y230" t="str">
            <v>-</v>
          </cell>
          <cell r="Z230" t="str">
            <v>-</v>
          </cell>
          <cell r="AA230" t="str">
            <v>-</v>
          </cell>
          <cell r="AB230" t="str">
            <v>-</v>
          </cell>
          <cell r="AC230" t="e">
            <v>#VALUE!</v>
          </cell>
          <cell r="AD230" t="str">
            <v>-</v>
          </cell>
          <cell r="AE230" t="str">
            <v>-</v>
          </cell>
          <cell r="AF230" t="str">
            <v>-</v>
          </cell>
          <cell r="AG230" t="str">
            <v>-</v>
          </cell>
          <cell r="AH230">
            <v>43160</v>
          </cell>
          <cell r="AI230" t="str">
            <v>ok</v>
          </cell>
        </row>
        <row r="231">
          <cell r="A231" t="str">
            <v>310011C199</v>
          </cell>
          <cell r="B231" t="str">
            <v>1.1.1</v>
          </cell>
          <cell r="C231" t="str">
            <v>OPKZP-PO1-SC111-2016-11</v>
          </cell>
          <cell r="D231" t="str">
            <v>Obec Kálnica</v>
          </cell>
          <cell r="E231" t="str">
            <v>Zhodnocovanie biologicky rozložiteľného komunálneho odpadu v obci Kálnica</v>
          </cell>
          <cell r="F231">
            <v>42879</v>
          </cell>
          <cell r="G231" t="str">
            <v>Riadne ukončený</v>
          </cell>
          <cell r="H231">
            <v>43448</v>
          </cell>
          <cell r="I231">
            <v>43434</v>
          </cell>
          <cell r="J231">
            <v>42887</v>
          </cell>
          <cell r="K231">
            <v>43251</v>
          </cell>
          <cell r="L231">
            <v>43191</v>
          </cell>
          <cell r="M231">
            <v>43434</v>
          </cell>
          <cell r="N231" t="str">
            <v/>
          </cell>
          <cell r="O231" t="str">
            <v/>
          </cell>
          <cell r="P231">
            <v>11.967123287671233</v>
          </cell>
          <cell r="Q231">
            <v>7.9890410958904114</v>
          </cell>
          <cell r="R231">
            <v>17.983561643835614</v>
          </cell>
          <cell r="S231" t="str">
            <v>áno</v>
          </cell>
          <cell r="T231">
            <v>9.9945205479452053</v>
          </cell>
          <cell r="U231" t="str">
            <v>áno</v>
          </cell>
          <cell r="V231">
            <v>6.0164383561643842</v>
          </cell>
          <cell r="W231" t="str">
            <v>-</v>
          </cell>
          <cell r="X231" t="str">
            <v>-</v>
          </cell>
          <cell r="Y231" t="str">
            <v>-</v>
          </cell>
          <cell r="Z231" t="str">
            <v>-</v>
          </cell>
          <cell r="AA231" t="str">
            <v>-</v>
          </cell>
          <cell r="AB231" t="str">
            <v>-</v>
          </cell>
          <cell r="AC231" t="e">
            <v>#VALUE!</v>
          </cell>
          <cell r="AD231" t="str">
            <v>-</v>
          </cell>
          <cell r="AE231" t="str">
            <v>-</v>
          </cell>
          <cell r="AF231" t="str">
            <v>-</v>
          </cell>
          <cell r="AG231" t="str">
            <v>-</v>
          </cell>
          <cell r="AH231">
            <v>43191</v>
          </cell>
          <cell r="AI231" t="str">
            <v>ok</v>
          </cell>
        </row>
        <row r="232">
          <cell r="A232" t="str">
            <v>310011C204</v>
          </cell>
          <cell r="B232" t="str">
            <v>1.1.1</v>
          </cell>
          <cell r="C232" t="str">
            <v>OPKZP-PO1-SC111-2016-11</v>
          </cell>
          <cell r="D232" t="str">
            <v>Obec Bajany</v>
          </cell>
          <cell r="E232" t="str">
            <v>Kompostáreň na zhodnocovanie biologicky rozložiteľného odpadu v obci Bajany</v>
          </cell>
          <cell r="F232">
            <v>43014</v>
          </cell>
          <cell r="G232" t="str">
            <v>Riadne ukončený</v>
          </cell>
          <cell r="H232">
            <v>43564</v>
          </cell>
          <cell r="I232">
            <v>43404</v>
          </cell>
          <cell r="J232">
            <v>43040</v>
          </cell>
          <cell r="K232">
            <v>43404</v>
          </cell>
          <cell r="L232">
            <v>42461</v>
          </cell>
          <cell r="M232">
            <v>43404</v>
          </cell>
          <cell r="N232" t="str">
            <v>n/a</v>
          </cell>
          <cell r="O232" t="str">
            <v>n/a</v>
          </cell>
          <cell r="P232">
            <v>11.967123287671233</v>
          </cell>
          <cell r="Q232">
            <v>31.002739726027396</v>
          </cell>
          <cell r="R232">
            <v>11.967123287671233</v>
          </cell>
          <cell r="S232" t="str">
            <v>áno</v>
          </cell>
          <cell r="T232">
            <v>-19.035616438356165</v>
          </cell>
          <cell r="U232" t="str">
            <v>nie</v>
          </cell>
          <cell r="V232">
            <v>0</v>
          </cell>
          <cell r="W232" t="str">
            <v>-</v>
          </cell>
          <cell r="X232" t="str">
            <v>-</v>
          </cell>
          <cell r="Y232" t="str">
            <v>-</v>
          </cell>
          <cell r="Z232" t="str">
            <v>-</v>
          </cell>
          <cell r="AA232" t="str">
            <v>-</v>
          </cell>
          <cell r="AB232" t="str">
            <v>-</v>
          </cell>
          <cell r="AC232" t="e">
            <v>#VALUE!</v>
          </cell>
          <cell r="AD232" t="str">
            <v>-</v>
          </cell>
          <cell r="AE232" t="str">
            <v>-</v>
          </cell>
          <cell r="AF232" t="str">
            <v>-</v>
          </cell>
          <cell r="AG232" t="str">
            <v>-</v>
          </cell>
          <cell r="AH232">
            <v>42461</v>
          </cell>
          <cell r="AI232" t="str">
            <v>ok</v>
          </cell>
        </row>
        <row r="233">
          <cell r="A233" t="str">
            <v>310011C209</v>
          </cell>
          <cell r="B233" t="str">
            <v>1.1.1</v>
          </cell>
          <cell r="C233" t="str">
            <v>OPKZP-PO1-SC111-2016-11</v>
          </cell>
          <cell r="D233" t="str">
            <v>Technické služby Obce Bošany s.r.o.</v>
          </cell>
          <cell r="E233" t="str">
            <v>Vybudovanie zberného dvora a rozšírenie triedeného zberu odpadu v Bošanoch</v>
          </cell>
          <cell r="F233">
            <v>42867</v>
          </cell>
          <cell r="G233" t="str">
            <v>Realizácia</v>
          </cell>
          <cell r="H233" t="str">
            <v/>
          </cell>
          <cell r="I233">
            <v>43708</v>
          </cell>
          <cell r="J233">
            <v>42887</v>
          </cell>
          <cell r="K233">
            <v>43312</v>
          </cell>
          <cell r="L233">
            <v>43070</v>
          </cell>
          <cell r="M233">
            <v>43708</v>
          </cell>
          <cell r="N233">
            <v>43070</v>
          </cell>
          <cell r="O233">
            <v>43496</v>
          </cell>
          <cell r="P233">
            <v>13.972602739726028</v>
          </cell>
          <cell r="Q233">
            <v>20.975342465753425</v>
          </cell>
          <cell r="R233">
            <v>26.991780821917811</v>
          </cell>
          <cell r="S233" t="str">
            <v>áno</v>
          </cell>
          <cell r="T233">
            <v>6.0164383561643842</v>
          </cell>
          <cell r="U233" t="str">
            <v>áno</v>
          </cell>
          <cell r="V233">
            <v>13.019178082191781</v>
          </cell>
          <cell r="W233" t="str">
            <v>-</v>
          </cell>
          <cell r="X233" t="str">
            <v>-</v>
          </cell>
          <cell r="Y233" t="str">
            <v>-</v>
          </cell>
          <cell r="Z233" t="str">
            <v>-</v>
          </cell>
          <cell r="AA233" t="str">
            <v>-</v>
          </cell>
          <cell r="AB233" t="str">
            <v>-</v>
          </cell>
          <cell r="AC233" t="e">
            <v>#VALUE!</v>
          </cell>
          <cell r="AD233" t="str">
            <v>-</v>
          </cell>
          <cell r="AE233" t="str">
            <v>-</v>
          </cell>
          <cell r="AF233" t="str">
            <v>-</v>
          </cell>
          <cell r="AG233" t="str">
            <v>-</v>
          </cell>
          <cell r="AH233">
            <v>43070</v>
          </cell>
          <cell r="AI233" t="str">
            <v>ok</v>
          </cell>
        </row>
        <row r="234">
          <cell r="A234" t="str">
            <v>310011C210</v>
          </cell>
          <cell r="B234" t="str">
            <v>1.1.1</v>
          </cell>
          <cell r="C234" t="str">
            <v>OPKZP-PO1-SC111-2016-11</v>
          </cell>
          <cell r="D234" t="str">
            <v>Mesto Topoľčany</v>
          </cell>
          <cell r="E234" t="str">
            <v>Rozšírenie a intenzifikácia prevádzky kompostárne bioodpadov mesta Topoľčany</v>
          </cell>
          <cell r="F234">
            <v>42867</v>
          </cell>
          <cell r="G234" t="str">
            <v>Riadne ukončený</v>
          </cell>
          <cell r="H234">
            <v>43600</v>
          </cell>
          <cell r="I234">
            <v>43404</v>
          </cell>
          <cell r="J234">
            <v>42887</v>
          </cell>
          <cell r="K234">
            <v>43251</v>
          </cell>
          <cell r="L234">
            <v>42917</v>
          </cell>
          <cell r="M234">
            <v>43404</v>
          </cell>
          <cell r="N234" t="str">
            <v/>
          </cell>
          <cell r="O234" t="str">
            <v/>
          </cell>
          <cell r="P234">
            <v>11.967123287671233</v>
          </cell>
          <cell r="Q234">
            <v>16.010958904109589</v>
          </cell>
          <cell r="R234">
            <v>16.997260273972604</v>
          </cell>
          <cell r="S234" t="str">
            <v>áno</v>
          </cell>
          <cell r="T234">
            <v>0.98630136986301364</v>
          </cell>
          <cell r="U234" t="str">
            <v>áno</v>
          </cell>
          <cell r="V234">
            <v>5.0301369863013701</v>
          </cell>
          <cell r="W234" t="str">
            <v>-</v>
          </cell>
          <cell r="X234" t="str">
            <v>-</v>
          </cell>
          <cell r="Y234" t="str">
            <v>-</v>
          </cell>
          <cell r="Z234" t="str">
            <v>-</v>
          </cell>
          <cell r="AA234" t="str">
            <v>-</v>
          </cell>
          <cell r="AB234" t="str">
            <v>-</v>
          </cell>
          <cell r="AC234" t="e">
            <v>#VALUE!</v>
          </cell>
          <cell r="AD234" t="str">
            <v>-</v>
          </cell>
          <cell r="AE234" t="str">
            <v>-</v>
          </cell>
          <cell r="AF234" t="str">
            <v>-</v>
          </cell>
          <cell r="AG234" t="str">
            <v>-</v>
          </cell>
          <cell r="AH234">
            <v>42917</v>
          </cell>
          <cell r="AI234" t="str">
            <v>ok</v>
          </cell>
        </row>
        <row r="235">
          <cell r="A235" t="str">
            <v>310011C213</v>
          </cell>
          <cell r="B235" t="str">
            <v>1.1.1</v>
          </cell>
          <cell r="C235" t="str">
            <v>OPKZP-PO1-SC111-2016-11</v>
          </cell>
          <cell r="D235" t="str">
            <v>Mesto Hanušovce nad Topľou</v>
          </cell>
          <cell r="E235" t="str">
            <v>Kompostáreň na zhodnocovanie biologicky rozložiteľného odpadu v meste Hanušovce nad Topľou</v>
          </cell>
          <cell r="F235">
            <v>42867</v>
          </cell>
          <cell r="G235" t="str">
            <v>Riadne ukončený</v>
          </cell>
          <cell r="H235">
            <v>43319</v>
          </cell>
          <cell r="I235">
            <v>43251</v>
          </cell>
          <cell r="J235">
            <v>42522</v>
          </cell>
          <cell r="K235">
            <v>42978</v>
          </cell>
          <cell r="L235">
            <v>42522</v>
          </cell>
          <cell r="M235">
            <v>43251</v>
          </cell>
          <cell r="N235" t="str">
            <v/>
          </cell>
          <cell r="O235">
            <v>43131</v>
          </cell>
          <cell r="P235">
            <v>14.991780821917807</v>
          </cell>
          <cell r="Q235">
            <v>23.967123287671232</v>
          </cell>
          <cell r="R235">
            <v>23.967123287671232</v>
          </cell>
          <cell r="S235" t="str">
            <v>nie</v>
          </cell>
          <cell r="T235">
            <v>0</v>
          </cell>
          <cell r="U235" t="str">
            <v>áno</v>
          </cell>
          <cell r="V235">
            <v>8.9753424657534246</v>
          </cell>
          <cell r="W235" t="str">
            <v>-</v>
          </cell>
          <cell r="X235" t="str">
            <v>-</v>
          </cell>
          <cell r="Y235" t="str">
            <v>-</v>
          </cell>
          <cell r="Z235" t="str">
            <v>-</v>
          </cell>
          <cell r="AA235" t="str">
            <v>-</v>
          </cell>
          <cell r="AB235" t="str">
            <v>-</v>
          </cell>
          <cell r="AC235" t="e">
            <v>#VALUE!</v>
          </cell>
          <cell r="AD235" t="str">
            <v>-</v>
          </cell>
          <cell r="AE235" t="str">
            <v>-</v>
          </cell>
          <cell r="AF235" t="str">
            <v>-</v>
          </cell>
          <cell r="AG235" t="str">
            <v>-</v>
          </cell>
          <cell r="AH235">
            <v>42522</v>
          </cell>
          <cell r="AI235" t="str">
            <v>ok</v>
          </cell>
        </row>
        <row r="236">
          <cell r="A236" t="str">
            <v>310011C215</v>
          </cell>
          <cell r="B236" t="str">
            <v>1.1.1</v>
          </cell>
          <cell r="C236" t="str">
            <v>OPKZP-PO1-SC111-2016-11</v>
          </cell>
          <cell r="D236" t="str">
            <v>Obec Lužianky</v>
          </cell>
          <cell r="E236" t="str">
            <v>Zhodnocovanie biologicky rozložiteľného komunálneho odpadu obce Lužianky</v>
          </cell>
          <cell r="F236">
            <v>42867</v>
          </cell>
          <cell r="G236" t="str">
            <v>Riadne ukončený</v>
          </cell>
          <cell r="H236">
            <v>43411</v>
          </cell>
          <cell r="I236">
            <v>43738</v>
          </cell>
          <cell r="J236">
            <v>42887</v>
          </cell>
          <cell r="K236">
            <v>43251</v>
          </cell>
          <cell r="L236">
            <v>43009</v>
          </cell>
          <cell r="M236">
            <v>43738</v>
          </cell>
          <cell r="N236">
            <v>43009</v>
          </cell>
          <cell r="O236">
            <v>43373</v>
          </cell>
          <cell r="P236">
            <v>11.967123287671233</v>
          </cell>
          <cell r="Q236">
            <v>23.967123287671232</v>
          </cell>
          <cell r="R236">
            <v>27.978082191780821</v>
          </cell>
          <cell r="S236" t="str">
            <v>áno</v>
          </cell>
          <cell r="T236">
            <v>4.0109589041095894</v>
          </cell>
          <cell r="U236" t="str">
            <v>áno</v>
          </cell>
          <cell r="V236">
            <v>16.010958904109589</v>
          </cell>
          <cell r="W236" t="str">
            <v>-</v>
          </cell>
          <cell r="X236" t="str">
            <v>-</v>
          </cell>
          <cell r="Y236" t="str">
            <v>-</v>
          </cell>
          <cell r="Z236" t="str">
            <v>-</v>
          </cell>
          <cell r="AA236" t="str">
            <v>-</v>
          </cell>
          <cell r="AB236" t="str">
            <v>-</v>
          </cell>
          <cell r="AC236" t="e">
            <v>#VALUE!</v>
          </cell>
          <cell r="AD236" t="str">
            <v>-</v>
          </cell>
          <cell r="AE236" t="str">
            <v>-</v>
          </cell>
          <cell r="AF236" t="str">
            <v>-</v>
          </cell>
          <cell r="AG236" t="str">
            <v>-</v>
          </cell>
          <cell r="AH236">
            <v>43009</v>
          </cell>
          <cell r="AI236" t="str">
            <v>ok</v>
          </cell>
        </row>
        <row r="237">
          <cell r="A237" t="str">
            <v>310011C228</v>
          </cell>
          <cell r="B237" t="str">
            <v>1.1.1</v>
          </cell>
          <cell r="C237" t="str">
            <v>OPKZP-PO1-SC111-2016-11</v>
          </cell>
          <cell r="D237" t="str">
            <v>Odvoz a likvidácia odpadu a.s.</v>
          </cell>
          <cell r="E237" t="str">
            <v>Zber a zhodnotenie BRO mesta Bratislava - I. etapa</v>
          </cell>
          <cell r="F237">
            <v>42878</v>
          </cell>
          <cell r="G237" t="str">
            <v>Riadne ukončený</v>
          </cell>
          <cell r="H237">
            <v>43446</v>
          </cell>
          <cell r="I237">
            <v>43465</v>
          </cell>
          <cell r="J237">
            <v>42887</v>
          </cell>
          <cell r="K237">
            <v>43404</v>
          </cell>
          <cell r="L237">
            <v>43070</v>
          </cell>
          <cell r="M237">
            <v>43465</v>
          </cell>
          <cell r="N237" t="str">
            <v/>
          </cell>
          <cell r="O237" t="str">
            <v/>
          </cell>
          <cell r="P237">
            <v>16.997260273972604</v>
          </cell>
          <cell r="Q237">
            <v>12.986301369863014</v>
          </cell>
          <cell r="R237">
            <v>19.002739726027396</v>
          </cell>
          <cell r="S237" t="str">
            <v>áno</v>
          </cell>
          <cell r="T237">
            <v>6.0164383561643842</v>
          </cell>
          <cell r="U237" t="str">
            <v>áno</v>
          </cell>
          <cell r="V237">
            <v>2.0054794520547947</v>
          </cell>
          <cell r="W237" t="str">
            <v>-</v>
          </cell>
          <cell r="X237" t="str">
            <v>-</v>
          </cell>
          <cell r="Y237" t="str">
            <v>-</v>
          </cell>
          <cell r="Z237" t="str">
            <v>-</v>
          </cell>
          <cell r="AA237" t="str">
            <v>-</v>
          </cell>
          <cell r="AB237" t="str">
            <v>-</v>
          </cell>
          <cell r="AC237" t="e">
            <v>#VALUE!</v>
          </cell>
          <cell r="AD237" t="str">
            <v>-</v>
          </cell>
          <cell r="AE237" t="str">
            <v>-</v>
          </cell>
          <cell r="AF237" t="str">
            <v>-</v>
          </cell>
          <cell r="AG237" t="str">
            <v>-</v>
          </cell>
          <cell r="AH237">
            <v>43070</v>
          </cell>
          <cell r="AI237" t="str">
            <v>ok</v>
          </cell>
        </row>
        <row r="238">
          <cell r="A238" t="str">
            <v>310011C797</v>
          </cell>
          <cell r="B238" t="str">
            <v>1.2.3</v>
          </cell>
          <cell r="C238" t="str">
            <v>OPKZP-PO1-SC123-2015-8</v>
          </cell>
          <cell r="D238" t="str">
            <v>SLOVENSKÝ VODOHOSPODÁRSKY PODNIK, štátny podnik</v>
          </cell>
          <cell r="E238" t="str">
            <v>Monitorovanie fyzikálno-chemických a biologických prvkov kvality vôd v rokoch 2016 - 2020</v>
          </cell>
          <cell r="F238">
            <v>42787</v>
          </cell>
          <cell r="G238" t="str">
            <v>Realizácia</v>
          </cell>
          <cell r="H238" t="str">
            <v/>
          </cell>
          <cell r="I238">
            <v>44530</v>
          </cell>
          <cell r="J238">
            <v>42370</v>
          </cell>
          <cell r="K238">
            <v>44439</v>
          </cell>
          <cell r="L238">
            <v>42370</v>
          </cell>
          <cell r="M238">
            <v>44439</v>
          </cell>
          <cell r="N238" t="str">
            <v/>
          </cell>
          <cell r="O238" t="str">
            <v/>
          </cell>
          <cell r="P238">
            <v>68.021917808219186</v>
          </cell>
          <cell r="Q238">
            <v>68.021917808219186</v>
          </cell>
          <cell r="R238">
            <v>68.021917808219186</v>
          </cell>
          <cell r="S238" t="str">
            <v>nie</v>
          </cell>
          <cell r="T238">
            <v>0</v>
          </cell>
          <cell r="U238" t="str">
            <v>nie</v>
          </cell>
          <cell r="V238">
            <v>0</v>
          </cell>
          <cell r="W238">
            <v>42370</v>
          </cell>
          <cell r="X238">
            <v>44530</v>
          </cell>
          <cell r="Y238">
            <v>42370</v>
          </cell>
          <cell r="Z238">
            <v>44530</v>
          </cell>
          <cell r="AA238">
            <v>71.013698630136986</v>
          </cell>
          <cell r="AB238">
            <v>71.013698630136986</v>
          </cell>
          <cell r="AC238">
            <v>71.013698630136986</v>
          </cell>
          <cell r="AD238" t="str">
            <v>nie</v>
          </cell>
          <cell r="AE238">
            <v>0</v>
          </cell>
          <cell r="AF238" t="str">
            <v>nie</v>
          </cell>
          <cell r="AG238">
            <v>0</v>
          </cell>
          <cell r="AH238">
            <v>42370</v>
          </cell>
          <cell r="AI238" t="str">
            <v>ok</v>
          </cell>
        </row>
        <row r="239">
          <cell r="A239" t="str">
            <v>310011C895</v>
          </cell>
          <cell r="B239" t="str">
            <v>1.4.1</v>
          </cell>
          <cell r="C239" t="str">
            <v>OPKZP-PO1-SC141-2015-7</v>
          </cell>
          <cell r="D239" t="str">
            <v>U. S. Steel Košice, s.r.o.</v>
          </cell>
          <cell r="E239" t="str">
            <v>Kontrola emisií pre rudné mosty VP2</v>
          </cell>
          <cell r="F239">
            <v>42773</v>
          </cell>
          <cell r="G239" t="str">
            <v>Realizácia</v>
          </cell>
          <cell r="H239" t="str">
            <v/>
          </cell>
          <cell r="I239">
            <v>43861</v>
          </cell>
          <cell r="J239">
            <v>43101</v>
          </cell>
          <cell r="K239">
            <v>43799</v>
          </cell>
          <cell r="L239">
            <v>43040</v>
          </cell>
          <cell r="M239">
            <v>43861</v>
          </cell>
          <cell r="N239" t="str">
            <v/>
          </cell>
          <cell r="O239" t="str">
            <v/>
          </cell>
          <cell r="P239">
            <v>22.947945205479449</v>
          </cell>
          <cell r="Q239">
            <v>26.991780821917811</v>
          </cell>
          <cell r="R239">
            <v>24.986301369863014</v>
          </cell>
          <cell r="S239" t="str">
            <v>áno</v>
          </cell>
          <cell r="T239">
            <v>-2.0054794520547947</v>
          </cell>
          <cell r="U239" t="str">
            <v>áno</v>
          </cell>
          <cell r="V239">
            <v>2.0383561643835617</v>
          </cell>
          <cell r="W239" t="str">
            <v>-</v>
          </cell>
          <cell r="X239" t="str">
            <v>-</v>
          </cell>
          <cell r="Y239" t="str">
            <v>-</v>
          </cell>
          <cell r="Z239" t="str">
            <v>-</v>
          </cell>
          <cell r="AA239" t="str">
            <v>-</v>
          </cell>
          <cell r="AB239" t="str">
            <v>-</v>
          </cell>
          <cell r="AC239" t="e">
            <v>#VALUE!</v>
          </cell>
          <cell r="AD239" t="str">
            <v>-</v>
          </cell>
          <cell r="AE239" t="str">
            <v>-</v>
          </cell>
          <cell r="AF239" t="str">
            <v>-</v>
          </cell>
          <cell r="AG239" t="str">
            <v>-</v>
          </cell>
          <cell r="AH239">
            <v>43040</v>
          </cell>
          <cell r="AI239" t="str">
            <v>ok</v>
          </cell>
        </row>
        <row r="240">
          <cell r="A240" t="str">
            <v>310011C955</v>
          </cell>
          <cell r="B240" t="str">
            <v>1.4.1</v>
          </cell>
          <cell r="C240" t="str">
            <v>OPKZP-PO1-SC141-2015-7</v>
          </cell>
          <cell r="D240" t="str">
            <v>U. S. Steel Košice, s.r.o.</v>
          </cell>
          <cell r="E240" t="str">
            <v>Odprášenie koksovej služby VKB1</v>
          </cell>
          <cell r="F240">
            <v>42773</v>
          </cell>
          <cell r="G240" t="str">
            <v>Realizácia</v>
          </cell>
          <cell r="H240" t="str">
            <v/>
          </cell>
          <cell r="I240">
            <v>44135</v>
          </cell>
          <cell r="J240">
            <v>43374</v>
          </cell>
          <cell r="K240">
            <v>44135</v>
          </cell>
          <cell r="L240">
            <v>43374</v>
          </cell>
          <cell r="M240">
            <v>44135</v>
          </cell>
          <cell r="N240" t="str">
            <v/>
          </cell>
          <cell r="O240" t="str">
            <v/>
          </cell>
          <cell r="P240">
            <v>25.019178082191779</v>
          </cell>
          <cell r="Q240">
            <v>25.019178082191779</v>
          </cell>
          <cell r="R240">
            <v>25.019178082191779</v>
          </cell>
          <cell r="S240" t="str">
            <v>nie</v>
          </cell>
          <cell r="T240">
            <v>0</v>
          </cell>
          <cell r="U240" t="str">
            <v>nie</v>
          </cell>
          <cell r="V240">
            <v>0</v>
          </cell>
          <cell r="W240" t="str">
            <v>-</v>
          </cell>
          <cell r="X240" t="str">
            <v>-</v>
          </cell>
          <cell r="Y240" t="str">
            <v>-</v>
          </cell>
          <cell r="Z240" t="str">
            <v>-</v>
          </cell>
          <cell r="AA240" t="str">
            <v>-</v>
          </cell>
          <cell r="AB240" t="str">
            <v>-</v>
          </cell>
          <cell r="AC240" t="e">
            <v>#VALUE!</v>
          </cell>
          <cell r="AD240" t="str">
            <v>-</v>
          </cell>
          <cell r="AE240" t="str">
            <v>-</v>
          </cell>
          <cell r="AF240" t="str">
            <v>-</v>
          </cell>
          <cell r="AG240" t="str">
            <v>-</v>
          </cell>
          <cell r="AH240">
            <v>43374</v>
          </cell>
          <cell r="AI240" t="str">
            <v>ok</v>
          </cell>
        </row>
        <row r="241">
          <cell r="A241" t="str">
            <v>310011C958</v>
          </cell>
          <cell r="B241" t="str">
            <v>1.4.1</v>
          </cell>
          <cell r="C241" t="str">
            <v>OPKZP-PO1-SC141-2015-7</v>
          </cell>
          <cell r="D241" t="str">
            <v>U. S. Steel Košice, s.r.o.</v>
          </cell>
          <cell r="E241" t="str">
            <v>Odprášenie koksovej služby VKB3</v>
          </cell>
          <cell r="F241">
            <v>42773</v>
          </cell>
          <cell r="G241" t="str">
            <v>Realizácia</v>
          </cell>
          <cell r="H241" t="str">
            <v/>
          </cell>
          <cell r="I241">
            <v>44135</v>
          </cell>
          <cell r="J241">
            <v>43374</v>
          </cell>
          <cell r="K241">
            <v>44135</v>
          </cell>
          <cell r="L241">
            <v>43374</v>
          </cell>
          <cell r="M241">
            <v>44135</v>
          </cell>
          <cell r="N241" t="str">
            <v/>
          </cell>
          <cell r="O241" t="str">
            <v/>
          </cell>
          <cell r="P241">
            <v>25.019178082191779</v>
          </cell>
          <cell r="Q241">
            <v>25.019178082191779</v>
          </cell>
          <cell r="R241">
            <v>25.019178082191779</v>
          </cell>
          <cell r="S241" t="str">
            <v>nie</v>
          </cell>
          <cell r="T241">
            <v>0</v>
          </cell>
          <cell r="U241" t="str">
            <v>nie</v>
          </cell>
          <cell r="V241">
            <v>0</v>
          </cell>
          <cell r="W241" t="str">
            <v>-</v>
          </cell>
          <cell r="X241" t="str">
            <v>-</v>
          </cell>
          <cell r="Y241" t="str">
            <v>-</v>
          </cell>
          <cell r="Z241" t="str">
            <v>-</v>
          </cell>
          <cell r="AA241" t="str">
            <v>-</v>
          </cell>
          <cell r="AB241" t="str">
            <v>-</v>
          </cell>
          <cell r="AC241" t="e">
            <v>#VALUE!</v>
          </cell>
          <cell r="AD241" t="str">
            <v>-</v>
          </cell>
          <cell r="AE241" t="str">
            <v>-</v>
          </cell>
          <cell r="AF241" t="str">
            <v>-</v>
          </cell>
          <cell r="AG241" t="str">
            <v>-</v>
          </cell>
          <cell r="AH241">
            <v>43374</v>
          </cell>
          <cell r="AI241" t="str">
            <v>ok</v>
          </cell>
        </row>
        <row r="242">
          <cell r="A242" t="str">
            <v>310011C989</v>
          </cell>
          <cell r="B242" t="str">
            <v>1.4.1</v>
          </cell>
          <cell r="C242" t="str">
            <v>OPKZP-PO1-SC141-2015-7</v>
          </cell>
          <cell r="D242" t="str">
            <v>U. S. Steel Košice, s.r.o.</v>
          </cell>
          <cell r="E242" t="str">
            <v>Odprášenie Úpravne uhlia</v>
          </cell>
          <cell r="F242">
            <v>42773</v>
          </cell>
          <cell r="G242" t="str">
            <v>Realizácia</v>
          </cell>
          <cell r="H242" t="str">
            <v/>
          </cell>
          <cell r="I242">
            <v>43677</v>
          </cell>
          <cell r="J242">
            <v>43160</v>
          </cell>
          <cell r="K242">
            <v>43677</v>
          </cell>
          <cell r="L242">
            <v>43160</v>
          </cell>
          <cell r="M242">
            <v>43677</v>
          </cell>
          <cell r="N242" t="str">
            <v/>
          </cell>
          <cell r="O242" t="str">
            <v/>
          </cell>
          <cell r="P242">
            <v>16.997260273972604</v>
          </cell>
          <cell r="Q242">
            <v>16.997260273972604</v>
          </cell>
          <cell r="R242">
            <v>16.997260273972604</v>
          </cell>
          <cell r="S242" t="str">
            <v>nie</v>
          </cell>
          <cell r="T242">
            <v>0</v>
          </cell>
          <cell r="U242" t="str">
            <v>nie</v>
          </cell>
          <cell r="V242">
            <v>0</v>
          </cell>
          <cell r="W242" t="str">
            <v>-</v>
          </cell>
          <cell r="X242" t="str">
            <v>-</v>
          </cell>
          <cell r="Y242" t="str">
            <v>-</v>
          </cell>
          <cell r="Z242" t="str">
            <v>-</v>
          </cell>
          <cell r="AA242" t="str">
            <v>-</v>
          </cell>
          <cell r="AB242" t="str">
            <v>-</v>
          </cell>
          <cell r="AC242" t="e">
            <v>#VALUE!</v>
          </cell>
          <cell r="AD242" t="str">
            <v>-</v>
          </cell>
          <cell r="AE242" t="str">
            <v>-</v>
          </cell>
          <cell r="AF242" t="str">
            <v>-</v>
          </cell>
          <cell r="AG242" t="str">
            <v>-</v>
          </cell>
          <cell r="AH242">
            <v>43160</v>
          </cell>
          <cell r="AI242" t="str">
            <v>ok</v>
          </cell>
        </row>
        <row r="243">
          <cell r="A243" t="str">
            <v>310011C992</v>
          </cell>
          <cell r="B243" t="str">
            <v>1.4.1</v>
          </cell>
          <cell r="C243" t="str">
            <v>OPKZP-PO1-SC141-2015-7</v>
          </cell>
          <cell r="D243" t="str">
            <v>U. S. Steel Košice, s.r.o.</v>
          </cell>
          <cell r="E243" t="str">
            <v>Odprášenie OC2 – Odsírenie SUZE</v>
          </cell>
          <cell r="F243">
            <v>42773</v>
          </cell>
          <cell r="G243" t="str">
            <v>Realizácia</v>
          </cell>
          <cell r="H243" t="str">
            <v/>
          </cell>
          <cell r="I243">
            <v>43830</v>
          </cell>
          <cell r="J243">
            <v>43040</v>
          </cell>
          <cell r="K243">
            <v>43708</v>
          </cell>
          <cell r="L243">
            <v>43160</v>
          </cell>
          <cell r="M243">
            <v>43830</v>
          </cell>
          <cell r="N243" t="str">
            <v/>
          </cell>
          <cell r="O243" t="str">
            <v/>
          </cell>
          <cell r="P243">
            <v>21.961643835616439</v>
          </cell>
          <cell r="Q243">
            <v>22.027397260273972</v>
          </cell>
          <cell r="R243">
            <v>25.972602739726028</v>
          </cell>
          <cell r="S243" t="str">
            <v>áno</v>
          </cell>
          <cell r="T243">
            <v>3.9452054794520546</v>
          </cell>
          <cell r="U243" t="str">
            <v>áno</v>
          </cell>
          <cell r="V243">
            <v>4.0109589041095894</v>
          </cell>
          <cell r="W243" t="str">
            <v>-</v>
          </cell>
          <cell r="X243" t="str">
            <v>-</v>
          </cell>
          <cell r="Y243" t="str">
            <v>-</v>
          </cell>
          <cell r="Z243" t="str">
            <v>-</v>
          </cell>
          <cell r="AA243" t="str">
            <v>-</v>
          </cell>
          <cell r="AB243" t="str">
            <v>-</v>
          </cell>
          <cell r="AC243" t="e">
            <v>#VALUE!</v>
          </cell>
          <cell r="AD243" t="str">
            <v>-</v>
          </cell>
          <cell r="AE243" t="str">
            <v>-</v>
          </cell>
          <cell r="AF243" t="str">
            <v>-</v>
          </cell>
          <cell r="AG243" t="str">
            <v>-</v>
          </cell>
          <cell r="AH243">
            <v>43160</v>
          </cell>
          <cell r="AI243" t="str">
            <v>ok</v>
          </cell>
        </row>
        <row r="244">
          <cell r="A244" t="str">
            <v>310011D534</v>
          </cell>
          <cell r="B244" t="str">
            <v>1.1.1</v>
          </cell>
          <cell r="C244" t="str">
            <v>OPKZP-PO1-SC111-2016-16</v>
          </cell>
          <cell r="D244" t="str">
            <v>ZEDKO, s.r.o.</v>
          </cell>
          <cell r="E244" t="str">
            <v>Zvýšenie miery recyklácie elektroodpadu v spoločnosti ZEDKO, s.r.o.</v>
          </cell>
          <cell r="F244">
            <v>43012</v>
          </cell>
          <cell r="G244" t="str">
            <v>Realizácia</v>
          </cell>
          <cell r="H244" t="str">
            <v/>
          </cell>
          <cell r="I244">
            <v>43738</v>
          </cell>
          <cell r="J244">
            <v>43070</v>
          </cell>
          <cell r="K244">
            <v>43343</v>
          </cell>
          <cell r="L244">
            <v>43282</v>
          </cell>
          <cell r="M244">
            <v>43738</v>
          </cell>
          <cell r="N244" t="str">
            <v/>
          </cell>
          <cell r="O244" t="str">
            <v/>
          </cell>
          <cell r="P244">
            <v>8.9753424657534246</v>
          </cell>
          <cell r="Q244">
            <v>14.991780821917807</v>
          </cell>
          <cell r="R244">
            <v>21.961643835616439</v>
          </cell>
          <cell r="S244" t="str">
            <v>áno</v>
          </cell>
          <cell r="T244">
            <v>6.9698630136986299</v>
          </cell>
          <cell r="U244" t="str">
            <v>áno</v>
          </cell>
          <cell r="V244">
            <v>12.986301369863014</v>
          </cell>
          <cell r="W244" t="str">
            <v>-</v>
          </cell>
          <cell r="X244" t="str">
            <v>-</v>
          </cell>
          <cell r="Y244" t="str">
            <v>-</v>
          </cell>
          <cell r="Z244" t="str">
            <v>-</v>
          </cell>
          <cell r="AA244" t="str">
            <v>-</v>
          </cell>
          <cell r="AB244" t="str">
            <v>-</v>
          </cell>
          <cell r="AC244" t="e">
            <v>#VALUE!</v>
          </cell>
          <cell r="AD244" t="str">
            <v>-</v>
          </cell>
          <cell r="AE244" t="str">
            <v>-</v>
          </cell>
          <cell r="AF244" t="str">
            <v>-</v>
          </cell>
          <cell r="AG244" t="str">
            <v>-</v>
          </cell>
          <cell r="AH244">
            <v>43282</v>
          </cell>
          <cell r="AI244" t="str">
            <v>ok</v>
          </cell>
        </row>
        <row r="245">
          <cell r="A245" t="str">
            <v>310011D589</v>
          </cell>
          <cell r="B245" t="str">
            <v>1.1.1</v>
          </cell>
          <cell r="C245" t="str">
            <v>OPKZP-PO1-SC111-2016-16</v>
          </cell>
          <cell r="D245" t="str">
            <v>AGRO CS Slovakia, a.s.</v>
          </cell>
          <cell r="E245" t="str">
            <v>Zhodnocovanie biologicky rozložiteľného odpadu vo výrobe spoločnosti AGRO CS Slovakia, a.s.</v>
          </cell>
          <cell r="F245">
            <v>43027</v>
          </cell>
          <cell r="G245" t="str">
            <v>Realizácia</v>
          </cell>
          <cell r="H245">
            <v>43557</v>
          </cell>
          <cell r="I245">
            <v>43465</v>
          </cell>
          <cell r="J245">
            <v>43009</v>
          </cell>
          <cell r="K245">
            <v>43465</v>
          </cell>
          <cell r="L245">
            <v>43009</v>
          </cell>
          <cell r="M245">
            <v>43465</v>
          </cell>
          <cell r="N245" t="str">
            <v/>
          </cell>
          <cell r="O245" t="str">
            <v/>
          </cell>
          <cell r="P245">
            <v>14.991780821917807</v>
          </cell>
          <cell r="Q245">
            <v>14.991780821917807</v>
          </cell>
          <cell r="R245">
            <v>14.991780821917807</v>
          </cell>
          <cell r="S245" t="str">
            <v>nie</v>
          </cell>
          <cell r="T245">
            <v>0</v>
          </cell>
          <cell r="U245" t="str">
            <v>nie</v>
          </cell>
          <cell r="V245">
            <v>0</v>
          </cell>
          <cell r="W245" t="str">
            <v>-</v>
          </cell>
          <cell r="X245" t="str">
            <v>-</v>
          </cell>
          <cell r="Y245" t="str">
            <v>-</v>
          </cell>
          <cell r="Z245" t="str">
            <v>-</v>
          </cell>
          <cell r="AA245" t="str">
            <v>-</v>
          </cell>
          <cell r="AB245" t="str">
            <v>-</v>
          </cell>
          <cell r="AC245" t="e">
            <v>#VALUE!</v>
          </cell>
          <cell r="AD245" t="str">
            <v>-</v>
          </cell>
          <cell r="AE245" t="str">
            <v>-</v>
          </cell>
          <cell r="AF245" t="str">
            <v>-</v>
          </cell>
          <cell r="AG245" t="str">
            <v>-</v>
          </cell>
          <cell r="AH245">
            <v>43009</v>
          </cell>
          <cell r="AI245" t="str">
            <v>ok</v>
          </cell>
        </row>
        <row r="246">
          <cell r="A246" t="str">
            <v>310011D635</v>
          </cell>
          <cell r="B246" t="str">
            <v>1.1.1</v>
          </cell>
          <cell r="C246" t="str">
            <v>OPKZP-PO1-SC111-2016-12</v>
          </cell>
          <cell r="D246" t="str">
            <v>Ministerstvo životného prostredia SR</v>
          </cell>
          <cell r="E246" t="str">
            <v>Vybudovanie a zavedenie jednotného environmentálneho monitorovacieho a informačného systému v odpadovom hospodárstve.</v>
          </cell>
          <cell r="F246">
            <v>42952</v>
          </cell>
          <cell r="G246" t="str">
            <v>Realizácia</v>
          </cell>
          <cell r="H246" t="str">
            <v/>
          </cell>
          <cell r="I246">
            <v>44074</v>
          </cell>
          <cell r="J246">
            <v>42856</v>
          </cell>
          <cell r="K246">
            <v>43951</v>
          </cell>
          <cell r="L246">
            <v>42856</v>
          </cell>
          <cell r="M246">
            <v>43951</v>
          </cell>
          <cell r="N246" t="str">
            <v/>
          </cell>
          <cell r="O246" t="str">
            <v/>
          </cell>
          <cell r="P246">
            <v>36</v>
          </cell>
          <cell r="Q246">
            <v>36</v>
          </cell>
          <cell r="R246">
            <v>36</v>
          </cell>
          <cell r="S246" t="str">
            <v>nie</v>
          </cell>
          <cell r="T246">
            <v>0</v>
          </cell>
          <cell r="U246" t="str">
            <v>nie</v>
          </cell>
          <cell r="V246">
            <v>0</v>
          </cell>
          <cell r="W246">
            <v>42856</v>
          </cell>
          <cell r="X246">
            <v>44074</v>
          </cell>
          <cell r="Y246">
            <v>42856</v>
          </cell>
          <cell r="Z246">
            <v>44074</v>
          </cell>
          <cell r="AA246">
            <v>40.043835616438358</v>
          </cell>
          <cell r="AB246">
            <v>40.043835616438358</v>
          </cell>
          <cell r="AC246">
            <v>40.043835616438358</v>
          </cell>
          <cell r="AD246" t="str">
            <v>nie</v>
          </cell>
          <cell r="AE246">
            <v>0</v>
          </cell>
          <cell r="AF246" t="str">
            <v>nie</v>
          </cell>
          <cell r="AG246">
            <v>0</v>
          </cell>
          <cell r="AH246">
            <v>42856</v>
          </cell>
          <cell r="AI246" t="str">
            <v>ok</v>
          </cell>
        </row>
        <row r="247">
          <cell r="A247" t="str">
            <v>310011D670</v>
          </cell>
          <cell r="B247" t="str">
            <v>1.1.1</v>
          </cell>
          <cell r="C247" t="str">
            <v>OPKZP-PO1-SC111-2016-16</v>
          </cell>
          <cell r="D247" t="str">
            <v>EkoPellets Slovakia, s.r.o.</v>
          </cell>
          <cell r="E247" t="str">
            <v>Kombinovaná linka na spracovanie piliny procesom lisovania – modernizácia prísunu piliny</v>
          </cell>
          <cell r="F247">
            <v>43021</v>
          </cell>
          <cell r="G247" t="str">
            <v>Riadne ukončený</v>
          </cell>
          <cell r="H247">
            <v>43579</v>
          </cell>
          <cell r="I247">
            <v>43434</v>
          </cell>
          <cell r="J247">
            <v>42979</v>
          </cell>
          <cell r="K247">
            <v>43100</v>
          </cell>
          <cell r="L247">
            <v>43374</v>
          </cell>
          <cell r="M247">
            <v>43434</v>
          </cell>
          <cell r="N247" t="str">
            <v/>
          </cell>
          <cell r="O247" t="str">
            <v/>
          </cell>
          <cell r="P247">
            <v>3.978082191780822</v>
          </cell>
          <cell r="Q247">
            <v>1.9726027397260273</v>
          </cell>
          <cell r="R247">
            <v>14.958904109589042</v>
          </cell>
          <cell r="S247" t="str">
            <v>áno</v>
          </cell>
          <cell r="T247">
            <v>12.986301369863014</v>
          </cell>
          <cell r="U247" t="str">
            <v>áno</v>
          </cell>
          <cell r="V247">
            <v>10.980821917808219</v>
          </cell>
          <cell r="W247" t="str">
            <v>-</v>
          </cell>
          <cell r="X247" t="str">
            <v>-</v>
          </cell>
          <cell r="Y247" t="str">
            <v>-</v>
          </cell>
          <cell r="Z247" t="str">
            <v>-</v>
          </cell>
          <cell r="AA247" t="str">
            <v>-</v>
          </cell>
          <cell r="AB247" t="str">
            <v>-</v>
          </cell>
          <cell r="AC247" t="e">
            <v>#VALUE!</v>
          </cell>
          <cell r="AD247" t="str">
            <v>-</v>
          </cell>
          <cell r="AE247" t="str">
            <v>-</v>
          </cell>
          <cell r="AF247" t="str">
            <v>-</v>
          </cell>
          <cell r="AG247" t="str">
            <v>-</v>
          </cell>
          <cell r="AH247">
            <v>43374</v>
          </cell>
          <cell r="AI247" t="str">
            <v>ok</v>
          </cell>
        </row>
        <row r="248">
          <cell r="A248" t="str">
            <v>310011F127</v>
          </cell>
          <cell r="B248" t="str">
            <v>1.1.1</v>
          </cell>
          <cell r="C248" t="str">
            <v>OPKZP-PO1-SC111-2016-15</v>
          </cell>
          <cell r="D248" t="str">
            <v>DOPABAL s.r.o.</v>
          </cell>
          <cell r="E248" t="str">
            <v>Zariadenie na recykláciu nebezpečných odpadov</v>
          </cell>
          <cell r="F248">
            <v>42973</v>
          </cell>
          <cell r="G248" t="str">
            <v>Realizácia</v>
          </cell>
          <cell r="H248" t="str">
            <v/>
          </cell>
          <cell r="I248">
            <v>43524</v>
          </cell>
          <cell r="J248">
            <v>42979</v>
          </cell>
          <cell r="K248">
            <v>43434</v>
          </cell>
          <cell r="L248">
            <v>43160</v>
          </cell>
          <cell r="M248">
            <v>43524</v>
          </cell>
          <cell r="N248" t="str">
            <v/>
          </cell>
          <cell r="O248" t="str">
            <v/>
          </cell>
          <cell r="P248">
            <v>14.958904109589042</v>
          </cell>
          <cell r="Q248">
            <v>11.967123287671233</v>
          </cell>
          <cell r="R248">
            <v>17.917808219178081</v>
          </cell>
          <cell r="S248" t="str">
            <v>áno</v>
          </cell>
          <cell r="T248">
            <v>5.9506849315068493</v>
          </cell>
          <cell r="U248" t="str">
            <v>áno</v>
          </cell>
          <cell r="V248">
            <v>2.9589041095890409</v>
          </cell>
          <cell r="W248" t="str">
            <v>-</v>
          </cell>
          <cell r="X248" t="str">
            <v>-</v>
          </cell>
          <cell r="Y248" t="str">
            <v>-</v>
          </cell>
          <cell r="Z248" t="str">
            <v>-</v>
          </cell>
          <cell r="AA248" t="str">
            <v>-</v>
          </cell>
          <cell r="AB248" t="str">
            <v>-</v>
          </cell>
          <cell r="AC248" t="e">
            <v>#VALUE!</v>
          </cell>
          <cell r="AD248" t="str">
            <v>-</v>
          </cell>
          <cell r="AE248" t="str">
            <v>-</v>
          </cell>
          <cell r="AF248" t="str">
            <v>-</v>
          </cell>
          <cell r="AG248" t="str">
            <v>-</v>
          </cell>
          <cell r="AH248">
            <v>43160</v>
          </cell>
          <cell r="AI248" t="str">
            <v>ok</v>
          </cell>
        </row>
        <row r="249">
          <cell r="A249" t="str">
            <v>310011F270</v>
          </cell>
          <cell r="B249" t="str">
            <v>1.1.1</v>
          </cell>
          <cell r="C249" t="str">
            <v>OPKZP-PO1-SC111-2016-16</v>
          </cell>
          <cell r="D249" t="str">
            <v>BUKÓZA INVEST spol. s r. o.</v>
          </cell>
          <cell r="E249" t="str">
            <v>Recyklácia zberového papiera za účelom výroby papiera (testlineru)</v>
          </cell>
          <cell r="F249">
            <v>43007</v>
          </cell>
          <cell r="G249" t="str">
            <v>Mimoriadne ukončený</v>
          </cell>
          <cell r="H249">
            <v>43099</v>
          </cell>
          <cell r="I249">
            <v>43465</v>
          </cell>
          <cell r="J249">
            <v>42979</v>
          </cell>
          <cell r="K249">
            <v>43465</v>
          </cell>
          <cell r="L249">
            <v>42979</v>
          </cell>
          <cell r="M249">
            <v>43465</v>
          </cell>
          <cell r="N249" t="str">
            <v/>
          </cell>
          <cell r="O249" t="str">
            <v/>
          </cell>
          <cell r="P249">
            <v>15.978082191780823</v>
          </cell>
          <cell r="Q249">
            <v>15.978082191780823</v>
          </cell>
          <cell r="R249">
            <v>15.978082191780823</v>
          </cell>
          <cell r="S249" t="str">
            <v>nie</v>
          </cell>
          <cell r="T249">
            <v>0</v>
          </cell>
          <cell r="U249" t="str">
            <v>nie</v>
          </cell>
          <cell r="V249">
            <v>0</v>
          </cell>
          <cell r="W249" t="str">
            <v>-</v>
          </cell>
          <cell r="X249" t="str">
            <v>-</v>
          </cell>
          <cell r="Y249" t="str">
            <v>-</v>
          </cell>
          <cell r="Z249" t="str">
            <v>-</v>
          </cell>
          <cell r="AA249" t="str">
            <v>-</v>
          </cell>
          <cell r="AB249" t="str">
            <v>-</v>
          </cell>
          <cell r="AC249" t="e">
            <v>#VALUE!</v>
          </cell>
          <cell r="AD249" t="str">
            <v>-</v>
          </cell>
          <cell r="AE249" t="str">
            <v>-</v>
          </cell>
          <cell r="AF249" t="str">
            <v>-</v>
          </cell>
          <cell r="AG249" t="str">
            <v>-</v>
          </cell>
          <cell r="AH249">
            <v>42979</v>
          </cell>
          <cell r="AI249" t="str">
            <v>ok</v>
          </cell>
        </row>
        <row r="250">
          <cell r="A250" t="str">
            <v>310011F687</v>
          </cell>
          <cell r="B250" t="str">
            <v>1.1.1</v>
          </cell>
          <cell r="C250" t="str">
            <v>OPKZP-PO1-SC111-2016-16</v>
          </cell>
          <cell r="D250" t="str">
            <v>ELEKTRO RECYCLING, s.r.o.</v>
          </cell>
          <cell r="E250" t="str">
            <v>Zvýšenie efektivity procesov spracovania odpadov pre opätovné použitie.</v>
          </cell>
          <cell r="F250">
            <v>43000</v>
          </cell>
          <cell r="G250" t="str">
            <v>Riadne ukončený</v>
          </cell>
          <cell r="H250">
            <v>43580</v>
          </cell>
          <cell r="I250">
            <v>43616</v>
          </cell>
          <cell r="J250">
            <v>43070</v>
          </cell>
          <cell r="K250">
            <v>43616</v>
          </cell>
          <cell r="L250">
            <v>43070</v>
          </cell>
          <cell r="M250">
            <v>43616</v>
          </cell>
          <cell r="N250" t="str">
            <v/>
          </cell>
          <cell r="O250" t="str">
            <v/>
          </cell>
          <cell r="P250">
            <v>17.950684931506849</v>
          </cell>
          <cell r="Q250">
            <v>17.950684931506849</v>
          </cell>
          <cell r="R250">
            <v>17.950684931506849</v>
          </cell>
          <cell r="S250" t="str">
            <v>nie</v>
          </cell>
          <cell r="T250">
            <v>0</v>
          </cell>
          <cell r="U250" t="str">
            <v>nie</v>
          </cell>
          <cell r="V250">
            <v>0</v>
          </cell>
          <cell r="W250" t="str">
            <v>-</v>
          </cell>
          <cell r="X250" t="str">
            <v>-</v>
          </cell>
          <cell r="Y250" t="str">
            <v>-</v>
          </cell>
          <cell r="Z250" t="str">
            <v>-</v>
          </cell>
          <cell r="AA250" t="str">
            <v>-</v>
          </cell>
          <cell r="AB250" t="str">
            <v>-</v>
          </cell>
          <cell r="AC250" t="e">
            <v>#VALUE!</v>
          </cell>
          <cell r="AD250" t="str">
            <v>-</v>
          </cell>
          <cell r="AE250" t="str">
            <v>-</v>
          </cell>
          <cell r="AF250" t="str">
            <v>-</v>
          </cell>
          <cell r="AG250" t="str">
            <v>-</v>
          </cell>
          <cell r="AH250">
            <v>43070</v>
          </cell>
          <cell r="AI250" t="str">
            <v>ok</v>
          </cell>
        </row>
        <row r="251">
          <cell r="A251" t="str">
            <v>310011G183</v>
          </cell>
          <cell r="B251" t="str">
            <v>1.2.3</v>
          </cell>
          <cell r="C251" t="str">
            <v>OPKZP-PO1-SC123-2015-8</v>
          </cell>
          <cell r="D251" t="str">
            <v>Slovenský hydrometeorologický ústav</v>
          </cell>
          <cell r="E251" t="str">
            <v>Monitorovanie a hodnotenie množstva, režimu a kvality podzemnej vody</v>
          </cell>
          <cell r="F251">
            <v>43174</v>
          </cell>
          <cell r="G251" t="str">
            <v>Realizácia</v>
          </cell>
          <cell r="H251" t="str">
            <v/>
          </cell>
          <cell r="I251">
            <v>44561</v>
          </cell>
          <cell r="J251">
            <v>42461</v>
          </cell>
          <cell r="K251">
            <v>44561</v>
          </cell>
          <cell r="L251">
            <v>42461</v>
          </cell>
          <cell r="M251">
            <v>44561</v>
          </cell>
          <cell r="N251" t="str">
            <v/>
          </cell>
          <cell r="O251" t="str">
            <v/>
          </cell>
          <cell r="P251">
            <v>69.041095890410958</v>
          </cell>
          <cell r="Q251">
            <v>69.041095890410958</v>
          </cell>
          <cell r="R251">
            <v>69.041095890410958</v>
          </cell>
          <cell r="S251" t="str">
            <v>nie</v>
          </cell>
          <cell r="T251">
            <v>0</v>
          </cell>
          <cell r="U251" t="str">
            <v>nie</v>
          </cell>
          <cell r="V251">
            <v>0</v>
          </cell>
          <cell r="W251">
            <v>43101</v>
          </cell>
          <cell r="X251">
            <v>44561</v>
          </cell>
          <cell r="Y251">
            <v>43101</v>
          </cell>
          <cell r="Z251">
            <v>44561</v>
          </cell>
          <cell r="AA251">
            <v>48</v>
          </cell>
          <cell r="AB251">
            <v>48</v>
          </cell>
          <cell r="AC251">
            <v>48</v>
          </cell>
          <cell r="AD251" t="str">
            <v>nie</v>
          </cell>
          <cell r="AE251">
            <v>0</v>
          </cell>
          <cell r="AF251" t="str">
            <v>nie</v>
          </cell>
          <cell r="AG251">
            <v>0</v>
          </cell>
          <cell r="AH251">
            <v>42461</v>
          </cell>
          <cell r="AI251" t="str">
            <v>ok</v>
          </cell>
        </row>
        <row r="252">
          <cell r="A252" t="str">
            <v>310011G197</v>
          </cell>
          <cell r="B252" t="str">
            <v>1.2.3</v>
          </cell>
          <cell r="C252" t="str">
            <v>OPKZP-PO1-SC123-2015-8</v>
          </cell>
          <cell r="D252" t="str">
            <v>Slovenský hydrometeorologický ústav</v>
          </cell>
          <cell r="E252" t="str">
            <v>Monitorovanie a hodnotenie množstva a režimu povrchových vôd</v>
          </cell>
          <cell r="F252">
            <v>43175</v>
          </cell>
          <cell r="G252" t="str">
            <v>Realizácia</v>
          </cell>
          <cell r="H252" t="str">
            <v/>
          </cell>
          <cell r="I252">
            <v>44561</v>
          </cell>
          <cell r="J252">
            <v>42736</v>
          </cell>
          <cell r="K252">
            <v>44561</v>
          </cell>
          <cell r="L252">
            <v>42705</v>
          </cell>
          <cell r="M252">
            <v>44561</v>
          </cell>
          <cell r="N252" t="str">
            <v/>
          </cell>
          <cell r="O252" t="str">
            <v/>
          </cell>
          <cell r="P252">
            <v>60</v>
          </cell>
          <cell r="Q252">
            <v>61.019178082191786</v>
          </cell>
          <cell r="R252">
            <v>60</v>
          </cell>
          <cell r="S252" t="str">
            <v>áno</v>
          </cell>
          <cell r="T252">
            <v>-1.0191780821917809</v>
          </cell>
          <cell r="U252" t="str">
            <v>nie</v>
          </cell>
          <cell r="V252">
            <v>0</v>
          </cell>
          <cell r="W252">
            <v>43101</v>
          </cell>
          <cell r="X252">
            <v>44561</v>
          </cell>
          <cell r="Y252">
            <v>43101</v>
          </cell>
          <cell r="Z252">
            <v>44561</v>
          </cell>
          <cell r="AA252">
            <v>48</v>
          </cell>
          <cell r="AB252">
            <v>48</v>
          </cell>
          <cell r="AC252">
            <v>48</v>
          </cell>
          <cell r="AD252" t="str">
            <v>nie</v>
          </cell>
          <cell r="AE252">
            <v>0</v>
          </cell>
          <cell r="AF252" t="str">
            <v>nie</v>
          </cell>
          <cell r="AG252">
            <v>0</v>
          </cell>
          <cell r="AH252">
            <v>42705</v>
          </cell>
          <cell r="AI252" t="str">
            <v>ok</v>
          </cell>
        </row>
        <row r="253">
          <cell r="A253" t="str">
            <v>310011G653</v>
          </cell>
          <cell r="B253" t="str">
            <v>1.2.3</v>
          </cell>
          <cell r="C253" t="str">
            <v>OPKZP-PO1-SC123-2015-8</v>
          </cell>
          <cell r="D253" t="str">
            <v>Výskumný ústav vodného hospodárstva</v>
          </cell>
          <cell r="E253" t="str">
            <v>Skvalitnenie účelovej monitorovacej siete VÚVH na sledovanie znečistenia v podzemných vodách</v>
          </cell>
          <cell r="F253">
            <v>43141</v>
          </cell>
          <cell r="G253" t="str">
            <v>Realizácia</v>
          </cell>
          <cell r="H253" t="str">
            <v/>
          </cell>
          <cell r="I253">
            <v>44347</v>
          </cell>
          <cell r="J253">
            <v>42736</v>
          </cell>
          <cell r="K253">
            <v>44347</v>
          </cell>
          <cell r="L253">
            <v>42736</v>
          </cell>
          <cell r="M253">
            <v>44347</v>
          </cell>
          <cell r="N253" t="str">
            <v/>
          </cell>
          <cell r="O253" t="str">
            <v/>
          </cell>
          <cell r="P253">
            <v>52.964383561643835</v>
          </cell>
          <cell r="Q253">
            <v>52.964383561643835</v>
          </cell>
          <cell r="R253">
            <v>52.964383561643835</v>
          </cell>
          <cell r="S253" t="str">
            <v>nie</v>
          </cell>
          <cell r="T253">
            <v>0</v>
          </cell>
          <cell r="U253" t="str">
            <v>nie</v>
          </cell>
          <cell r="V253">
            <v>0</v>
          </cell>
          <cell r="W253">
            <v>42736</v>
          </cell>
          <cell r="X253">
            <v>44347</v>
          </cell>
          <cell r="Y253">
            <v>42736</v>
          </cell>
          <cell r="Z253">
            <v>44347</v>
          </cell>
          <cell r="AA253">
            <v>52.964383561643835</v>
          </cell>
          <cell r="AB253">
            <v>52.964383561643835</v>
          </cell>
          <cell r="AC253">
            <v>52.964383561643835</v>
          </cell>
          <cell r="AD253" t="str">
            <v>nie</v>
          </cell>
          <cell r="AE253">
            <v>0</v>
          </cell>
          <cell r="AF253" t="str">
            <v>nie</v>
          </cell>
          <cell r="AG253">
            <v>0</v>
          </cell>
          <cell r="AH253">
            <v>42736</v>
          </cell>
          <cell r="AI253" t="str">
            <v>ok</v>
          </cell>
        </row>
        <row r="254">
          <cell r="A254" t="str">
            <v>310011I721</v>
          </cell>
          <cell r="B254" t="str">
            <v>1.4.2</v>
          </cell>
          <cell r="C254" t="str">
            <v>OPKZP-PO1-SC142-2015-5</v>
          </cell>
          <cell r="D254" t="str">
            <v>Ministerstvo životného prostredia SR</v>
          </cell>
          <cell r="E254" t="str">
            <v>Sanácia vybraných environmentálnych záťaží Slovenskej republiky (1) - časť 1 (Nové Zámky, Komárno, Štúrovo)</v>
          </cell>
          <cell r="F254">
            <v>43124</v>
          </cell>
          <cell r="G254" t="str">
            <v>Realizácia</v>
          </cell>
          <cell r="H254" t="str">
            <v/>
          </cell>
          <cell r="I254">
            <v>45291</v>
          </cell>
          <cell r="J254">
            <v>43009</v>
          </cell>
          <cell r="K254">
            <v>45291</v>
          </cell>
          <cell r="L254">
            <v>43009</v>
          </cell>
          <cell r="M254">
            <v>45291</v>
          </cell>
          <cell r="N254" t="str">
            <v/>
          </cell>
          <cell r="O254" t="str">
            <v/>
          </cell>
          <cell r="P254">
            <v>75.024657534246586</v>
          </cell>
          <cell r="Q254">
            <v>75.024657534246586</v>
          </cell>
          <cell r="R254">
            <v>75.024657534246586</v>
          </cell>
          <cell r="S254" t="str">
            <v>nie</v>
          </cell>
          <cell r="T254">
            <v>0</v>
          </cell>
          <cell r="U254" t="str">
            <v>nie</v>
          </cell>
          <cell r="V254">
            <v>0</v>
          </cell>
          <cell r="W254">
            <v>43009</v>
          </cell>
          <cell r="X254">
            <v>45291</v>
          </cell>
          <cell r="Y254">
            <v>43009</v>
          </cell>
          <cell r="Z254">
            <v>45291</v>
          </cell>
          <cell r="AA254">
            <v>75.024657534246586</v>
          </cell>
          <cell r="AB254">
            <v>75.024657534246586</v>
          </cell>
          <cell r="AC254">
            <v>75.024657534246586</v>
          </cell>
          <cell r="AD254" t="str">
            <v>nie</v>
          </cell>
          <cell r="AE254">
            <v>0</v>
          </cell>
          <cell r="AF254" t="str">
            <v>nie</v>
          </cell>
          <cell r="AG254">
            <v>0</v>
          </cell>
          <cell r="AH254">
            <v>43009</v>
          </cell>
          <cell r="AI254" t="str">
            <v>ok</v>
          </cell>
        </row>
        <row r="255">
          <cell r="A255" t="str">
            <v>310011J319</v>
          </cell>
          <cell r="B255" t="str">
            <v>1.1.1</v>
          </cell>
          <cell r="C255" t="str">
            <v>OPKZP-PO1-SC111-2017-23</v>
          </cell>
          <cell r="D255" t="str">
            <v>Mesto Galanta</v>
          </cell>
          <cell r="E255" t="str">
            <v>Rozšírenie infraštruktúry zberu BRKO v meste Galanta</v>
          </cell>
          <cell r="F255">
            <v>43295</v>
          </cell>
          <cell r="G255" t="str">
            <v>Riadne ukončený</v>
          </cell>
          <cell r="H255">
            <v>43445</v>
          </cell>
          <cell r="I255">
            <v>43404</v>
          </cell>
          <cell r="J255">
            <v>43221</v>
          </cell>
          <cell r="K255">
            <v>43404</v>
          </cell>
          <cell r="L255">
            <v>43313</v>
          </cell>
          <cell r="M255">
            <v>43404</v>
          </cell>
          <cell r="N255" t="str">
            <v/>
          </cell>
          <cell r="O255" t="str">
            <v/>
          </cell>
          <cell r="P255">
            <v>6.0164383561643842</v>
          </cell>
          <cell r="Q255">
            <v>2.9917808219178084</v>
          </cell>
          <cell r="R255">
            <v>6.0164383561643842</v>
          </cell>
          <cell r="S255" t="str">
            <v>áno</v>
          </cell>
          <cell r="T255">
            <v>3.0246575342465754</v>
          </cell>
          <cell r="U255" t="str">
            <v>nie</v>
          </cell>
          <cell r="V255">
            <v>0</v>
          </cell>
          <cell r="W255" t="str">
            <v>-</v>
          </cell>
          <cell r="X255" t="str">
            <v>-</v>
          </cell>
          <cell r="Y255" t="str">
            <v>-</v>
          </cell>
          <cell r="Z255" t="str">
            <v>-</v>
          </cell>
          <cell r="AA255" t="str">
            <v>-</v>
          </cell>
          <cell r="AB255" t="str">
            <v>-</v>
          </cell>
          <cell r="AC255" t="e">
            <v>#VALUE!</v>
          </cell>
          <cell r="AD255" t="str">
            <v>-</v>
          </cell>
          <cell r="AE255" t="str">
            <v>-</v>
          </cell>
          <cell r="AF255" t="str">
            <v>-</v>
          </cell>
          <cell r="AG255" t="str">
            <v>-</v>
          </cell>
          <cell r="AH255">
            <v>43313</v>
          </cell>
          <cell r="AI255" t="str">
            <v>ok</v>
          </cell>
        </row>
        <row r="256">
          <cell r="A256" t="str">
            <v>310011J480</v>
          </cell>
          <cell r="B256" t="str">
            <v>1.1.1</v>
          </cell>
          <cell r="C256" t="str">
            <v>OPKZP-PO1-SC111-2017-23</v>
          </cell>
          <cell r="D256" t="str">
            <v>Obec Lendak</v>
          </cell>
          <cell r="E256" t="str">
            <v>Zníženie podielu BRKO v komunálnom odpade v obci Lendak</v>
          </cell>
          <cell r="F256">
            <v>43277</v>
          </cell>
          <cell r="G256" t="str">
            <v>Realizácia</v>
          </cell>
          <cell r="H256" t="str">
            <v/>
          </cell>
          <cell r="I256">
            <v>43646</v>
          </cell>
          <cell r="J256">
            <v>43252</v>
          </cell>
          <cell r="K256">
            <v>43312</v>
          </cell>
          <cell r="L256">
            <v>43374</v>
          </cell>
          <cell r="M256">
            <v>43646</v>
          </cell>
          <cell r="N256" t="str">
            <v/>
          </cell>
          <cell r="O256" t="str">
            <v/>
          </cell>
          <cell r="P256">
            <v>1.9726027397260273</v>
          </cell>
          <cell r="Q256">
            <v>8.9424657534246581</v>
          </cell>
          <cell r="R256">
            <v>12.953424657534246</v>
          </cell>
          <cell r="S256" t="str">
            <v>áno</v>
          </cell>
          <cell r="T256">
            <v>4.0109589041095894</v>
          </cell>
          <cell r="U256" t="str">
            <v>áno</v>
          </cell>
          <cell r="V256">
            <v>10.980821917808219</v>
          </cell>
          <cell r="W256">
            <v>43252</v>
          </cell>
          <cell r="X256">
            <v>43312</v>
          </cell>
          <cell r="Y256">
            <v>43374</v>
          </cell>
          <cell r="Z256">
            <v>43646</v>
          </cell>
          <cell r="AA256">
            <v>1.9726027397260273</v>
          </cell>
          <cell r="AB256">
            <v>8.9424657534246581</v>
          </cell>
          <cell r="AC256">
            <v>12.953424657534246</v>
          </cell>
          <cell r="AD256" t="str">
            <v>áno</v>
          </cell>
          <cell r="AE256">
            <v>4.0109589041095894</v>
          </cell>
          <cell r="AF256" t="str">
            <v>áno</v>
          </cell>
          <cell r="AG256">
            <v>10.980821917808219</v>
          </cell>
          <cell r="AH256">
            <v>43374</v>
          </cell>
          <cell r="AI256" t="str">
            <v>ok</v>
          </cell>
        </row>
        <row r="257">
          <cell r="A257" t="str">
            <v>310011J550</v>
          </cell>
          <cell r="B257" t="str">
            <v>1.1.1</v>
          </cell>
          <cell r="C257" t="str">
            <v>OPKZP-PO1-SC111-2016-16</v>
          </cell>
          <cell r="D257" t="str">
            <v>BIO energie s.r.o.</v>
          </cell>
          <cell r="E257" t="str">
            <v>Kompostáreň Veľké Lovce - BIO energie s.r.o. po doplnení</v>
          </cell>
          <cell r="F257">
            <v>43183</v>
          </cell>
          <cell r="G257" t="str">
            <v>Riadne ukončený</v>
          </cell>
          <cell r="H257">
            <v>43553</v>
          </cell>
          <cell r="I257">
            <v>43465</v>
          </cell>
          <cell r="J257">
            <v>43191</v>
          </cell>
          <cell r="K257">
            <v>43465</v>
          </cell>
          <cell r="L257">
            <v>43282</v>
          </cell>
          <cell r="M257">
            <v>43465</v>
          </cell>
          <cell r="N257" t="str">
            <v/>
          </cell>
          <cell r="O257" t="str">
            <v/>
          </cell>
          <cell r="P257">
            <v>9.008219178082193</v>
          </cell>
          <cell r="Q257">
            <v>6.0164383561643842</v>
          </cell>
          <cell r="R257">
            <v>9.008219178082193</v>
          </cell>
          <cell r="S257" t="str">
            <v>áno</v>
          </cell>
          <cell r="T257">
            <v>2.9917808219178084</v>
          </cell>
          <cell r="U257" t="str">
            <v>nie</v>
          </cell>
          <cell r="V257">
            <v>0</v>
          </cell>
          <cell r="W257" t="str">
            <v>-</v>
          </cell>
          <cell r="X257" t="str">
            <v>-</v>
          </cell>
          <cell r="Y257" t="str">
            <v>-</v>
          </cell>
          <cell r="Z257" t="str">
            <v>-</v>
          </cell>
          <cell r="AA257" t="str">
            <v>-</v>
          </cell>
          <cell r="AB257" t="str">
            <v>-</v>
          </cell>
          <cell r="AC257" t="e">
            <v>#VALUE!</v>
          </cell>
          <cell r="AD257" t="str">
            <v>-</v>
          </cell>
          <cell r="AE257" t="str">
            <v>-</v>
          </cell>
          <cell r="AF257" t="str">
            <v>-</v>
          </cell>
          <cell r="AG257" t="str">
            <v>-</v>
          </cell>
          <cell r="AH257">
            <v>43282</v>
          </cell>
          <cell r="AI257" t="str">
            <v>ok</v>
          </cell>
        </row>
        <row r="258">
          <cell r="A258" t="str">
            <v>310011J586</v>
          </cell>
          <cell r="B258" t="str">
            <v>1.1.1</v>
          </cell>
          <cell r="C258" t="str">
            <v>OPKZP-PO1-SC111-2017-23</v>
          </cell>
          <cell r="D258" t="str">
            <v>Združenie obcí Uh-Olšava</v>
          </cell>
          <cell r="E258" t="str">
            <v>Predchádzanie vzniku biologicky rozložiteľných komunálnych odpadov v Združení obcí Uh-Olšava</v>
          </cell>
          <cell r="F258">
            <v>43292</v>
          </cell>
          <cell r="G258" t="str">
            <v>Realizácia</v>
          </cell>
          <cell r="H258" t="str">
            <v/>
          </cell>
          <cell r="I258">
            <v>43585</v>
          </cell>
          <cell r="J258">
            <v>43221</v>
          </cell>
          <cell r="K258">
            <v>43585</v>
          </cell>
          <cell r="L258">
            <v>43313</v>
          </cell>
          <cell r="M258">
            <v>43585</v>
          </cell>
          <cell r="N258" t="str">
            <v/>
          </cell>
          <cell r="O258" t="str">
            <v/>
          </cell>
          <cell r="P258">
            <v>11.967123287671233</v>
          </cell>
          <cell r="Q258">
            <v>8.9424657534246581</v>
          </cell>
          <cell r="R258">
            <v>11.967123287671233</v>
          </cell>
          <cell r="S258" t="str">
            <v>áno</v>
          </cell>
          <cell r="T258">
            <v>3.0246575342465754</v>
          </cell>
          <cell r="U258" t="str">
            <v>nie</v>
          </cell>
          <cell r="V258">
            <v>0</v>
          </cell>
          <cell r="W258">
            <v>43221</v>
          </cell>
          <cell r="X258">
            <v>43585</v>
          </cell>
          <cell r="Y258">
            <v>43313</v>
          </cell>
          <cell r="Z258">
            <v>43585</v>
          </cell>
          <cell r="AA258">
            <v>11.967123287671233</v>
          </cell>
          <cell r="AB258">
            <v>8.9424657534246581</v>
          </cell>
          <cell r="AC258">
            <v>11.967123287671233</v>
          </cell>
          <cell r="AD258" t="str">
            <v>áno</v>
          </cell>
          <cell r="AE258">
            <v>3.0246575342465754</v>
          </cell>
          <cell r="AF258" t="str">
            <v>nie</v>
          </cell>
          <cell r="AG258">
            <v>0</v>
          </cell>
          <cell r="AH258">
            <v>43313</v>
          </cell>
          <cell r="AI258" t="str">
            <v>ok</v>
          </cell>
        </row>
        <row r="259">
          <cell r="A259" t="str">
            <v>310011J593</v>
          </cell>
          <cell r="B259" t="str">
            <v>1.1.1</v>
          </cell>
          <cell r="C259" t="str">
            <v>OPKZP-PO1-SC111-2017-23</v>
          </cell>
          <cell r="D259" t="str">
            <v>Obec Dunajská Lužná</v>
          </cell>
          <cell r="E259" t="str">
            <v>Podpora domáceho kompostovania v obci Dunajská Lužná</v>
          </cell>
          <cell r="F259">
            <v>43284</v>
          </cell>
          <cell r="G259" t="str">
            <v>Realizácia</v>
          </cell>
          <cell r="H259" t="str">
            <v/>
          </cell>
          <cell r="I259">
            <v>43585</v>
          </cell>
          <cell r="J259">
            <v>43221</v>
          </cell>
          <cell r="K259">
            <v>43585</v>
          </cell>
          <cell r="L259">
            <v>43525</v>
          </cell>
          <cell r="M259">
            <v>43585</v>
          </cell>
          <cell r="N259" t="str">
            <v/>
          </cell>
          <cell r="O259" t="str">
            <v/>
          </cell>
          <cell r="P259">
            <v>11.967123287671233</v>
          </cell>
          <cell r="Q259">
            <v>1.9726027397260273</v>
          </cell>
          <cell r="R259">
            <v>11.967123287671233</v>
          </cell>
          <cell r="S259" t="str">
            <v>áno</v>
          </cell>
          <cell r="T259">
            <v>9.9945205479452053</v>
          </cell>
          <cell r="U259" t="str">
            <v>nie</v>
          </cell>
          <cell r="V259">
            <v>0</v>
          </cell>
          <cell r="W259">
            <v>43221</v>
          </cell>
          <cell r="X259">
            <v>43585</v>
          </cell>
          <cell r="Y259">
            <v>43221</v>
          </cell>
          <cell r="Z259">
            <v>43585</v>
          </cell>
          <cell r="AA259">
            <v>11.967123287671233</v>
          </cell>
          <cell r="AB259">
            <v>11.967123287671233</v>
          </cell>
          <cell r="AC259">
            <v>11.967123287671233</v>
          </cell>
          <cell r="AD259" t="str">
            <v>nie</v>
          </cell>
          <cell r="AE259">
            <v>0</v>
          </cell>
          <cell r="AF259" t="str">
            <v>nie</v>
          </cell>
          <cell r="AG259">
            <v>0</v>
          </cell>
          <cell r="AH259">
            <v>43221</v>
          </cell>
          <cell r="AI259" t="str">
            <v>ok</v>
          </cell>
        </row>
        <row r="260">
          <cell r="A260" t="str">
            <v>310011J947</v>
          </cell>
          <cell r="B260" t="str">
            <v>1.1.1</v>
          </cell>
          <cell r="C260" t="str">
            <v>OPKZP-PO1-SC111-2017-23</v>
          </cell>
          <cell r="D260" t="str">
            <v>Obec Klenovec</v>
          </cell>
          <cell r="E260" t="str">
            <v>Podpora domáceho kompostovania v obci Klenovec</v>
          </cell>
          <cell r="F260">
            <v>43286</v>
          </cell>
          <cell r="G260" t="str">
            <v>Riadne ukončený</v>
          </cell>
          <cell r="H260">
            <v>43655</v>
          </cell>
          <cell r="I260">
            <v>43646</v>
          </cell>
          <cell r="J260">
            <v>43221</v>
          </cell>
          <cell r="K260">
            <v>43646</v>
          </cell>
          <cell r="L260">
            <v>43313</v>
          </cell>
          <cell r="M260">
            <v>43646</v>
          </cell>
          <cell r="N260" t="str">
            <v/>
          </cell>
          <cell r="O260" t="str">
            <v/>
          </cell>
          <cell r="P260">
            <v>13.972602739726028</v>
          </cell>
          <cell r="Q260">
            <v>10.947945205479453</v>
          </cell>
          <cell r="R260">
            <v>13.972602739726028</v>
          </cell>
          <cell r="S260" t="str">
            <v>áno</v>
          </cell>
          <cell r="T260">
            <v>3.0246575342465754</v>
          </cell>
          <cell r="U260" t="str">
            <v>nie</v>
          </cell>
          <cell r="V260">
            <v>0</v>
          </cell>
          <cell r="W260" t="str">
            <v>-</v>
          </cell>
          <cell r="X260" t="str">
            <v>-</v>
          </cell>
          <cell r="Y260" t="str">
            <v>-</v>
          </cell>
          <cell r="Z260" t="str">
            <v>-</v>
          </cell>
          <cell r="AA260" t="str">
            <v>-</v>
          </cell>
          <cell r="AB260" t="str">
            <v>-</v>
          </cell>
          <cell r="AC260" t="e">
            <v>#VALUE!</v>
          </cell>
          <cell r="AD260" t="str">
            <v>-</v>
          </cell>
          <cell r="AE260" t="str">
            <v>-</v>
          </cell>
          <cell r="AF260" t="str">
            <v>-</v>
          </cell>
          <cell r="AG260" t="str">
            <v>-</v>
          </cell>
          <cell r="AH260">
            <v>43313</v>
          </cell>
          <cell r="AI260" t="str">
            <v>ok</v>
          </cell>
        </row>
        <row r="261">
          <cell r="A261" t="str">
            <v>310011J984</v>
          </cell>
          <cell r="B261" t="str">
            <v>1.1.1</v>
          </cell>
          <cell r="C261" t="str">
            <v>OPKZP-PO1-SC111-2017-23</v>
          </cell>
          <cell r="D261" t="str">
            <v>Mesto Púchov</v>
          </cell>
          <cell r="E261" t="str">
            <v>Podpora kompostovania v Meste Púchov</v>
          </cell>
          <cell r="F261">
            <v>43285</v>
          </cell>
          <cell r="G261" t="str">
            <v>Realizácia</v>
          </cell>
          <cell r="H261" t="str">
            <v/>
          </cell>
          <cell r="I261">
            <v>43769</v>
          </cell>
          <cell r="J261">
            <v>43221</v>
          </cell>
          <cell r="K261">
            <v>43465</v>
          </cell>
          <cell r="L261">
            <v>43313</v>
          </cell>
          <cell r="M261">
            <v>43769</v>
          </cell>
          <cell r="N261" t="str">
            <v/>
          </cell>
          <cell r="O261" t="str">
            <v/>
          </cell>
          <cell r="P261">
            <v>8.0219178082191789</v>
          </cell>
          <cell r="Q261">
            <v>14.991780821917807</v>
          </cell>
          <cell r="R261">
            <v>18.016438356164386</v>
          </cell>
          <cell r="S261" t="str">
            <v>áno</v>
          </cell>
          <cell r="T261">
            <v>3.0246575342465754</v>
          </cell>
          <cell r="U261" t="str">
            <v>áno</v>
          </cell>
          <cell r="V261">
            <v>9.9945205479452053</v>
          </cell>
          <cell r="W261">
            <v>43221</v>
          </cell>
          <cell r="X261">
            <v>43465</v>
          </cell>
          <cell r="Y261">
            <v>43313</v>
          </cell>
          <cell r="Z261">
            <v>43769</v>
          </cell>
          <cell r="AA261">
            <v>8.0219178082191789</v>
          </cell>
          <cell r="AB261">
            <v>14.991780821917807</v>
          </cell>
          <cell r="AC261">
            <v>18.016438356164386</v>
          </cell>
          <cell r="AD261" t="str">
            <v>áno</v>
          </cell>
          <cell r="AE261">
            <v>3.0246575342465754</v>
          </cell>
          <cell r="AF261" t="str">
            <v>áno</v>
          </cell>
          <cell r="AG261">
            <v>9.9945205479452053</v>
          </cell>
          <cell r="AH261">
            <v>43313</v>
          </cell>
          <cell r="AI261" t="str">
            <v>ok</v>
          </cell>
        </row>
        <row r="262">
          <cell r="A262" t="str">
            <v>310011K008</v>
          </cell>
          <cell r="B262" t="str">
            <v>1.1.1</v>
          </cell>
          <cell r="C262" t="str">
            <v>OPKZP-PO1-SC111-2017-23</v>
          </cell>
          <cell r="D262" t="str">
            <v>Mesto Moldava nad Bodvou</v>
          </cell>
          <cell r="E262" t="str">
            <v>Predchádzanie vzniku BRKO v Moldave nad Bodvou prostredníctvom obstarania kompostérov</v>
          </cell>
          <cell r="F262">
            <v>43281</v>
          </cell>
          <cell r="G262" t="str">
            <v>Mimoriadne ukončený</v>
          </cell>
          <cell r="H262">
            <v>43434</v>
          </cell>
          <cell r="I262">
            <v>43404</v>
          </cell>
          <cell r="J262">
            <v>43221</v>
          </cell>
          <cell r="K262">
            <v>43373</v>
          </cell>
          <cell r="L262">
            <v>43313</v>
          </cell>
          <cell r="M262">
            <v>43404</v>
          </cell>
          <cell r="N262" t="str">
            <v/>
          </cell>
          <cell r="O262" t="str">
            <v/>
          </cell>
          <cell r="P262">
            <v>4.9972602739726026</v>
          </cell>
          <cell r="Q262">
            <v>2.9917808219178084</v>
          </cell>
          <cell r="R262">
            <v>6.0164383561643842</v>
          </cell>
          <cell r="S262" t="str">
            <v>áno</v>
          </cell>
          <cell r="T262">
            <v>3.0246575342465754</v>
          </cell>
          <cell r="U262" t="str">
            <v>áno</v>
          </cell>
          <cell r="V262">
            <v>1.0191780821917809</v>
          </cell>
          <cell r="W262">
            <v>43221</v>
          </cell>
          <cell r="X262">
            <v>43373</v>
          </cell>
          <cell r="Y262">
            <v>43313</v>
          </cell>
          <cell r="Z262">
            <v>43404</v>
          </cell>
          <cell r="AA262">
            <v>4.9972602739726026</v>
          </cell>
          <cell r="AB262">
            <v>2.9917808219178084</v>
          </cell>
          <cell r="AC262">
            <v>6.0164383561643842</v>
          </cell>
          <cell r="AD262" t="str">
            <v>áno</v>
          </cell>
          <cell r="AE262">
            <v>3.0246575342465754</v>
          </cell>
          <cell r="AF262" t="str">
            <v>áno</v>
          </cell>
          <cell r="AG262">
            <v>1.0191780821917809</v>
          </cell>
          <cell r="AH262">
            <v>43313</v>
          </cell>
          <cell r="AI262" t="str">
            <v>ok</v>
          </cell>
        </row>
        <row r="263">
          <cell r="A263" t="str">
            <v>310011K073</v>
          </cell>
          <cell r="B263" t="str">
            <v>1.1.1</v>
          </cell>
          <cell r="C263" t="str">
            <v>OPKZP-PO1-SC111-2017-23</v>
          </cell>
          <cell r="D263" t="str">
            <v>Mesto Žilina</v>
          </cell>
          <cell r="E263" t="str">
            <v>Predchádzanie vzniku biologicky rozložiteľných komunálnych odpadov prostredníctvom obstarania kompostérov v meste Žilina</v>
          </cell>
          <cell r="F263">
            <v>43278</v>
          </cell>
          <cell r="G263" t="str">
            <v>Riadne ukončený</v>
          </cell>
          <cell r="H263">
            <v>43420</v>
          </cell>
          <cell r="I263">
            <v>43434</v>
          </cell>
          <cell r="J263">
            <v>43221</v>
          </cell>
          <cell r="K263">
            <v>43434</v>
          </cell>
          <cell r="L263">
            <v>43282</v>
          </cell>
          <cell r="M263">
            <v>43434</v>
          </cell>
          <cell r="N263" t="str">
            <v/>
          </cell>
          <cell r="O263" t="str">
            <v/>
          </cell>
          <cell r="P263">
            <v>7.0027397260273982</v>
          </cell>
          <cell r="Q263">
            <v>4.9972602739726026</v>
          </cell>
          <cell r="R263">
            <v>7.0027397260273982</v>
          </cell>
          <cell r="S263" t="str">
            <v>áno</v>
          </cell>
          <cell r="T263">
            <v>2.0054794520547947</v>
          </cell>
          <cell r="U263" t="str">
            <v>nie</v>
          </cell>
          <cell r="V263">
            <v>0</v>
          </cell>
          <cell r="W263" t="str">
            <v>-</v>
          </cell>
          <cell r="X263" t="str">
            <v>-</v>
          </cell>
          <cell r="Y263" t="str">
            <v>-</v>
          </cell>
          <cell r="Z263" t="str">
            <v>-</v>
          </cell>
          <cell r="AA263" t="str">
            <v>-</v>
          </cell>
          <cell r="AB263" t="str">
            <v>-</v>
          </cell>
          <cell r="AC263" t="e">
            <v>#VALUE!</v>
          </cell>
          <cell r="AD263" t="str">
            <v>-</v>
          </cell>
          <cell r="AE263" t="str">
            <v>-</v>
          </cell>
          <cell r="AF263" t="str">
            <v>-</v>
          </cell>
          <cell r="AG263" t="str">
            <v>-</v>
          </cell>
          <cell r="AH263">
            <v>43282</v>
          </cell>
          <cell r="AI263" t="str">
            <v>ok</v>
          </cell>
        </row>
        <row r="264">
          <cell r="A264" t="str">
            <v>310011K295</v>
          </cell>
          <cell r="B264" t="str">
            <v>1.1.1</v>
          </cell>
          <cell r="C264" t="str">
            <v>OPKZP-PO1-SC111-2017-23</v>
          </cell>
          <cell r="D264" t="str">
            <v>Obec Kokava nad Rimavicou</v>
          </cell>
          <cell r="E264" t="str">
            <v>Kompostéry pre domácnosti v Obci Kokava nad Rimavicou</v>
          </cell>
          <cell r="F264">
            <v>43271</v>
          </cell>
          <cell r="G264" t="str">
            <v>Realizácia</v>
          </cell>
          <cell r="H264">
            <v>43662</v>
          </cell>
          <cell r="I264">
            <v>43585</v>
          </cell>
          <cell r="J264">
            <v>43221</v>
          </cell>
          <cell r="K264">
            <v>43404</v>
          </cell>
          <cell r="L264">
            <v>43313</v>
          </cell>
          <cell r="M264">
            <v>43585</v>
          </cell>
          <cell r="N264" t="str">
            <v/>
          </cell>
          <cell r="O264" t="str">
            <v/>
          </cell>
          <cell r="P264">
            <v>6.0164383561643842</v>
          </cell>
          <cell r="Q264">
            <v>8.9424657534246581</v>
          </cell>
          <cell r="R264">
            <v>11.967123287671233</v>
          </cell>
          <cell r="S264" t="str">
            <v>áno</v>
          </cell>
          <cell r="T264">
            <v>3.0246575342465754</v>
          </cell>
          <cell r="U264" t="str">
            <v>áno</v>
          </cell>
          <cell r="V264">
            <v>5.9506849315068493</v>
          </cell>
          <cell r="W264" t="str">
            <v>-</v>
          </cell>
          <cell r="X264" t="str">
            <v>-</v>
          </cell>
          <cell r="Y264" t="str">
            <v>-</v>
          </cell>
          <cell r="Z264" t="str">
            <v>-</v>
          </cell>
          <cell r="AA264" t="str">
            <v>-</v>
          </cell>
          <cell r="AB264" t="str">
            <v>-</v>
          </cell>
          <cell r="AC264" t="e">
            <v>#VALUE!</v>
          </cell>
          <cell r="AD264" t="str">
            <v>-</v>
          </cell>
          <cell r="AE264" t="str">
            <v>-</v>
          </cell>
          <cell r="AF264" t="str">
            <v>-</v>
          </cell>
          <cell r="AG264" t="str">
            <v>-</v>
          </cell>
          <cell r="AH264">
            <v>43313</v>
          </cell>
          <cell r="AI264" t="str">
            <v>ok</v>
          </cell>
        </row>
        <row r="265">
          <cell r="A265" t="str">
            <v>310011K607</v>
          </cell>
          <cell r="B265" t="str">
            <v>1.1.1</v>
          </cell>
          <cell r="C265" t="str">
            <v>OPKZP-PO1-SC111-2017-23</v>
          </cell>
          <cell r="D265" t="str">
            <v>Mesto Dobšiná</v>
          </cell>
          <cell r="E265" t="str">
            <v>Obstaranie kompostérov v meste Dobšiná</v>
          </cell>
          <cell r="F265">
            <v>43288</v>
          </cell>
          <cell r="G265" t="str">
            <v>Realizácia</v>
          </cell>
          <cell r="H265">
            <v>43629</v>
          </cell>
          <cell r="I265">
            <v>43555</v>
          </cell>
          <cell r="J265">
            <v>43221</v>
          </cell>
          <cell r="K265">
            <v>43524</v>
          </cell>
          <cell r="L265">
            <v>43374</v>
          </cell>
          <cell r="M265">
            <v>43555</v>
          </cell>
          <cell r="N265" t="str">
            <v/>
          </cell>
          <cell r="O265" t="str">
            <v/>
          </cell>
          <cell r="P265">
            <v>9.9616438356164387</v>
          </cell>
          <cell r="Q265">
            <v>5.9506849315068493</v>
          </cell>
          <cell r="R265">
            <v>10.980821917808219</v>
          </cell>
          <cell r="S265" t="str">
            <v>áno</v>
          </cell>
          <cell r="T265">
            <v>5.0301369863013701</v>
          </cell>
          <cell r="U265" t="str">
            <v>áno</v>
          </cell>
          <cell r="V265">
            <v>1.0191780821917809</v>
          </cell>
          <cell r="W265" t="str">
            <v>-</v>
          </cell>
          <cell r="X265" t="str">
            <v>-</v>
          </cell>
          <cell r="Y265" t="str">
            <v>-</v>
          </cell>
          <cell r="Z265" t="str">
            <v>-</v>
          </cell>
          <cell r="AA265" t="str">
            <v>-</v>
          </cell>
          <cell r="AB265" t="str">
            <v>-</v>
          </cell>
          <cell r="AC265" t="e">
            <v>#VALUE!</v>
          </cell>
          <cell r="AD265" t="str">
            <v>-</v>
          </cell>
          <cell r="AE265" t="str">
            <v>-</v>
          </cell>
          <cell r="AF265" t="str">
            <v>-</v>
          </cell>
          <cell r="AG265" t="str">
            <v>-</v>
          </cell>
          <cell r="AH265">
            <v>43374</v>
          </cell>
          <cell r="AI265" t="str">
            <v>ok</v>
          </cell>
        </row>
        <row r="266">
          <cell r="A266" t="str">
            <v>310011K638</v>
          </cell>
          <cell r="B266" t="str">
            <v>1.1.1</v>
          </cell>
          <cell r="C266" t="str">
            <v>OPKZP-PO1-SC111-2017-23</v>
          </cell>
          <cell r="D266" t="str">
            <v>Obec Veľká Ida</v>
          </cell>
          <cell r="E266" t="str">
            <v>Predchádzanie vzniku biologicky rozložiteľných komunálnych odpadov v obci Veľká Ida</v>
          </cell>
          <cell r="F266">
            <v>43292</v>
          </cell>
          <cell r="G266" t="str">
            <v>Realizácia</v>
          </cell>
          <cell r="H266" t="str">
            <v/>
          </cell>
          <cell r="I266">
            <v>43585</v>
          </cell>
          <cell r="J266">
            <v>43221</v>
          </cell>
          <cell r="K266">
            <v>43585</v>
          </cell>
          <cell r="L266">
            <v>43313</v>
          </cell>
          <cell r="M266">
            <v>43585</v>
          </cell>
          <cell r="N266" t="str">
            <v/>
          </cell>
          <cell r="O266" t="str">
            <v/>
          </cell>
          <cell r="P266">
            <v>11.967123287671233</v>
          </cell>
          <cell r="Q266">
            <v>8.9424657534246581</v>
          </cell>
          <cell r="R266">
            <v>11.967123287671233</v>
          </cell>
          <cell r="S266" t="str">
            <v>áno</v>
          </cell>
          <cell r="T266">
            <v>3.0246575342465754</v>
          </cell>
          <cell r="U266" t="str">
            <v>nie</v>
          </cell>
          <cell r="V266">
            <v>0</v>
          </cell>
          <cell r="W266">
            <v>43221</v>
          </cell>
          <cell r="X266">
            <v>43585</v>
          </cell>
          <cell r="Y266">
            <v>43313</v>
          </cell>
          <cell r="Z266">
            <v>43585</v>
          </cell>
          <cell r="AA266">
            <v>11.967123287671233</v>
          </cell>
          <cell r="AB266">
            <v>8.9424657534246581</v>
          </cell>
          <cell r="AC266">
            <v>11.967123287671233</v>
          </cell>
          <cell r="AD266" t="str">
            <v>áno</v>
          </cell>
          <cell r="AE266">
            <v>3.0246575342465754</v>
          </cell>
          <cell r="AF266" t="str">
            <v>nie</v>
          </cell>
          <cell r="AG266">
            <v>0</v>
          </cell>
          <cell r="AH266">
            <v>43313</v>
          </cell>
          <cell r="AI266" t="str">
            <v>ok</v>
          </cell>
        </row>
        <row r="267">
          <cell r="A267" t="str">
            <v>310011K651</v>
          </cell>
          <cell r="B267" t="str">
            <v>1.1.1</v>
          </cell>
          <cell r="C267" t="str">
            <v>OPKZP-PO1-SC111-2017-23</v>
          </cell>
          <cell r="D267" t="str">
            <v>Mesto Trstená</v>
          </cell>
          <cell r="E267" t="str">
            <v>Podpora predchádzania vzniku bilologicky rozložiteľných komunálnych odpadov  prostredníctvom obstarania záhradných kompostérov v Meste Trstená</v>
          </cell>
          <cell r="F267">
            <v>43302</v>
          </cell>
          <cell r="G267" t="str">
            <v>Realizácia</v>
          </cell>
          <cell r="H267" t="str">
            <v/>
          </cell>
          <cell r="I267">
            <v>43769</v>
          </cell>
          <cell r="J267">
            <v>43221</v>
          </cell>
          <cell r="K267">
            <v>43677</v>
          </cell>
          <cell r="L267">
            <v>43313</v>
          </cell>
          <cell r="M267">
            <v>43769</v>
          </cell>
          <cell r="N267" t="str">
            <v/>
          </cell>
          <cell r="O267" t="str">
            <v/>
          </cell>
          <cell r="P267">
            <v>14.991780821917807</v>
          </cell>
          <cell r="Q267">
            <v>14.991780821917807</v>
          </cell>
          <cell r="R267">
            <v>18.016438356164386</v>
          </cell>
          <cell r="S267" t="str">
            <v>áno</v>
          </cell>
          <cell r="T267">
            <v>3.0246575342465754</v>
          </cell>
          <cell r="U267" t="str">
            <v>áno</v>
          </cell>
          <cell r="V267">
            <v>3.0246575342465754</v>
          </cell>
          <cell r="W267">
            <v>43221</v>
          </cell>
          <cell r="X267">
            <v>43677</v>
          </cell>
          <cell r="Y267">
            <v>43221</v>
          </cell>
          <cell r="Z267">
            <v>43769</v>
          </cell>
          <cell r="AA267">
            <v>14.991780821917807</v>
          </cell>
          <cell r="AB267">
            <v>18.016438356164386</v>
          </cell>
          <cell r="AC267">
            <v>18.016438356164386</v>
          </cell>
          <cell r="AD267" t="str">
            <v>nie</v>
          </cell>
          <cell r="AE267">
            <v>0</v>
          </cell>
          <cell r="AF267" t="str">
            <v>áno</v>
          </cell>
          <cell r="AG267">
            <v>3.0246575342465754</v>
          </cell>
          <cell r="AH267">
            <v>43221</v>
          </cell>
          <cell r="AI267" t="str">
            <v>ok</v>
          </cell>
        </row>
        <row r="268">
          <cell r="A268" t="str">
            <v>310011K653</v>
          </cell>
          <cell r="B268" t="str">
            <v>1.3.1</v>
          </cell>
          <cell r="C268" t="str">
            <v>OPKZP-PO1-SC131-2017-22</v>
          </cell>
          <cell r="D268" t="str">
            <v>Štátna ochrana prírody Slovenskej republiky</v>
          </cell>
          <cell r="E268" t="str">
            <v>Realizácia programov starostlivosti o NPP Demänovské jaskyne a NPP Zápoľná jaskyňa</v>
          </cell>
          <cell r="F268">
            <v>43209</v>
          </cell>
          <cell r="G268" t="str">
            <v>Mimoriadne ukončený</v>
          </cell>
          <cell r="H268">
            <v>43369</v>
          </cell>
          <cell r="I268">
            <v>44196</v>
          </cell>
          <cell r="J268">
            <v>43101</v>
          </cell>
          <cell r="K268">
            <v>44196</v>
          </cell>
          <cell r="L268">
            <v>43101</v>
          </cell>
          <cell r="M268">
            <v>44196</v>
          </cell>
          <cell r="N268" t="str">
            <v/>
          </cell>
          <cell r="O268" t="str">
            <v/>
          </cell>
          <cell r="P268">
            <v>36</v>
          </cell>
          <cell r="Q268">
            <v>36</v>
          </cell>
          <cell r="R268">
            <v>36</v>
          </cell>
          <cell r="S268" t="str">
            <v>nie</v>
          </cell>
          <cell r="T268">
            <v>0</v>
          </cell>
          <cell r="U268" t="str">
            <v>nie</v>
          </cell>
          <cell r="V268">
            <v>0</v>
          </cell>
          <cell r="W268">
            <v>43101</v>
          </cell>
          <cell r="X268">
            <v>44196</v>
          </cell>
          <cell r="Y268">
            <v>43101</v>
          </cell>
          <cell r="Z268">
            <v>44196</v>
          </cell>
          <cell r="AA268">
            <v>36</v>
          </cell>
          <cell r="AB268">
            <v>36</v>
          </cell>
          <cell r="AC268">
            <v>36</v>
          </cell>
          <cell r="AD268" t="str">
            <v>nie</v>
          </cell>
          <cell r="AE268">
            <v>0</v>
          </cell>
          <cell r="AF268" t="str">
            <v>nie</v>
          </cell>
          <cell r="AG268">
            <v>0</v>
          </cell>
          <cell r="AH268">
            <v>43101</v>
          </cell>
          <cell r="AI268" t="str">
            <v>ok</v>
          </cell>
        </row>
        <row r="269">
          <cell r="A269" t="str">
            <v>310011K666</v>
          </cell>
          <cell r="B269" t="str">
            <v>1.1.1</v>
          </cell>
          <cell r="C269" t="str">
            <v>OPKZP-PO1-SC111-2017-23</v>
          </cell>
          <cell r="D269" t="str">
            <v>Obec Udiča</v>
          </cell>
          <cell r="E269" t="str">
            <v>Predchádzanie vzniku BRO v obci Udiča</v>
          </cell>
          <cell r="F269">
            <v>43291</v>
          </cell>
          <cell r="G269" t="str">
            <v>Realizácia</v>
          </cell>
          <cell r="H269" t="str">
            <v/>
          </cell>
          <cell r="I269">
            <v>43616</v>
          </cell>
          <cell r="J269">
            <v>43221</v>
          </cell>
          <cell r="K269">
            <v>43524</v>
          </cell>
          <cell r="L269">
            <v>43313</v>
          </cell>
          <cell r="M269">
            <v>43616</v>
          </cell>
          <cell r="N269" t="str">
            <v/>
          </cell>
          <cell r="O269" t="str">
            <v/>
          </cell>
          <cell r="P269">
            <v>9.9616438356164387</v>
          </cell>
          <cell r="Q269">
            <v>9.9616438356164387</v>
          </cell>
          <cell r="R269">
            <v>12.986301369863014</v>
          </cell>
          <cell r="S269" t="str">
            <v>áno</v>
          </cell>
          <cell r="T269">
            <v>3.0246575342465754</v>
          </cell>
          <cell r="U269" t="str">
            <v>áno</v>
          </cell>
          <cell r="V269">
            <v>3.0246575342465754</v>
          </cell>
          <cell r="W269" t="str">
            <v>-</v>
          </cell>
          <cell r="X269" t="str">
            <v>-</v>
          </cell>
          <cell r="Y269" t="str">
            <v>-</v>
          </cell>
          <cell r="Z269" t="str">
            <v>-</v>
          </cell>
          <cell r="AA269" t="str">
            <v>-</v>
          </cell>
          <cell r="AB269" t="str">
            <v>-</v>
          </cell>
          <cell r="AC269" t="e">
            <v>#VALUE!</v>
          </cell>
          <cell r="AD269" t="str">
            <v>-</v>
          </cell>
          <cell r="AE269" t="str">
            <v>-</v>
          </cell>
          <cell r="AF269" t="str">
            <v>-</v>
          </cell>
          <cell r="AG269" t="str">
            <v>-</v>
          </cell>
          <cell r="AH269">
            <v>43313</v>
          </cell>
          <cell r="AI269" t="str">
            <v>ok</v>
          </cell>
        </row>
        <row r="270">
          <cell r="A270" t="str">
            <v>310011K676</v>
          </cell>
          <cell r="B270" t="str">
            <v>1.1.1</v>
          </cell>
          <cell r="C270" t="str">
            <v>OPKZP-PO1-SC111-2017-23</v>
          </cell>
          <cell r="D270" t="str">
            <v>Mesto Stupava</v>
          </cell>
          <cell r="E270" t="str">
            <v>Kompostovanie BRKO v meste Stupava</v>
          </cell>
          <cell r="F270">
            <v>43288</v>
          </cell>
          <cell r="G270" t="str">
            <v>Riadne ukončený</v>
          </cell>
          <cell r="H270">
            <v>43607</v>
          </cell>
          <cell r="I270">
            <v>43434</v>
          </cell>
          <cell r="J270">
            <v>43221</v>
          </cell>
          <cell r="K270">
            <v>43373</v>
          </cell>
          <cell r="L270">
            <v>43344</v>
          </cell>
          <cell r="M270">
            <v>43434</v>
          </cell>
          <cell r="N270" t="str">
            <v/>
          </cell>
          <cell r="O270" t="str">
            <v/>
          </cell>
          <cell r="P270">
            <v>4.9972602739726026</v>
          </cell>
          <cell r="Q270">
            <v>2.9589041095890409</v>
          </cell>
          <cell r="R270">
            <v>7.0027397260273982</v>
          </cell>
          <cell r="S270" t="str">
            <v>áno</v>
          </cell>
          <cell r="T270">
            <v>4.043835616438356</v>
          </cell>
          <cell r="U270" t="str">
            <v>áno</v>
          </cell>
          <cell r="V270">
            <v>2.0054794520547947</v>
          </cell>
          <cell r="W270">
            <v>43221</v>
          </cell>
          <cell r="X270">
            <v>43373</v>
          </cell>
          <cell r="Y270">
            <v>43344</v>
          </cell>
          <cell r="Z270">
            <v>43434</v>
          </cell>
          <cell r="AA270">
            <v>4.9972602739726026</v>
          </cell>
          <cell r="AB270">
            <v>2.9589041095890409</v>
          </cell>
          <cell r="AC270">
            <v>7.0027397260273982</v>
          </cell>
          <cell r="AD270" t="str">
            <v>áno</v>
          </cell>
          <cell r="AE270">
            <v>4.043835616438356</v>
          </cell>
          <cell r="AF270" t="str">
            <v>áno</v>
          </cell>
          <cell r="AG270">
            <v>2.0054794520547947</v>
          </cell>
          <cell r="AH270">
            <v>43344</v>
          </cell>
          <cell r="AI270" t="str">
            <v>ok</v>
          </cell>
        </row>
        <row r="271">
          <cell r="A271" t="str">
            <v>310011K696</v>
          </cell>
          <cell r="B271" t="str">
            <v>1.1.1</v>
          </cell>
          <cell r="C271" t="str">
            <v>OPKZP-PO1-SC111-2017-23</v>
          </cell>
          <cell r="D271" t="str">
            <v>Regionálne združenie obcí “Laborecká niva“</v>
          </cell>
          <cell r="E271" t="str">
            <v>Predchádzanie vzniku biologicky rozložiteľných komunálnych odpadov v Regionálnom združení obcí Laborecká niva</v>
          </cell>
          <cell r="F271">
            <v>43273</v>
          </cell>
          <cell r="G271" t="str">
            <v>Riadne ukončený</v>
          </cell>
          <cell r="H271">
            <v>43626</v>
          </cell>
          <cell r="I271">
            <v>43555</v>
          </cell>
          <cell r="J271">
            <v>43221</v>
          </cell>
          <cell r="K271">
            <v>43585</v>
          </cell>
          <cell r="L271">
            <v>43282</v>
          </cell>
          <cell r="M271">
            <v>43524</v>
          </cell>
          <cell r="N271" t="str">
            <v/>
          </cell>
          <cell r="O271" t="str">
            <v/>
          </cell>
          <cell r="P271">
            <v>11.967123287671233</v>
          </cell>
          <cell r="Q271">
            <v>7.956164383561644</v>
          </cell>
          <cell r="R271">
            <v>9.9616438356164387</v>
          </cell>
          <cell r="S271" t="str">
            <v>áno</v>
          </cell>
          <cell r="T271">
            <v>2.0054794520547947</v>
          </cell>
          <cell r="U271" t="str">
            <v>nie</v>
          </cell>
          <cell r="V271">
            <v>-2.0054794520547947</v>
          </cell>
          <cell r="W271">
            <v>43221</v>
          </cell>
          <cell r="X271">
            <v>43585</v>
          </cell>
          <cell r="Y271">
            <v>43252</v>
          </cell>
          <cell r="Z271">
            <v>43555</v>
          </cell>
          <cell r="AA271">
            <v>11.967123287671233</v>
          </cell>
          <cell r="AB271">
            <v>9.9616438356164387</v>
          </cell>
          <cell r="AC271">
            <v>10.980821917808219</v>
          </cell>
          <cell r="AD271" t="str">
            <v>áno</v>
          </cell>
          <cell r="AE271">
            <v>1.0191780821917809</v>
          </cell>
          <cell r="AF271" t="str">
            <v>nie</v>
          </cell>
          <cell r="AG271">
            <v>-0.98630136986301364</v>
          </cell>
          <cell r="AH271">
            <v>43252</v>
          </cell>
          <cell r="AI271" t="str">
            <v>ok</v>
          </cell>
        </row>
        <row r="272">
          <cell r="A272" t="str">
            <v>310011K698</v>
          </cell>
          <cell r="B272" t="str">
            <v>1.1.1</v>
          </cell>
          <cell r="C272" t="str">
            <v>OPKZP-PO1-SC111-2017-23</v>
          </cell>
          <cell r="D272" t="str">
            <v>BURÓD, združenie obcí</v>
          </cell>
          <cell r="E272" t="str">
            <v>Predchádzanie vzniku biologicky rozložiteľných komunálnych odpadov v združení obcí BURÓD</v>
          </cell>
          <cell r="F272">
            <v>43277</v>
          </cell>
          <cell r="G272" t="str">
            <v>Realizácia</v>
          </cell>
          <cell r="H272" t="str">
            <v/>
          </cell>
          <cell r="I272">
            <v>43585</v>
          </cell>
          <cell r="J272">
            <v>43221</v>
          </cell>
          <cell r="K272">
            <v>43585</v>
          </cell>
          <cell r="L272">
            <v>43282</v>
          </cell>
          <cell r="M272">
            <v>43585</v>
          </cell>
          <cell r="N272" t="str">
            <v/>
          </cell>
          <cell r="O272" t="str">
            <v/>
          </cell>
          <cell r="P272">
            <v>11.967123287671233</v>
          </cell>
          <cell r="Q272">
            <v>9.9616438356164387</v>
          </cell>
          <cell r="R272">
            <v>11.967123287671233</v>
          </cell>
          <cell r="S272" t="str">
            <v>áno</v>
          </cell>
          <cell r="T272">
            <v>2.0054794520547947</v>
          </cell>
          <cell r="U272" t="str">
            <v>nie</v>
          </cell>
          <cell r="V272">
            <v>0</v>
          </cell>
          <cell r="W272">
            <v>43221</v>
          </cell>
          <cell r="X272">
            <v>43585</v>
          </cell>
          <cell r="Y272">
            <v>43252</v>
          </cell>
          <cell r="Z272">
            <v>43585</v>
          </cell>
          <cell r="AA272">
            <v>11.967123287671233</v>
          </cell>
          <cell r="AB272">
            <v>10.947945205479453</v>
          </cell>
          <cell r="AC272">
            <v>11.967123287671233</v>
          </cell>
          <cell r="AD272" t="str">
            <v>áno</v>
          </cell>
          <cell r="AE272">
            <v>1.0191780821917809</v>
          </cell>
          <cell r="AF272" t="str">
            <v>nie</v>
          </cell>
          <cell r="AG272">
            <v>0</v>
          </cell>
          <cell r="AH272">
            <v>43252</v>
          </cell>
          <cell r="AI272" t="str">
            <v>ok</v>
          </cell>
        </row>
        <row r="273">
          <cell r="A273" t="str">
            <v>310011K700</v>
          </cell>
          <cell r="B273" t="str">
            <v>1.1.1</v>
          </cell>
          <cell r="C273" t="str">
            <v>OPKZP-PO1-SC111-2017-23</v>
          </cell>
          <cell r="D273" t="str">
            <v>Združenie obcí Čierna voda - Uh</v>
          </cell>
          <cell r="E273" t="str">
            <v>Predchádzanie vzniku biologicky rozložiteľných komunálnych odpadov v Združení obcí Čierna voda - Uh</v>
          </cell>
          <cell r="F273">
            <v>43277</v>
          </cell>
          <cell r="G273" t="str">
            <v>Riadne ukončený</v>
          </cell>
          <cell r="H273">
            <v>43607</v>
          </cell>
          <cell r="I273">
            <v>43585</v>
          </cell>
          <cell r="J273">
            <v>43221</v>
          </cell>
          <cell r="K273">
            <v>43585</v>
          </cell>
          <cell r="L273">
            <v>43282</v>
          </cell>
          <cell r="M273">
            <v>43585</v>
          </cell>
          <cell r="N273" t="str">
            <v/>
          </cell>
          <cell r="O273" t="str">
            <v/>
          </cell>
          <cell r="P273">
            <v>11.967123287671233</v>
          </cell>
          <cell r="Q273">
            <v>9.9616438356164387</v>
          </cell>
          <cell r="R273">
            <v>11.967123287671233</v>
          </cell>
          <cell r="S273" t="str">
            <v>áno</v>
          </cell>
          <cell r="T273">
            <v>2.0054794520547947</v>
          </cell>
          <cell r="U273" t="str">
            <v>nie</v>
          </cell>
          <cell r="V273">
            <v>0</v>
          </cell>
          <cell r="W273">
            <v>43221</v>
          </cell>
          <cell r="X273">
            <v>43585</v>
          </cell>
          <cell r="Y273">
            <v>43282</v>
          </cell>
          <cell r="Z273">
            <v>43585</v>
          </cell>
          <cell r="AA273">
            <v>11.967123287671233</v>
          </cell>
          <cell r="AB273">
            <v>9.9616438356164387</v>
          </cell>
          <cell r="AC273">
            <v>11.967123287671233</v>
          </cell>
          <cell r="AD273" t="str">
            <v>áno</v>
          </cell>
          <cell r="AE273">
            <v>2.0054794520547947</v>
          </cell>
          <cell r="AF273" t="str">
            <v>nie</v>
          </cell>
          <cell r="AG273">
            <v>0</v>
          </cell>
          <cell r="AH273">
            <v>43282</v>
          </cell>
          <cell r="AI273" t="str">
            <v>ok</v>
          </cell>
        </row>
        <row r="274">
          <cell r="A274" t="str">
            <v>310011K701</v>
          </cell>
          <cell r="B274" t="str">
            <v>1.1.1</v>
          </cell>
          <cell r="C274" t="str">
            <v>OPKZP-PO1-SC111-2017-23</v>
          </cell>
          <cell r="D274" t="str">
            <v>Obec Pavlovce nad Uhom</v>
          </cell>
          <cell r="E274" t="str">
            <v>Predchádzanie vzniku biologicky rozložiteľných komunálnych odpadov v obci Pavlovce nad Uhom</v>
          </cell>
          <cell r="F274">
            <v>43292</v>
          </cell>
          <cell r="G274" t="str">
            <v>Realizácia</v>
          </cell>
          <cell r="H274" t="str">
            <v/>
          </cell>
          <cell r="I274">
            <v>43585</v>
          </cell>
          <cell r="J274">
            <v>43221</v>
          </cell>
          <cell r="K274">
            <v>43585</v>
          </cell>
          <cell r="L274">
            <v>43313</v>
          </cell>
          <cell r="M274">
            <v>43585</v>
          </cell>
          <cell r="N274" t="str">
            <v/>
          </cell>
          <cell r="O274" t="str">
            <v/>
          </cell>
          <cell r="P274">
            <v>11.967123287671233</v>
          </cell>
          <cell r="Q274">
            <v>8.9424657534246581</v>
          </cell>
          <cell r="R274">
            <v>11.967123287671233</v>
          </cell>
          <cell r="S274" t="str">
            <v>áno</v>
          </cell>
          <cell r="T274">
            <v>3.0246575342465754</v>
          </cell>
          <cell r="U274" t="str">
            <v>nie</v>
          </cell>
          <cell r="V274">
            <v>0</v>
          </cell>
          <cell r="W274">
            <v>43221</v>
          </cell>
          <cell r="X274">
            <v>43585</v>
          </cell>
          <cell r="Y274">
            <v>43313</v>
          </cell>
          <cell r="Z274">
            <v>43585</v>
          </cell>
          <cell r="AA274">
            <v>11.967123287671233</v>
          </cell>
          <cell r="AB274">
            <v>8.9424657534246581</v>
          </cell>
          <cell r="AC274">
            <v>11.967123287671233</v>
          </cell>
          <cell r="AD274" t="str">
            <v>áno</v>
          </cell>
          <cell r="AE274">
            <v>3.0246575342465754</v>
          </cell>
          <cell r="AF274" t="str">
            <v>nie</v>
          </cell>
          <cell r="AG274">
            <v>0</v>
          </cell>
          <cell r="AH274">
            <v>43313</v>
          </cell>
          <cell r="AI274" t="str">
            <v>ok</v>
          </cell>
        </row>
        <row r="275">
          <cell r="A275" t="str">
            <v>310011K705</v>
          </cell>
          <cell r="B275" t="str">
            <v>1.1.1</v>
          </cell>
          <cell r="C275" t="str">
            <v>OPKZP-PO1-SC111-2017-23</v>
          </cell>
          <cell r="D275" t="str">
            <v>Záujmové združenie spoločenstva obcí mikroregiónu "Juh Šíravy"</v>
          </cell>
          <cell r="E275" t="str">
            <v>Predchádzanie vzniku BRKO v Záujmovom združení spoločenstva obcí mikroregiónu "Juh Šíravy"</v>
          </cell>
          <cell r="F275">
            <v>43267</v>
          </cell>
          <cell r="G275" t="str">
            <v>Riadne ukončený</v>
          </cell>
          <cell r="H275">
            <v>43657</v>
          </cell>
          <cell r="I275">
            <v>43555</v>
          </cell>
          <cell r="J275">
            <v>43221</v>
          </cell>
          <cell r="K275">
            <v>43585</v>
          </cell>
          <cell r="L275">
            <v>43282</v>
          </cell>
          <cell r="M275">
            <v>43524</v>
          </cell>
          <cell r="N275" t="str">
            <v/>
          </cell>
          <cell r="O275" t="str">
            <v/>
          </cell>
          <cell r="P275">
            <v>11.967123287671233</v>
          </cell>
          <cell r="Q275">
            <v>7.956164383561644</v>
          </cell>
          <cell r="R275">
            <v>9.9616438356164387</v>
          </cell>
          <cell r="S275" t="str">
            <v>áno</v>
          </cell>
          <cell r="T275">
            <v>2.0054794520547947</v>
          </cell>
          <cell r="U275" t="str">
            <v>nie</v>
          </cell>
          <cell r="V275">
            <v>-2.0054794520547947</v>
          </cell>
          <cell r="W275">
            <v>43221</v>
          </cell>
          <cell r="X275">
            <v>43585</v>
          </cell>
          <cell r="Y275">
            <v>43252</v>
          </cell>
          <cell r="Z275">
            <v>43555</v>
          </cell>
          <cell r="AA275">
            <v>11.967123287671233</v>
          </cell>
          <cell r="AB275">
            <v>9.9616438356164387</v>
          </cell>
          <cell r="AC275">
            <v>10.980821917808219</v>
          </cell>
          <cell r="AD275" t="str">
            <v>áno</v>
          </cell>
          <cell r="AE275">
            <v>1.0191780821917809</v>
          </cell>
          <cell r="AF275" t="str">
            <v>nie</v>
          </cell>
          <cell r="AG275">
            <v>-0.98630136986301364</v>
          </cell>
          <cell r="AH275">
            <v>43252</v>
          </cell>
          <cell r="AI275" t="str">
            <v>ok</v>
          </cell>
        </row>
        <row r="276">
          <cell r="A276" t="str">
            <v>310011K717</v>
          </cell>
          <cell r="B276" t="str">
            <v>1.1.1</v>
          </cell>
          <cell r="C276" t="str">
            <v>OPKZP-PO1-SC111-2017-23</v>
          </cell>
          <cell r="D276" t="str">
            <v>Mesto Nová Baňa</v>
          </cell>
          <cell r="E276" t="str">
            <v>Obstaranie záhradných kompostérov v meste Nová Baňa</v>
          </cell>
          <cell r="F276">
            <v>43278</v>
          </cell>
          <cell r="G276" t="str">
            <v>Riadne ukončený</v>
          </cell>
          <cell r="H276">
            <v>43515</v>
          </cell>
          <cell r="I276">
            <v>44043</v>
          </cell>
          <cell r="J276">
            <v>43221</v>
          </cell>
          <cell r="K276">
            <v>44043</v>
          </cell>
          <cell r="L276">
            <v>43282</v>
          </cell>
          <cell r="M276">
            <v>44043</v>
          </cell>
          <cell r="N276" t="str">
            <v/>
          </cell>
          <cell r="O276" t="str">
            <v/>
          </cell>
          <cell r="P276">
            <v>27.024657534246572</v>
          </cell>
          <cell r="Q276">
            <v>25.019178082191779</v>
          </cell>
          <cell r="R276">
            <v>27.024657534246572</v>
          </cell>
          <cell r="S276" t="str">
            <v>áno</v>
          </cell>
          <cell r="T276">
            <v>2.0054794520547947</v>
          </cell>
          <cell r="U276" t="str">
            <v>nie</v>
          </cell>
          <cell r="V276">
            <v>0</v>
          </cell>
          <cell r="W276">
            <v>43221</v>
          </cell>
          <cell r="X276">
            <v>44043</v>
          </cell>
          <cell r="Y276">
            <v>43282</v>
          </cell>
          <cell r="Z276">
            <v>44043</v>
          </cell>
          <cell r="AA276">
            <v>27.024657534246572</v>
          </cell>
          <cell r="AB276">
            <v>25.019178082191779</v>
          </cell>
          <cell r="AC276">
            <v>27.024657534246572</v>
          </cell>
          <cell r="AD276" t="str">
            <v>áno</v>
          </cell>
          <cell r="AE276">
            <v>2.0054794520547947</v>
          </cell>
          <cell r="AF276" t="str">
            <v>nie</v>
          </cell>
          <cell r="AG276">
            <v>0</v>
          </cell>
          <cell r="AH276">
            <v>43282</v>
          </cell>
          <cell r="AI276" t="str">
            <v>ok</v>
          </cell>
        </row>
        <row r="277">
          <cell r="A277" t="str">
            <v>310011K731</v>
          </cell>
          <cell r="B277" t="str">
            <v>1.1.1</v>
          </cell>
          <cell r="C277" t="str">
            <v>OPKZP-PO1-SC111-2017-23</v>
          </cell>
          <cell r="D277" t="str">
            <v>Združenie obcí Torysského mikroregiónu</v>
          </cell>
          <cell r="E277" t="str">
            <v>Predchádzanie vzniku biologicky rozložiteľných komunálnych odpadov v Združení obcí Torysského mikroregiónu</v>
          </cell>
          <cell r="F277">
            <v>43288</v>
          </cell>
          <cell r="G277" t="str">
            <v>Riadne ukončený</v>
          </cell>
          <cell r="H277">
            <v>43605</v>
          </cell>
          <cell r="I277">
            <v>43585</v>
          </cell>
          <cell r="J277">
            <v>43221</v>
          </cell>
          <cell r="K277">
            <v>43585</v>
          </cell>
          <cell r="L277">
            <v>43344</v>
          </cell>
          <cell r="M277">
            <v>43585</v>
          </cell>
          <cell r="N277" t="str">
            <v/>
          </cell>
          <cell r="O277" t="str">
            <v/>
          </cell>
          <cell r="P277">
            <v>11.967123287671233</v>
          </cell>
          <cell r="Q277">
            <v>7.9232876712328757</v>
          </cell>
          <cell r="R277">
            <v>11.967123287671233</v>
          </cell>
          <cell r="S277" t="str">
            <v>áno</v>
          </cell>
          <cell r="T277">
            <v>4.043835616438356</v>
          </cell>
          <cell r="U277" t="str">
            <v>nie</v>
          </cell>
          <cell r="V277">
            <v>0</v>
          </cell>
          <cell r="W277">
            <v>43221</v>
          </cell>
          <cell r="X277">
            <v>43585</v>
          </cell>
          <cell r="Y277">
            <v>43344</v>
          </cell>
          <cell r="Z277">
            <v>43585</v>
          </cell>
          <cell r="AA277">
            <v>11.967123287671233</v>
          </cell>
          <cell r="AB277">
            <v>7.9232876712328757</v>
          </cell>
          <cell r="AC277">
            <v>11.967123287671233</v>
          </cell>
          <cell r="AD277" t="str">
            <v>áno</v>
          </cell>
          <cell r="AE277">
            <v>4.043835616438356</v>
          </cell>
          <cell r="AF277" t="str">
            <v>nie</v>
          </cell>
          <cell r="AG277">
            <v>0</v>
          </cell>
          <cell r="AH277">
            <v>43344</v>
          </cell>
          <cell r="AI277" t="str">
            <v>ok</v>
          </cell>
        </row>
        <row r="278">
          <cell r="A278" t="str">
            <v>310011K743</v>
          </cell>
          <cell r="B278" t="str">
            <v>1.1.1</v>
          </cell>
          <cell r="C278" t="str">
            <v>OPKZP-PO1-SC111-2017-23</v>
          </cell>
          <cell r="D278" t="str">
            <v>Obec Rozhanovce</v>
          </cell>
          <cell r="E278" t="str">
            <v>Predchádzanie vzniku biologicky rozložiteľných komunálnych odpadov v obci Rozhanovce</v>
          </cell>
          <cell r="F278">
            <v>43293</v>
          </cell>
          <cell r="G278" t="str">
            <v>Realizácia</v>
          </cell>
          <cell r="H278" t="str">
            <v/>
          </cell>
          <cell r="I278">
            <v>43585</v>
          </cell>
          <cell r="J278">
            <v>43221</v>
          </cell>
          <cell r="K278">
            <v>43585</v>
          </cell>
          <cell r="L278">
            <v>43313</v>
          </cell>
          <cell r="M278">
            <v>43585</v>
          </cell>
          <cell r="N278" t="str">
            <v/>
          </cell>
          <cell r="O278" t="str">
            <v/>
          </cell>
          <cell r="P278">
            <v>11.967123287671233</v>
          </cell>
          <cell r="Q278">
            <v>8.9424657534246581</v>
          </cell>
          <cell r="R278">
            <v>11.967123287671233</v>
          </cell>
          <cell r="S278" t="str">
            <v>áno</v>
          </cell>
          <cell r="T278">
            <v>3.0246575342465754</v>
          </cell>
          <cell r="U278" t="str">
            <v>nie</v>
          </cell>
          <cell r="V278">
            <v>0</v>
          </cell>
          <cell r="W278">
            <v>43221</v>
          </cell>
          <cell r="X278">
            <v>43585</v>
          </cell>
          <cell r="Y278">
            <v>43313</v>
          </cell>
          <cell r="Z278">
            <v>43585</v>
          </cell>
          <cell r="AA278">
            <v>11.967123287671233</v>
          </cell>
          <cell r="AB278">
            <v>8.9424657534246581</v>
          </cell>
          <cell r="AC278">
            <v>11.967123287671233</v>
          </cell>
          <cell r="AD278" t="str">
            <v>áno</v>
          </cell>
          <cell r="AE278">
            <v>3.0246575342465754</v>
          </cell>
          <cell r="AF278" t="str">
            <v>nie</v>
          </cell>
          <cell r="AG278">
            <v>0</v>
          </cell>
          <cell r="AH278">
            <v>43313</v>
          </cell>
          <cell r="AI278" t="str">
            <v>ok</v>
          </cell>
        </row>
        <row r="279">
          <cell r="A279" t="str">
            <v>310011K761</v>
          </cell>
          <cell r="B279" t="str">
            <v>1.1.1</v>
          </cell>
          <cell r="C279" t="str">
            <v>OPKZP-PO1-SC111-2017-23</v>
          </cell>
          <cell r="D279" t="str">
            <v>Obec Štrba</v>
          </cell>
          <cell r="E279" t="str">
            <v>Podpora predchádzania vzniku biologicky rozložiteľných komunálnych odpadov v obci Štrba</v>
          </cell>
          <cell r="F279">
            <v>43279</v>
          </cell>
          <cell r="G279" t="str">
            <v>Riadne ukončený</v>
          </cell>
          <cell r="H279">
            <v>43635</v>
          </cell>
          <cell r="I279">
            <v>43585</v>
          </cell>
          <cell r="J279">
            <v>43221</v>
          </cell>
          <cell r="K279">
            <v>43585</v>
          </cell>
          <cell r="L279">
            <v>43344</v>
          </cell>
          <cell r="M279">
            <v>43585</v>
          </cell>
          <cell r="N279" t="str">
            <v/>
          </cell>
          <cell r="O279" t="str">
            <v/>
          </cell>
          <cell r="P279">
            <v>11.967123287671233</v>
          </cell>
          <cell r="Q279">
            <v>7.9232876712328757</v>
          </cell>
          <cell r="R279">
            <v>11.967123287671233</v>
          </cell>
          <cell r="S279" t="str">
            <v>áno</v>
          </cell>
          <cell r="T279">
            <v>4.043835616438356</v>
          </cell>
          <cell r="U279" t="str">
            <v>nie</v>
          </cell>
          <cell r="V279">
            <v>0</v>
          </cell>
          <cell r="W279">
            <v>43221</v>
          </cell>
          <cell r="X279">
            <v>43585</v>
          </cell>
          <cell r="Y279">
            <v>43282</v>
          </cell>
          <cell r="Z279">
            <v>43585</v>
          </cell>
          <cell r="AA279">
            <v>11.967123287671233</v>
          </cell>
          <cell r="AB279">
            <v>9.9616438356164387</v>
          </cell>
          <cell r="AC279">
            <v>11.967123287671233</v>
          </cell>
          <cell r="AD279" t="str">
            <v>áno</v>
          </cell>
          <cell r="AE279">
            <v>2.0054794520547947</v>
          </cell>
          <cell r="AF279" t="str">
            <v>nie</v>
          </cell>
          <cell r="AG279">
            <v>0</v>
          </cell>
          <cell r="AH279">
            <v>43282</v>
          </cell>
          <cell r="AI279" t="str">
            <v>ok</v>
          </cell>
        </row>
        <row r="280">
          <cell r="A280" t="str">
            <v>310011K785</v>
          </cell>
          <cell r="B280" t="str">
            <v>1.1.1</v>
          </cell>
          <cell r="C280" t="str">
            <v>OPKZP-PO1-SC111-2017-23</v>
          </cell>
          <cell r="D280" t="str">
            <v>Obec Rosina</v>
          </cell>
          <cell r="E280" t="str">
            <v>Obstaranie kompostérov za účelom predchádzania vzniku biologicky rozložiteľných komunálnych odpadov v obci Rosina</v>
          </cell>
          <cell r="F280">
            <v>43271</v>
          </cell>
          <cell r="G280" t="str">
            <v>Riadne ukončený</v>
          </cell>
          <cell r="H280">
            <v>43515</v>
          </cell>
          <cell r="I280">
            <v>43404</v>
          </cell>
          <cell r="J280">
            <v>43252</v>
          </cell>
          <cell r="K280">
            <v>43312</v>
          </cell>
          <cell r="L280">
            <v>43313</v>
          </cell>
          <cell r="M280">
            <v>43373</v>
          </cell>
          <cell r="N280" t="str">
            <v/>
          </cell>
          <cell r="O280" t="str">
            <v/>
          </cell>
          <cell r="P280">
            <v>1.9726027397260273</v>
          </cell>
          <cell r="Q280">
            <v>1.9726027397260273</v>
          </cell>
          <cell r="R280">
            <v>3.978082191780822</v>
          </cell>
          <cell r="S280" t="str">
            <v>áno</v>
          </cell>
          <cell r="T280">
            <v>2.0054794520547947</v>
          </cell>
          <cell r="U280" t="str">
            <v>áno</v>
          </cell>
          <cell r="V280">
            <v>2.0054794520547947</v>
          </cell>
          <cell r="W280">
            <v>43252</v>
          </cell>
          <cell r="X280">
            <v>43465</v>
          </cell>
          <cell r="Y280">
            <v>43252</v>
          </cell>
          <cell r="Z280">
            <v>43404</v>
          </cell>
          <cell r="AA280">
            <v>7.0027397260273982</v>
          </cell>
          <cell r="AB280">
            <v>4.9972602739726026</v>
          </cell>
          <cell r="AC280">
            <v>4.9972602739726026</v>
          </cell>
          <cell r="AD280" t="str">
            <v>nie</v>
          </cell>
          <cell r="AE280">
            <v>0</v>
          </cell>
          <cell r="AF280" t="str">
            <v>nie</v>
          </cell>
          <cell r="AG280">
            <v>-2.0054794520547947</v>
          </cell>
          <cell r="AH280">
            <v>43252</v>
          </cell>
          <cell r="AI280" t="str">
            <v>ok</v>
          </cell>
        </row>
        <row r="281">
          <cell r="A281" t="str">
            <v>310011K789</v>
          </cell>
          <cell r="B281" t="str">
            <v>1.1.1</v>
          </cell>
          <cell r="C281" t="str">
            <v>OPKZP-PO1-SC111-2017-23</v>
          </cell>
          <cell r="D281" t="str">
            <v>Mikroregión ADELA</v>
          </cell>
          <cell r="E281" t="str">
            <v>Predchádzanie vzniku biologicky rozložiteľných komunálnych odpadov v obciach Mikroregiónu Adela</v>
          </cell>
          <cell r="F281">
            <v>43302</v>
          </cell>
          <cell r="G281" t="str">
            <v>Riadne ukončený</v>
          </cell>
          <cell r="H281">
            <v>43655</v>
          </cell>
          <cell r="I281">
            <v>43646</v>
          </cell>
          <cell r="J281">
            <v>43221</v>
          </cell>
          <cell r="K281">
            <v>43496</v>
          </cell>
          <cell r="L281">
            <v>43313</v>
          </cell>
          <cell r="M281">
            <v>43646</v>
          </cell>
          <cell r="N281" t="str">
            <v/>
          </cell>
          <cell r="O281" t="str">
            <v/>
          </cell>
          <cell r="P281">
            <v>9.0410958904109595</v>
          </cell>
          <cell r="Q281">
            <v>10.947945205479453</v>
          </cell>
          <cell r="R281">
            <v>13.972602739726028</v>
          </cell>
          <cell r="S281" t="str">
            <v>áno</v>
          </cell>
          <cell r="T281">
            <v>3.0246575342465754</v>
          </cell>
          <cell r="U281" t="str">
            <v>áno</v>
          </cell>
          <cell r="V281">
            <v>4.9315068493150687</v>
          </cell>
          <cell r="W281">
            <v>43221</v>
          </cell>
          <cell r="X281">
            <v>43616</v>
          </cell>
          <cell r="Y281">
            <v>43221</v>
          </cell>
          <cell r="Z281">
            <v>43646</v>
          </cell>
          <cell r="AA281">
            <v>12.986301369863014</v>
          </cell>
          <cell r="AB281">
            <v>13.972602739726028</v>
          </cell>
          <cell r="AC281">
            <v>13.972602739726028</v>
          </cell>
          <cell r="AD281" t="str">
            <v>nie</v>
          </cell>
          <cell r="AE281">
            <v>0</v>
          </cell>
          <cell r="AF281" t="str">
            <v>áno</v>
          </cell>
          <cell r="AG281">
            <v>0.98630136986301364</v>
          </cell>
          <cell r="AH281">
            <v>43221</v>
          </cell>
          <cell r="AI281" t="str">
            <v>ok</v>
          </cell>
        </row>
        <row r="282">
          <cell r="A282" t="str">
            <v>310011K798</v>
          </cell>
          <cell r="B282" t="str">
            <v>1.1.1</v>
          </cell>
          <cell r="C282" t="str">
            <v>OPKZP-PO1-SC111-2017-23</v>
          </cell>
          <cell r="D282" t="str">
            <v>obec Raková</v>
          </cell>
          <cell r="E282" t="str">
            <v>Predchádzanie vzniku odpadu kompostovaním</v>
          </cell>
          <cell r="F282">
            <v>43288</v>
          </cell>
          <cell r="G282" t="str">
            <v>Realizácia</v>
          </cell>
          <cell r="H282" t="str">
            <v/>
          </cell>
          <cell r="I282">
            <v>43646</v>
          </cell>
          <cell r="J282">
            <v>43221</v>
          </cell>
          <cell r="K282">
            <v>43585</v>
          </cell>
          <cell r="L282">
            <v>43466</v>
          </cell>
          <cell r="M282">
            <v>43646</v>
          </cell>
          <cell r="N282" t="str">
            <v/>
          </cell>
          <cell r="O282" t="str">
            <v/>
          </cell>
          <cell r="P282">
            <v>11.967123287671233</v>
          </cell>
          <cell r="Q282">
            <v>5.9178082191780819</v>
          </cell>
          <cell r="R282">
            <v>13.972602739726028</v>
          </cell>
          <cell r="S282" t="str">
            <v>áno</v>
          </cell>
          <cell r="T282">
            <v>8.0547945205479454</v>
          </cell>
          <cell r="U282" t="str">
            <v>áno</v>
          </cell>
          <cell r="V282">
            <v>2.0054794520547947</v>
          </cell>
          <cell r="W282">
            <v>43221</v>
          </cell>
          <cell r="X282">
            <v>43585</v>
          </cell>
          <cell r="Y282">
            <v>43313</v>
          </cell>
          <cell r="Z282">
            <v>43646</v>
          </cell>
          <cell r="AA282">
            <v>11.967123287671233</v>
          </cell>
          <cell r="AB282">
            <v>10.947945205479453</v>
          </cell>
          <cell r="AC282">
            <v>13.972602739726028</v>
          </cell>
          <cell r="AD282" t="str">
            <v>áno</v>
          </cell>
          <cell r="AE282">
            <v>3.0246575342465754</v>
          </cell>
          <cell r="AF282" t="str">
            <v>áno</v>
          </cell>
          <cell r="AG282">
            <v>2.0054794520547947</v>
          </cell>
          <cell r="AH282">
            <v>43313</v>
          </cell>
          <cell r="AI282" t="str">
            <v>ok</v>
          </cell>
        </row>
        <row r="283">
          <cell r="A283" t="str">
            <v>310011K811</v>
          </cell>
          <cell r="B283" t="str">
            <v>1.1.1</v>
          </cell>
          <cell r="C283" t="str">
            <v>OPKZP-PO1-SC111-2017-23</v>
          </cell>
          <cell r="D283" t="str">
            <v>Obec Trenčianske Stankovce</v>
          </cell>
          <cell r="E283" t="str">
            <v>Kompostéry pre obec Trenčianske Stankovce</v>
          </cell>
          <cell r="F283">
            <v>43274</v>
          </cell>
          <cell r="G283" t="str">
            <v>Realizácia</v>
          </cell>
          <cell r="H283" t="str">
            <v/>
          </cell>
          <cell r="I283">
            <v>43585</v>
          </cell>
          <cell r="J283">
            <v>43221</v>
          </cell>
          <cell r="K283">
            <v>43404</v>
          </cell>
          <cell r="L283">
            <v>43374</v>
          </cell>
          <cell r="M283">
            <v>43585</v>
          </cell>
          <cell r="N283" t="str">
            <v/>
          </cell>
          <cell r="O283" t="str">
            <v/>
          </cell>
          <cell r="P283">
            <v>6.0164383561643842</v>
          </cell>
          <cell r="Q283">
            <v>6.9369863013698625</v>
          </cell>
          <cell r="R283">
            <v>11.967123287671233</v>
          </cell>
          <cell r="S283" t="str">
            <v>áno</v>
          </cell>
          <cell r="T283">
            <v>5.0301369863013701</v>
          </cell>
          <cell r="U283" t="str">
            <v>áno</v>
          </cell>
          <cell r="V283">
            <v>5.9506849315068493</v>
          </cell>
          <cell r="W283" t="str">
            <v>-</v>
          </cell>
          <cell r="X283" t="str">
            <v>-</v>
          </cell>
          <cell r="Y283" t="str">
            <v>-</v>
          </cell>
          <cell r="Z283" t="str">
            <v>-</v>
          </cell>
          <cell r="AA283" t="str">
            <v>-</v>
          </cell>
          <cell r="AB283" t="str">
            <v>-</v>
          </cell>
          <cell r="AC283" t="e">
            <v>#VALUE!</v>
          </cell>
          <cell r="AD283" t="str">
            <v>-</v>
          </cell>
          <cell r="AE283" t="str">
            <v>-</v>
          </cell>
          <cell r="AF283" t="str">
            <v>-</v>
          </cell>
          <cell r="AG283" t="str">
            <v>-</v>
          </cell>
          <cell r="AH283">
            <v>43374</v>
          </cell>
          <cell r="AI283" t="str">
            <v>ok</v>
          </cell>
        </row>
        <row r="284">
          <cell r="A284" t="str">
            <v>310011K817</v>
          </cell>
          <cell r="B284" t="str">
            <v>1.1.1</v>
          </cell>
          <cell r="C284" t="str">
            <v>OPKZP-PO1-SC111-2017-23</v>
          </cell>
          <cell r="D284" t="str">
            <v>ROVINA - združenie obcí</v>
          </cell>
          <cell r="E284" t="str">
            <v>Predchádzanie vzniku biologicky rozložiteľných komunálnych odpadov v združení obcí Rovina</v>
          </cell>
          <cell r="F284">
            <v>43288</v>
          </cell>
          <cell r="G284" t="str">
            <v>Riadne ukončený</v>
          </cell>
          <cell r="H284">
            <v>43607</v>
          </cell>
          <cell r="I284">
            <v>43768</v>
          </cell>
          <cell r="J284">
            <v>43221</v>
          </cell>
          <cell r="K284">
            <v>43585</v>
          </cell>
          <cell r="L284">
            <v>43221</v>
          </cell>
          <cell r="M284">
            <v>43585</v>
          </cell>
          <cell r="N284" t="str">
            <v/>
          </cell>
          <cell r="O284" t="str">
            <v/>
          </cell>
          <cell r="P284">
            <v>11.967123287671233</v>
          </cell>
          <cell r="Q284">
            <v>11.967123287671233</v>
          </cell>
          <cell r="R284">
            <v>11.967123287671233</v>
          </cell>
          <cell r="S284" t="str">
            <v>nie</v>
          </cell>
          <cell r="T284">
            <v>0</v>
          </cell>
          <cell r="U284" t="str">
            <v>nie</v>
          </cell>
          <cell r="V284">
            <v>0</v>
          </cell>
          <cell r="W284">
            <v>43221</v>
          </cell>
          <cell r="X284">
            <v>43768</v>
          </cell>
          <cell r="Y284">
            <v>43221</v>
          </cell>
          <cell r="Z284">
            <v>43768</v>
          </cell>
          <cell r="AA284">
            <v>17.983561643835614</v>
          </cell>
          <cell r="AB284">
            <v>17.983561643835614</v>
          </cell>
          <cell r="AC284">
            <v>17.983561643835614</v>
          </cell>
          <cell r="AD284" t="str">
            <v>nie</v>
          </cell>
          <cell r="AE284">
            <v>0</v>
          </cell>
          <cell r="AF284" t="str">
            <v>nie</v>
          </cell>
          <cell r="AG284">
            <v>0</v>
          </cell>
          <cell r="AH284">
            <v>43221</v>
          </cell>
          <cell r="AI284" t="str">
            <v>ok</v>
          </cell>
        </row>
        <row r="285">
          <cell r="A285" t="str">
            <v>310011K823</v>
          </cell>
          <cell r="B285" t="str">
            <v>1.1.1</v>
          </cell>
          <cell r="C285" t="str">
            <v>OPKZP-PO1-SC111-2017-23</v>
          </cell>
          <cell r="D285" t="str">
            <v>Obec Novoť</v>
          </cell>
          <cell r="E285" t="str">
            <v>Predchádzanie vzniku odpadu kompostovaním</v>
          </cell>
          <cell r="F285">
            <v>43288</v>
          </cell>
          <cell r="G285" t="str">
            <v>Realizácia</v>
          </cell>
          <cell r="H285" t="str">
            <v/>
          </cell>
          <cell r="I285">
            <v>43616</v>
          </cell>
          <cell r="J285">
            <v>43221</v>
          </cell>
          <cell r="K285">
            <v>43585</v>
          </cell>
          <cell r="L285">
            <v>43497</v>
          </cell>
          <cell r="M285">
            <v>43616</v>
          </cell>
          <cell r="N285" t="str">
            <v/>
          </cell>
          <cell r="O285" t="str">
            <v/>
          </cell>
          <cell r="P285">
            <v>11.967123287671233</v>
          </cell>
          <cell r="Q285">
            <v>3.9123287671232876</v>
          </cell>
          <cell r="R285">
            <v>12.986301369863014</v>
          </cell>
          <cell r="S285" t="str">
            <v>áno</v>
          </cell>
          <cell r="T285">
            <v>9.0739726027397261</v>
          </cell>
          <cell r="U285" t="str">
            <v>áno</v>
          </cell>
          <cell r="V285">
            <v>1.0191780821917809</v>
          </cell>
          <cell r="W285">
            <v>43221</v>
          </cell>
          <cell r="X285">
            <v>43585</v>
          </cell>
          <cell r="Y285">
            <v>43313</v>
          </cell>
          <cell r="Z285">
            <v>43585</v>
          </cell>
          <cell r="AA285">
            <v>11.967123287671233</v>
          </cell>
          <cell r="AB285">
            <v>8.9424657534246581</v>
          </cell>
          <cell r="AC285">
            <v>11.967123287671233</v>
          </cell>
          <cell r="AD285" t="str">
            <v>áno</v>
          </cell>
          <cell r="AE285">
            <v>3.0246575342465754</v>
          </cell>
          <cell r="AF285" t="str">
            <v>nie</v>
          </cell>
          <cell r="AG285">
            <v>0</v>
          </cell>
          <cell r="AH285">
            <v>43313</v>
          </cell>
          <cell r="AI285" t="str">
            <v>ok</v>
          </cell>
        </row>
        <row r="286">
          <cell r="A286" t="str">
            <v>310011K838</v>
          </cell>
          <cell r="B286" t="str">
            <v>1.1.1</v>
          </cell>
          <cell r="C286" t="str">
            <v>OPKZP-PO1-SC111-2017-23</v>
          </cell>
          <cell r="D286" t="str">
            <v>Združenie miest a obcí Použia</v>
          </cell>
          <cell r="E286" t="str">
            <v>Predchádzanie vzniku biologicky rozložiteľných komunálnych odpadov v Združení miest a obcí Použia</v>
          </cell>
          <cell r="F286">
            <v>43280</v>
          </cell>
          <cell r="G286" t="str">
            <v>Riadne ukončený</v>
          </cell>
          <cell r="H286">
            <v>43623</v>
          </cell>
          <cell r="I286">
            <v>43585</v>
          </cell>
          <cell r="J286">
            <v>43221</v>
          </cell>
          <cell r="K286">
            <v>43585</v>
          </cell>
          <cell r="L286">
            <v>43282</v>
          </cell>
          <cell r="M286">
            <v>43585</v>
          </cell>
          <cell r="N286" t="str">
            <v/>
          </cell>
          <cell r="O286" t="str">
            <v/>
          </cell>
          <cell r="P286">
            <v>11.967123287671233</v>
          </cell>
          <cell r="Q286">
            <v>9.9616438356164387</v>
          </cell>
          <cell r="R286">
            <v>11.967123287671233</v>
          </cell>
          <cell r="S286" t="str">
            <v>áno</v>
          </cell>
          <cell r="T286">
            <v>2.0054794520547947</v>
          </cell>
          <cell r="U286" t="str">
            <v>nie</v>
          </cell>
          <cell r="V286">
            <v>0</v>
          </cell>
          <cell r="W286">
            <v>43282</v>
          </cell>
          <cell r="X286">
            <v>43585</v>
          </cell>
          <cell r="Y286">
            <v>43221</v>
          </cell>
          <cell r="Z286">
            <v>43585</v>
          </cell>
          <cell r="AA286">
            <v>9.9616438356164387</v>
          </cell>
          <cell r="AB286">
            <v>11.967123287671233</v>
          </cell>
          <cell r="AC286">
            <v>9.9616438356164387</v>
          </cell>
          <cell r="AD286" t="str">
            <v>áno</v>
          </cell>
          <cell r="AE286">
            <v>-2.0054794520547947</v>
          </cell>
          <cell r="AF286" t="str">
            <v>nie</v>
          </cell>
          <cell r="AG286">
            <v>0</v>
          </cell>
          <cell r="AH286">
            <v>43221</v>
          </cell>
          <cell r="AI286" t="str">
            <v>ok</v>
          </cell>
        </row>
        <row r="287">
          <cell r="A287" t="str">
            <v>310011K841</v>
          </cell>
          <cell r="B287" t="str">
            <v>1.1.1</v>
          </cell>
          <cell r="C287" t="str">
            <v>OPKZP-PO1-SC111-2017-23</v>
          </cell>
          <cell r="D287" t="str">
            <v>Obec Hruštín</v>
          </cell>
          <cell r="E287" t="str">
            <v>Predchádzanie vzniku odpadu kompostovaním</v>
          </cell>
          <cell r="F287">
            <v>43294</v>
          </cell>
          <cell r="G287" t="str">
            <v>Realizácia</v>
          </cell>
          <cell r="H287" t="str">
            <v/>
          </cell>
          <cell r="I287">
            <v>43585</v>
          </cell>
          <cell r="J287">
            <v>43221</v>
          </cell>
          <cell r="K287">
            <v>43585</v>
          </cell>
          <cell r="L287">
            <v>43313</v>
          </cell>
          <cell r="M287">
            <v>43585</v>
          </cell>
          <cell r="N287" t="str">
            <v/>
          </cell>
          <cell r="O287" t="str">
            <v/>
          </cell>
          <cell r="P287">
            <v>11.967123287671233</v>
          </cell>
          <cell r="Q287">
            <v>8.9424657534246581</v>
          </cell>
          <cell r="R287">
            <v>11.967123287671233</v>
          </cell>
          <cell r="S287" t="str">
            <v>áno</v>
          </cell>
          <cell r="T287">
            <v>3.0246575342465754</v>
          </cell>
          <cell r="U287" t="str">
            <v>nie</v>
          </cell>
          <cell r="V287">
            <v>0</v>
          </cell>
          <cell r="W287">
            <v>43221</v>
          </cell>
          <cell r="X287">
            <v>43585</v>
          </cell>
          <cell r="Y287">
            <v>43313</v>
          </cell>
          <cell r="Z287">
            <v>43585</v>
          </cell>
          <cell r="AA287">
            <v>11.967123287671233</v>
          </cell>
          <cell r="AB287">
            <v>8.9424657534246581</v>
          </cell>
          <cell r="AC287">
            <v>11.967123287671233</v>
          </cell>
          <cell r="AD287" t="str">
            <v>áno</v>
          </cell>
          <cell r="AE287">
            <v>3.0246575342465754</v>
          </cell>
          <cell r="AF287" t="str">
            <v>nie</v>
          </cell>
          <cell r="AG287">
            <v>0</v>
          </cell>
          <cell r="AH287">
            <v>43313</v>
          </cell>
          <cell r="AI287" t="str">
            <v>ok</v>
          </cell>
        </row>
        <row r="288">
          <cell r="A288" t="str">
            <v>310011K846</v>
          </cell>
          <cell r="B288" t="str">
            <v>1.1.1</v>
          </cell>
          <cell r="C288" t="str">
            <v>OPKZP-PO1-SC111-2017-23</v>
          </cell>
          <cell r="D288" t="str">
            <v>Obec Zázrivá</v>
          </cell>
          <cell r="E288" t="str">
            <v>Predchádzanie vzniku odpadu kompostovaním</v>
          </cell>
          <cell r="F288">
            <v>43300</v>
          </cell>
          <cell r="G288" t="str">
            <v>Realizácia</v>
          </cell>
          <cell r="H288" t="str">
            <v/>
          </cell>
          <cell r="I288">
            <v>43646</v>
          </cell>
          <cell r="J288">
            <v>43221</v>
          </cell>
          <cell r="K288">
            <v>43585</v>
          </cell>
          <cell r="L288">
            <v>43466</v>
          </cell>
          <cell r="M288">
            <v>43646</v>
          </cell>
          <cell r="N288" t="str">
            <v/>
          </cell>
          <cell r="O288" t="str">
            <v/>
          </cell>
          <cell r="P288">
            <v>11.967123287671233</v>
          </cell>
          <cell r="Q288">
            <v>5.9178082191780819</v>
          </cell>
          <cell r="R288">
            <v>13.972602739726028</v>
          </cell>
          <cell r="S288" t="str">
            <v>áno</v>
          </cell>
          <cell r="T288">
            <v>8.0547945205479454</v>
          </cell>
          <cell r="U288" t="str">
            <v>áno</v>
          </cell>
          <cell r="V288">
            <v>2.0054794520547947</v>
          </cell>
          <cell r="W288">
            <v>43221</v>
          </cell>
          <cell r="X288">
            <v>43585</v>
          </cell>
          <cell r="Y288">
            <v>43313</v>
          </cell>
          <cell r="Z288">
            <v>43585</v>
          </cell>
          <cell r="AA288">
            <v>11.967123287671233</v>
          </cell>
          <cell r="AB288">
            <v>8.9424657534246581</v>
          </cell>
          <cell r="AC288">
            <v>11.967123287671233</v>
          </cell>
          <cell r="AD288" t="str">
            <v>áno</v>
          </cell>
          <cell r="AE288">
            <v>3.0246575342465754</v>
          </cell>
          <cell r="AF288" t="str">
            <v>nie</v>
          </cell>
          <cell r="AG288">
            <v>0</v>
          </cell>
          <cell r="AH288">
            <v>43313</v>
          </cell>
          <cell r="AI288" t="str">
            <v>ok</v>
          </cell>
        </row>
        <row r="289">
          <cell r="A289" t="str">
            <v>310011K855</v>
          </cell>
          <cell r="B289" t="str">
            <v>1.1.1</v>
          </cell>
          <cell r="C289" t="str">
            <v>OPKZP-PO1-SC111-2017-23</v>
          </cell>
          <cell r="D289" t="str">
            <v>Obec Očová</v>
          </cell>
          <cell r="E289" t="str">
            <v>Projekt na predchádzanie vzniku bioodpadu v obci Očová</v>
          </cell>
          <cell r="F289">
            <v>43292</v>
          </cell>
          <cell r="G289" t="str">
            <v>Realizácia</v>
          </cell>
          <cell r="H289" t="str">
            <v/>
          </cell>
          <cell r="I289">
            <v>43616</v>
          </cell>
          <cell r="J289">
            <v>43221</v>
          </cell>
          <cell r="K289">
            <v>43465</v>
          </cell>
          <cell r="L289">
            <v>43344</v>
          </cell>
          <cell r="M289">
            <v>43616</v>
          </cell>
          <cell r="N289" t="str">
            <v/>
          </cell>
          <cell r="O289" t="str">
            <v/>
          </cell>
          <cell r="P289">
            <v>8.0219178082191789</v>
          </cell>
          <cell r="Q289">
            <v>8.9424657534246581</v>
          </cell>
          <cell r="R289">
            <v>12.986301369863014</v>
          </cell>
          <cell r="S289" t="str">
            <v>áno</v>
          </cell>
          <cell r="T289">
            <v>4.043835616438356</v>
          </cell>
          <cell r="U289" t="str">
            <v>áno</v>
          </cell>
          <cell r="V289">
            <v>4.9643835616438361</v>
          </cell>
          <cell r="W289">
            <v>43221</v>
          </cell>
          <cell r="X289">
            <v>43465</v>
          </cell>
          <cell r="Y289">
            <v>43221</v>
          </cell>
          <cell r="Z289">
            <v>43616</v>
          </cell>
          <cell r="AA289">
            <v>8.0219178082191789</v>
          </cell>
          <cell r="AB289">
            <v>12.986301369863014</v>
          </cell>
          <cell r="AC289">
            <v>12.986301369863014</v>
          </cell>
          <cell r="AD289" t="str">
            <v>nie</v>
          </cell>
          <cell r="AE289">
            <v>0</v>
          </cell>
          <cell r="AF289" t="str">
            <v>áno</v>
          </cell>
          <cell r="AG289">
            <v>4.9643835616438361</v>
          </cell>
          <cell r="AH289">
            <v>43221</v>
          </cell>
          <cell r="AI289" t="str">
            <v>ok</v>
          </cell>
        </row>
        <row r="290">
          <cell r="A290" t="str">
            <v>310011K885</v>
          </cell>
          <cell r="B290" t="str">
            <v>1.1.1</v>
          </cell>
          <cell r="C290" t="str">
            <v>OPKZP-PO1-SC111-2017-23</v>
          </cell>
          <cell r="D290" t="str">
            <v>Mikroregión Pozdola Bystrice</v>
          </cell>
          <cell r="E290" t="str">
            <v>Predchádzanie vzniku biologicky rozložiteľných komunálnych odpadov v obciach Mikroregiónu Pozdola Bystrice</v>
          </cell>
          <cell r="F290">
            <v>43300</v>
          </cell>
          <cell r="G290" t="str">
            <v>Realizácia</v>
          </cell>
          <cell r="H290" t="str">
            <v/>
          </cell>
          <cell r="I290">
            <v>43585</v>
          </cell>
          <cell r="J290">
            <v>43221</v>
          </cell>
          <cell r="K290">
            <v>43496</v>
          </cell>
          <cell r="L290">
            <v>43435</v>
          </cell>
          <cell r="M290">
            <v>43585</v>
          </cell>
          <cell r="N290" t="str">
            <v/>
          </cell>
          <cell r="O290" t="str">
            <v/>
          </cell>
          <cell r="P290">
            <v>9.0410958904109595</v>
          </cell>
          <cell r="Q290">
            <v>4.9315068493150687</v>
          </cell>
          <cell r="R290">
            <v>11.967123287671233</v>
          </cell>
          <cell r="S290" t="str">
            <v>áno</v>
          </cell>
          <cell r="T290">
            <v>7.0356164383561648</v>
          </cell>
          <cell r="U290" t="str">
            <v>áno</v>
          </cell>
          <cell r="V290">
            <v>2.9260273972602739</v>
          </cell>
          <cell r="W290">
            <v>43221</v>
          </cell>
          <cell r="X290">
            <v>43616</v>
          </cell>
          <cell r="Y290">
            <v>43313</v>
          </cell>
          <cell r="Z290">
            <v>43585</v>
          </cell>
          <cell r="AA290">
            <v>12.986301369863014</v>
          </cell>
          <cell r="AB290">
            <v>8.9424657534246581</v>
          </cell>
          <cell r="AC290">
            <v>11.967123287671233</v>
          </cell>
          <cell r="AD290" t="str">
            <v>áno</v>
          </cell>
          <cell r="AE290">
            <v>3.0246575342465754</v>
          </cell>
          <cell r="AF290" t="str">
            <v>nie</v>
          </cell>
          <cell r="AG290">
            <v>-1.0191780821917809</v>
          </cell>
          <cell r="AH290">
            <v>43313</v>
          </cell>
          <cell r="AI290" t="str">
            <v>ok</v>
          </cell>
        </row>
        <row r="291">
          <cell r="A291" t="str">
            <v>310011K896</v>
          </cell>
          <cell r="B291" t="str">
            <v>1.1.1</v>
          </cell>
          <cell r="C291" t="str">
            <v>OPKZP-PO1-SC111-2017-23</v>
          </cell>
          <cell r="D291" t="str">
            <v>Obec Družstevná pri Hornáde</v>
          </cell>
          <cell r="E291" t="str">
            <v>Podpora recyklácie biologicky rozložiteľného odpadu v obci Družstevná pri Hornáde</v>
          </cell>
          <cell r="F291">
            <v>43264</v>
          </cell>
          <cell r="G291" t="str">
            <v>Realizácia</v>
          </cell>
          <cell r="H291" t="str">
            <v/>
          </cell>
          <cell r="I291">
            <v>43738</v>
          </cell>
          <cell r="J291">
            <v>43221</v>
          </cell>
          <cell r="K291">
            <v>43404</v>
          </cell>
          <cell r="L291">
            <v>43313</v>
          </cell>
          <cell r="M291">
            <v>43738</v>
          </cell>
          <cell r="N291" t="str">
            <v/>
          </cell>
          <cell r="O291" t="str">
            <v/>
          </cell>
          <cell r="P291">
            <v>6.0164383561643842</v>
          </cell>
          <cell r="Q291">
            <v>13.972602739726028</v>
          </cell>
          <cell r="R291">
            <v>16.997260273972604</v>
          </cell>
          <cell r="S291" t="str">
            <v>áno</v>
          </cell>
          <cell r="T291">
            <v>3.0246575342465754</v>
          </cell>
          <cell r="U291" t="str">
            <v>áno</v>
          </cell>
          <cell r="V291">
            <v>10.980821917808219</v>
          </cell>
          <cell r="W291">
            <v>43221</v>
          </cell>
          <cell r="X291">
            <v>43404</v>
          </cell>
          <cell r="Y291">
            <v>43313</v>
          </cell>
          <cell r="Z291">
            <v>43738</v>
          </cell>
          <cell r="AA291">
            <v>6.0164383561643842</v>
          </cell>
          <cell r="AB291">
            <v>13.972602739726028</v>
          </cell>
          <cell r="AC291">
            <v>16.997260273972604</v>
          </cell>
          <cell r="AD291" t="str">
            <v>áno</v>
          </cell>
          <cell r="AE291">
            <v>3.0246575342465754</v>
          </cell>
          <cell r="AF291" t="str">
            <v>áno</v>
          </cell>
          <cell r="AG291">
            <v>10.980821917808219</v>
          </cell>
          <cell r="AH291">
            <v>43313</v>
          </cell>
          <cell r="AI291" t="str">
            <v>ok</v>
          </cell>
        </row>
        <row r="292">
          <cell r="A292" t="str">
            <v>310011K899</v>
          </cell>
          <cell r="B292" t="str">
            <v>1.1.1</v>
          </cell>
          <cell r="C292" t="str">
            <v>OPKZP-PO1-SC111-2017-23</v>
          </cell>
          <cell r="D292" t="str">
            <v>Obec Vysoká pri Morave</v>
          </cell>
          <cell r="E292" t="str">
            <v>Obstaranie záhradných kompostérov v obci Vysoká pri Morave</v>
          </cell>
          <cell r="F292">
            <v>43285</v>
          </cell>
          <cell r="G292" t="str">
            <v>Realizácia</v>
          </cell>
          <cell r="H292" t="str">
            <v/>
          </cell>
          <cell r="I292">
            <v>43404</v>
          </cell>
          <cell r="J292">
            <v>43221</v>
          </cell>
          <cell r="K292">
            <v>43312</v>
          </cell>
          <cell r="L292">
            <v>43313</v>
          </cell>
          <cell r="M292">
            <v>43404</v>
          </cell>
          <cell r="N292" t="str">
            <v/>
          </cell>
          <cell r="O292" t="str">
            <v/>
          </cell>
          <cell r="P292">
            <v>2.9917808219178084</v>
          </cell>
          <cell r="Q292">
            <v>2.9917808219178084</v>
          </cell>
          <cell r="R292">
            <v>6.0164383561643842</v>
          </cell>
          <cell r="S292" t="str">
            <v>áno</v>
          </cell>
          <cell r="T292">
            <v>3.0246575342465754</v>
          </cell>
          <cell r="U292" t="str">
            <v>áno</v>
          </cell>
          <cell r="V292">
            <v>3.0246575342465754</v>
          </cell>
          <cell r="W292" t="str">
            <v>-</v>
          </cell>
          <cell r="X292" t="str">
            <v>-</v>
          </cell>
          <cell r="Y292" t="str">
            <v>-</v>
          </cell>
          <cell r="Z292" t="str">
            <v>-</v>
          </cell>
          <cell r="AA292" t="str">
            <v>-</v>
          </cell>
          <cell r="AB292" t="str">
            <v>-</v>
          </cell>
          <cell r="AC292" t="e">
            <v>#VALUE!</v>
          </cell>
          <cell r="AD292" t="str">
            <v>-</v>
          </cell>
          <cell r="AE292" t="str">
            <v>-</v>
          </cell>
          <cell r="AF292" t="str">
            <v>-</v>
          </cell>
          <cell r="AG292" t="str">
            <v>-</v>
          </cell>
          <cell r="AH292">
            <v>43313</v>
          </cell>
          <cell r="AI292" t="str">
            <v>ok</v>
          </cell>
        </row>
        <row r="293">
          <cell r="A293" t="str">
            <v>310011K901</v>
          </cell>
          <cell r="B293" t="str">
            <v>1.1.1</v>
          </cell>
          <cell r="C293" t="str">
            <v>OPKZP-PO1-SC111-2017-23</v>
          </cell>
          <cell r="D293" t="str">
            <v>Obec Rabča</v>
          </cell>
          <cell r="E293" t="str">
            <v>Predchádzanie vzniku odpadu kompostovaním</v>
          </cell>
          <cell r="F293">
            <v>43292</v>
          </cell>
          <cell r="G293" t="str">
            <v>Realizácia</v>
          </cell>
          <cell r="H293" t="str">
            <v/>
          </cell>
          <cell r="I293">
            <v>43677</v>
          </cell>
          <cell r="J293">
            <v>43221</v>
          </cell>
          <cell r="K293">
            <v>43585</v>
          </cell>
          <cell r="L293">
            <v>43435</v>
          </cell>
          <cell r="M293">
            <v>43677</v>
          </cell>
          <cell r="N293" t="str">
            <v/>
          </cell>
          <cell r="O293" t="str">
            <v/>
          </cell>
          <cell r="P293">
            <v>11.967123287671233</v>
          </cell>
          <cell r="Q293">
            <v>7.956164383561644</v>
          </cell>
          <cell r="R293">
            <v>14.991780821917807</v>
          </cell>
          <cell r="S293" t="str">
            <v>áno</v>
          </cell>
          <cell r="T293">
            <v>7.0356164383561648</v>
          </cell>
          <cell r="U293" t="str">
            <v>áno</v>
          </cell>
          <cell r="V293">
            <v>3.0246575342465754</v>
          </cell>
          <cell r="W293">
            <v>43221</v>
          </cell>
          <cell r="X293">
            <v>43585</v>
          </cell>
          <cell r="Y293">
            <v>43313</v>
          </cell>
          <cell r="Z293">
            <v>43677</v>
          </cell>
          <cell r="AA293">
            <v>11.967123287671233</v>
          </cell>
          <cell r="AB293">
            <v>11.967123287671233</v>
          </cell>
          <cell r="AC293">
            <v>14.991780821917807</v>
          </cell>
          <cell r="AD293" t="str">
            <v>áno</v>
          </cell>
          <cell r="AE293">
            <v>3.0246575342465754</v>
          </cell>
          <cell r="AF293" t="str">
            <v>áno</v>
          </cell>
          <cell r="AG293">
            <v>3.0246575342465754</v>
          </cell>
          <cell r="AH293">
            <v>43313</v>
          </cell>
          <cell r="AI293" t="str">
            <v>ok</v>
          </cell>
        </row>
        <row r="294">
          <cell r="A294" t="str">
            <v>310011K908</v>
          </cell>
          <cell r="B294" t="str">
            <v>1.1.1</v>
          </cell>
          <cell r="C294" t="str">
            <v>OPKZP-PO1-SC111-2017-23</v>
          </cell>
          <cell r="D294" t="str">
            <v>Obec Trstín</v>
          </cell>
          <cell r="E294" t="str">
            <v>Obstaranie záhradných kompostérov do obce Trstín</v>
          </cell>
          <cell r="F294">
            <v>43288</v>
          </cell>
          <cell r="G294" t="str">
            <v>Riadne ukončený</v>
          </cell>
          <cell r="H294">
            <v>43607</v>
          </cell>
          <cell r="I294">
            <v>43555</v>
          </cell>
          <cell r="J294">
            <v>43221</v>
          </cell>
          <cell r="K294">
            <v>43434</v>
          </cell>
          <cell r="L294">
            <v>43405</v>
          </cell>
          <cell r="M294">
            <v>43555</v>
          </cell>
          <cell r="N294" t="str">
            <v/>
          </cell>
          <cell r="O294" t="str">
            <v/>
          </cell>
          <cell r="P294">
            <v>7.0027397260273982</v>
          </cell>
          <cell r="Q294">
            <v>4.9315068493150687</v>
          </cell>
          <cell r="R294">
            <v>10.980821917808219</v>
          </cell>
          <cell r="S294" t="str">
            <v>áno</v>
          </cell>
          <cell r="T294">
            <v>6.0493150684931507</v>
          </cell>
          <cell r="U294" t="str">
            <v>áno</v>
          </cell>
          <cell r="V294">
            <v>3.978082191780822</v>
          </cell>
          <cell r="W294">
            <v>43221</v>
          </cell>
          <cell r="X294">
            <v>45077</v>
          </cell>
          <cell r="Y294">
            <v>43221</v>
          </cell>
          <cell r="Z294">
            <v>43555</v>
          </cell>
          <cell r="AA294">
            <v>61.019178082191786</v>
          </cell>
          <cell r="AB294">
            <v>10.980821917808219</v>
          </cell>
          <cell r="AC294">
            <v>10.980821917808219</v>
          </cell>
          <cell r="AD294" t="str">
            <v>nie</v>
          </cell>
          <cell r="AE294">
            <v>0</v>
          </cell>
          <cell r="AF294" t="str">
            <v>nie</v>
          </cell>
          <cell r="AG294">
            <v>-50.038356164383558</v>
          </cell>
          <cell r="AH294">
            <v>43221</v>
          </cell>
          <cell r="AI294" t="str">
            <v>ok</v>
          </cell>
        </row>
        <row r="295">
          <cell r="A295" t="str">
            <v>310011K909</v>
          </cell>
          <cell r="B295" t="str">
            <v>1.1.1</v>
          </cell>
          <cell r="C295" t="str">
            <v>OPKZP-PO1-SC111-2017-23</v>
          </cell>
          <cell r="D295" t="str">
            <v>Obec Klokočov</v>
          </cell>
          <cell r="E295" t="str">
            <v>Kompostéry pre zhodnocovanie BRKO v Obci Klokočov</v>
          </cell>
          <cell r="F295">
            <v>43284</v>
          </cell>
          <cell r="G295" t="str">
            <v>Realizácia</v>
          </cell>
          <cell r="H295" t="str">
            <v/>
          </cell>
          <cell r="I295">
            <v>43708</v>
          </cell>
          <cell r="J295">
            <v>43221</v>
          </cell>
          <cell r="K295">
            <v>43585</v>
          </cell>
          <cell r="L295">
            <v>43282</v>
          </cell>
          <cell r="M295">
            <v>43708</v>
          </cell>
          <cell r="N295" t="str">
            <v/>
          </cell>
          <cell r="O295" t="str">
            <v/>
          </cell>
          <cell r="P295">
            <v>11.967123287671233</v>
          </cell>
          <cell r="Q295">
            <v>14.005479452054796</v>
          </cell>
          <cell r="R295">
            <v>16.010958904109589</v>
          </cell>
          <cell r="S295" t="str">
            <v>áno</v>
          </cell>
          <cell r="T295">
            <v>2.0054794520547947</v>
          </cell>
          <cell r="U295" t="str">
            <v>áno</v>
          </cell>
          <cell r="V295">
            <v>4.043835616438356</v>
          </cell>
          <cell r="W295">
            <v>43221</v>
          </cell>
          <cell r="X295">
            <v>43585</v>
          </cell>
          <cell r="Y295">
            <v>43282</v>
          </cell>
          <cell r="Z295">
            <v>43708</v>
          </cell>
          <cell r="AA295">
            <v>11.967123287671233</v>
          </cell>
          <cell r="AB295">
            <v>14.005479452054796</v>
          </cell>
          <cell r="AC295">
            <v>16.010958904109589</v>
          </cell>
          <cell r="AD295" t="str">
            <v>áno</v>
          </cell>
          <cell r="AE295">
            <v>2.0054794520547947</v>
          </cell>
          <cell r="AF295" t="str">
            <v>áno</v>
          </cell>
          <cell r="AG295">
            <v>4.043835616438356</v>
          </cell>
          <cell r="AH295">
            <v>43282</v>
          </cell>
          <cell r="AI295" t="str">
            <v>ok</v>
          </cell>
        </row>
        <row r="296">
          <cell r="A296" t="str">
            <v>310011K918</v>
          </cell>
          <cell r="B296" t="str">
            <v>1.1.1</v>
          </cell>
          <cell r="C296" t="str">
            <v>OPKZP-PO1-SC111-2017-23</v>
          </cell>
          <cell r="D296" t="str">
            <v>Obec Zákamenné</v>
          </cell>
          <cell r="E296" t="str">
            <v>Predchádzanie vzniku odpadu kompostovaním</v>
          </cell>
          <cell r="F296">
            <v>43308</v>
          </cell>
          <cell r="G296" t="str">
            <v>Realizácia</v>
          </cell>
          <cell r="H296" t="str">
            <v/>
          </cell>
          <cell r="I296">
            <v>43646</v>
          </cell>
          <cell r="J296">
            <v>43221</v>
          </cell>
          <cell r="K296">
            <v>43585</v>
          </cell>
          <cell r="L296">
            <v>43497</v>
          </cell>
          <cell r="M296">
            <v>43646</v>
          </cell>
          <cell r="N296" t="str">
            <v/>
          </cell>
          <cell r="O296" t="str">
            <v/>
          </cell>
          <cell r="P296">
            <v>11.967123287671233</v>
          </cell>
          <cell r="Q296">
            <v>4.8986301369863012</v>
          </cell>
          <cell r="R296">
            <v>13.972602739726028</v>
          </cell>
          <cell r="S296" t="str">
            <v>áno</v>
          </cell>
          <cell r="T296">
            <v>9.0739726027397261</v>
          </cell>
          <cell r="U296" t="str">
            <v>áno</v>
          </cell>
          <cell r="V296">
            <v>2.0054794520547947</v>
          </cell>
          <cell r="W296">
            <v>43221</v>
          </cell>
          <cell r="X296">
            <v>43585</v>
          </cell>
          <cell r="Y296">
            <v>43497</v>
          </cell>
          <cell r="Z296">
            <v>43646</v>
          </cell>
          <cell r="AA296">
            <v>11.967123287671233</v>
          </cell>
          <cell r="AB296">
            <v>4.8986301369863012</v>
          </cell>
          <cell r="AC296">
            <v>13.972602739726028</v>
          </cell>
          <cell r="AD296" t="str">
            <v>áno</v>
          </cell>
          <cell r="AE296">
            <v>9.0739726027397261</v>
          </cell>
          <cell r="AF296" t="str">
            <v>áno</v>
          </cell>
          <cell r="AG296">
            <v>2.0054794520547947</v>
          </cell>
          <cell r="AH296">
            <v>43497</v>
          </cell>
          <cell r="AI296" t="str">
            <v>ok</v>
          </cell>
        </row>
        <row r="297">
          <cell r="A297" t="str">
            <v>310011K919</v>
          </cell>
          <cell r="B297" t="str">
            <v>1.1.1</v>
          </cell>
          <cell r="C297" t="str">
            <v>OPKZP-PO1-SC111-2017-23</v>
          </cell>
          <cell r="D297" t="str">
            <v>Mesto Gelnica</v>
          </cell>
          <cell r="E297" t="str">
            <v>Predchádzanie vzniku BRKO v meste Gelnica</v>
          </cell>
          <cell r="F297">
            <v>43279</v>
          </cell>
          <cell r="G297" t="str">
            <v>Riadne ukončený</v>
          </cell>
          <cell r="H297">
            <v>43559</v>
          </cell>
          <cell r="I297">
            <v>43434</v>
          </cell>
          <cell r="J297">
            <v>43221</v>
          </cell>
          <cell r="K297">
            <v>43404</v>
          </cell>
          <cell r="L297">
            <v>43313</v>
          </cell>
          <cell r="M297">
            <v>43404</v>
          </cell>
          <cell r="N297" t="str">
            <v/>
          </cell>
          <cell r="O297" t="str">
            <v/>
          </cell>
          <cell r="P297">
            <v>6.0164383561643842</v>
          </cell>
          <cell r="Q297">
            <v>2.9917808219178084</v>
          </cell>
          <cell r="R297">
            <v>6.0164383561643842</v>
          </cell>
          <cell r="S297" t="str">
            <v>áno</v>
          </cell>
          <cell r="T297">
            <v>3.0246575342465754</v>
          </cell>
          <cell r="U297" t="str">
            <v>nie</v>
          </cell>
          <cell r="V297">
            <v>0</v>
          </cell>
          <cell r="W297">
            <v>43221</v>
          </cell>
          <cell r="X297">
            <v>43434</v>
          </cell>
          <cell r="Y297">
            <v>43313</v>
          </cell>
          <cell r="Z297">
            <v>43434</v>
          </cell>
          <cell r="AA297">
            <v>7.0027397260273982</v>
          </cell>
          <cell r="AB297">
            <v>3.978082191780822</v>
          </cell>
          <cell r="AC297">
            <v>7.0027397260273982</v>
          </cell>
          <cell r="AD297" t="str">
            <v>áno</v>
          </cell>
          <cell r="AE297">
            <v>3.0246575342465754</v>
          </cell>
          <cell r="AF297" t="str">
            <v>nie</v>
          </cell>
          <cell r="AG297">
            <v>0</v>
          </cell>
          <cell r="AH297">
            <v>43313</v>
          </cell>
          <cell r="AI297" t="str">
            <v>ok</v>
          </cell>
        </row>
        <row r="298">
          <cell r="A298" t="str">
            <v>310011K920</v>
          </cell>
          <cell r="B298" t="str">
            <v>1.1.1</v>
          </cell>
          <cell r="C298" t="str">
            <v>OPKZP-PO1-SC111-2017-23</v>
          </cell>
          <cell r="D298" t="str">
            <v>Obec Štiavnik</v>
          </cell>
          <cell r="E298" t="str">
            <v>Predchádzanie vzniku odpadu kompostovaním</v>
          </cell>
          <cell r="F298">
            <v>43278</v>
          </cell>
          <cell r="G298" t="str">
            <v>Realizácia</v>
          </cell>
          <cell r="H298" t="str">
            <v/>
          </cell>
          <cell r="I298">
            <v>43738</v>
          </cell>
          <cell r="J298">
            <v>43221</v>
          </cell>
          <cell r="K298">
            <v>43585</v>
          </cell>
          <cell r="L298">
            <v>43313</v>
          </cell>
          <cell r="M298">
            <v>43738</v>
          </cell>
          <cell r="N298" t="str">
            <v/>
          </cell>
          <cell r="O298" t="str">
            <v/>
          </cell>
          <cell r="P298">
            <v>11.967123287671233</v>
          </cell>
          <cell r="Q298">
            <v>13.972602739726028</v>
          </cell>
          <cell r="R298">
            <v>16.997260273972604</v>
          </cell>
          <cell r="S298" t="str">
            <v>áno</v>
          </cell>
          <cell r="T298">
            <v>3.0246575342465754</v>
          </cell>
          <cell r="U298" t="str">
            <v>áno</v>
          </cell>
          <cell r="V298">
            <v>5.0301369863013701</v>
          </cell>
          <cell r="W298">
            <v>43221</v>
          </cell>
          <cell r="X298">
            <v>43585</v>
          </cell>
          <cell r="Y298">
            <v>43313</v>
          </cell>
          <cell r="Z298">
            <v>43585</v>
          </cell>
          <cell r="AA298">
            <v>11.967123287671233</v>
          </cell>
          <cell r="AB298">
            <v>8.9424657534246581</v>
          </cell>
          <cell r="AC298">
            <v>11.967123287671233</v>
          </cell>
          <cell r="AD298" t="str">
            <v>áno</v>
          </cell>
          <cell r="AE298">
            <v>3.0246575342465754</v>
          </cell>
          <cell r="AF298" t="str">
            <v>nie</v>
          </cell>
          <cell r="AG298">
            <v>0</v>
          </cell>
          <cell r="AH298">
            <v>43313</v>
          </cell>
          <cell r="AI298" t="str">
            <v>ok</v>
          </cell>
        </row>
        <row r="299">
          <cell r="A299" t="str">
            <v>310011K922</v>
          </cell>
          <cell r="B299" t="str">
            <v>1.1.1</v>
          </cell>
          <cell r="C299" t="str">
            <v>OPKZP-PO1-SC111-2017-23</v>
          </cell>
          <cell r="D299" t="str">
            <v>Obec Veľké Trakany</v>
          </cell>
          <cell r="E299" t="str">
            <v>Predchádzanie vzniku biologicky rozložiteľných komunálnych odpadov v obci Veľké Trakany</v>
          </cell>
          <cell r="F299">
            <v>43277</v>
          </cell>
          <cell r="G299" t="str">
            <v>Realizácia</v>
          </cell>
          <cell r="H299" t="str">
            <v/>
          </cell>
          <cell r="I299">
            <v>43646</v>
          </cell>
          <cell r="J299">
            <v>43221</v>
          </cell>
          <cell r="K299">
            <v>43585</v>
          </cell>
          <cell r="L299">
            <v>43435</v>
          </cell>
          <cell r="M299">
            <v>43646</v>
          </cell>
          <cell r="N299" t="str">
            <v/>
          </cell>
          <cell r="O299" t="str">
            <v/>
          </cell>
          <cell r="P299">
            <v>11.967123287671233</v>
          </cell>
          <cell r="Q299">
            <v>6.9369863013698625</v>
          </cell>
          <cell r="R299">
            <v>13.972602739726028</v>
          </cell>
          <cell r="S299" t="str">
            <v>áno</v>
          </cell>
          <cell r="T299">
            <v>7.0356164383561648</v>
          </cell>
          <cell r="U299" t="str">
            <v>áno</v>
          </cell>
          <cell r="V299">
            <v>2.0054794520547947</v>
          </cell>
          <cell r="W299">
            <v>43221</v>
          </cell>
          <cell r="X299">
            <v>43585</v>
          </cell>
          <cell r="Y299">
            <v>43221</v>
          </cell>
          <cell r="Z299">
            <v>43646</v>
          </cell>
          <cell r="AA299">
            <v>11.967123287671233</v>
          </cell>
          <cell r="AB299">
            <v>13.972602739726028</v>
          </cell>
          <cell r="AC299">
            <v>13.972602739726028</v>
          </cell>
          <cell r="AD299" t="str">
            <v>nie</v>
          </cell>
          <cell r="AE299">
            <v>0</v>
          </cell>
          <cell r="AF299" t="str">
            <v>áno</v>
          </cell>
          <cell r="AG299">
            <v>2.0054794520547947</v>
          </cell>
          <cell r="AH299">
            <v>43221</v>
          </cell>
          <cell r="AI299" t="str">
            <v>ok</v>
          </cell>
        </row>
        <row r="300">
          <cell r="A300" t="str">
            <v>310011K932</v>
          </cell>
          <cell r="B300" t="str">
            <v>1.1.1</v>
          </cell>
          <cell r="C300" t="str">
            <v>OPKZP-PO1-SC111-2017-23</v>
          </cell>
          <cell r="D300" t="str">
            <v>Združenie mikroregiónu "KAŠTIELIK"</v>
          </cell>
          <cell r="E300" t="str">
            <v>Kompostovanie v mikroregióne Kaštielik</v>
          </cell>
          <cell r="F300">
            <v>43264</v>
          </cell>
          <cell r="G300" t="str">
            <v>Mimoriadne ukončený</v>
          </cell>
          <cell r="H300">
            <v>43542</v>
          </cell>
          <cell r="I300">
            <v>43434</v>
          </cell>
          <cell r="J300">
            <v>43221</v>
          </cell>
          <cell r="K300">
            <v>43343</v>
          </cell>
          <cell r="L300">
            <v>43313</v>
          </cell>
          <cell r="M300">
            <v>43434</v>
          </cell>
          <cell r="N300" t="str">
            <v/>
          </cell>
          <cell r="O300" t="str">
            <v/>
          </cell>
          <cell r="P300">
            <v>4.0109589041095894</v>
          </cell>
          <cell r="Q300">
            <v>3.978082191780822</v>
          </cell>
          <cell r="R300">
            <v>7.0027397260273982</v>
          </cell>
          <cell r="S300" t="str">
            <v>áno</v>
          </cell>
          <cell r="T300">
            <v>3.0246575342465754</v>
          </cell>
          <cell r="U300" t="str">
            <v>áno</v>
          </cell>
          <cell r="V300">
            <v>2.9917808219178084</v>
          </cell>
          <cell r="W300">
            <v>43221</v>
          </cell>
          <cell r="X300">
            <v>43343</v>
          </cell>
          <cell r="Y300">
            <v>43221</v>
          </cell>
          <cell r="Z300">
            <v>43343</v>
          </cell>
          <cell r="AA300">
            <v>4.0109589041095894</v>
          </cell>
          <cell r="AB300">
            <v>4.0109589041095894</v>
          </cell>
          <cell r="AC300">
            <v>4.0109589041095894</v>
          </cell>
          <cell r="AD300" t="str">
            <v>nie</v>
          </cell>
          <cell r="AE300">
            <v>0</v>
          </cell>
          <cell r="AF300" t="str">
            <v>nie</v>
          </cell>
          <cell r="AG300">
            <v>0</v>
          </cell>
          <cell r="AH300">
            <v>43221</v>
          </cell>
          <cell r="AI300" t="str">
            <v>ok</v>
          </cell>
        </row>
        <row r="301">
          <cell r="A301" t="str">
            <v>310011K934</v>
          </cell>
          <cell r="B301" t="str">
            <v>1.1.1</v>
          </cell>
          <cell r="C301" t="str">
            <v>OPKZP-PO1-SC111-2017-23</v>
          </cell>
          <cell r="D301" t="str">
            <v>Obec Teplička nad Váhom</v>
          </cell>
          <cell r="E301" t="str">
            <v>Nákupom kompostérov k zhodnocovaniu zeleného odpadu v obci Teplička nad Váhom</v>
          </cell>
          <cell r="F301">
            <v>43288</v>
          </cell>
          <cell r="G301" t="str">
            <v>Riadne ukončený</v>
          </cell>
          <cell r="H301">
            <v>43445</v>
          </cell>
          <cell r="I301">
            <v>43404</v>
          </cell>
          <cell r="J301">
            <v>43221</v>
          </cell>
          <cell r="K301">
            <v>43373</v>
          </cell>
          <cell r="L301">
            <v>43313</v>
          </cell>
          <cell r="M301">
            <v>43404</v>
          </cell>
          <cell r="N301" t="str">
            <v/>
          </cell>
          <cell r="O301" t="str">
            <v/>
          </cell>
          <cell r="P301">
            <v>4.9972602739726026</v>
          </cell>
          <cell r="Q301">
            <v>2.9917808219178084</v>
          </cell>
          <cell r="R301">
            <v>6.0164383561643842</v>
          </cell>
          <cell r="S301" t="str">
            <v>áno</v>
          </cell>
          <cell r="T301">
            <v>3.0246575342465754</v>
          </cell>
          <cell r="U301" t="str">
            <v>áno</v>
          </cell>
          <cell r="V301">
            <v>1.0191780821917809</v>
          </cell>
          <cell r="W301">
            <v>43221</v>
          </cell>
          <cell r="X301">
            <v>43373</v>
          </cell>
          <cell r="Y301">
            <v>43313</v>
          </cell>
          <cell r="Z301">
            <v>43404</v>
          </cell>
          <cell r="AA301">
            <v>4.9972602739726026</v>
          </cell>
          <cell r="AB301">
            <v>2.9917808219178084</v>
          </cell>
          <cell r="AC301">
            <v>6.0164383561643842</v>
          </cell>
          <cell r="AD301" t="str">
            <v>áno</v>
          </cell>
          <cell r="AE301">
            <v>3.0246575342465754</v>
          </cell>
          <cell r="AF301" t="str">
            <v>áno</v>
          </cell>
          <cell r="AG301">
            <v>1.0191780821917809</v>
          </cell>
          <cell r="AH301">
            <v>43313</v>
          </cell>
          <cell r="AI301" t="str">
            <v>ok</v>
          </cell>
        </row>
        <row r="302">
          <cell r="A302" t="str">
            <v>310011K935</v>
          </cell>
          <cell r="B302" t="str">
            <v>1.1.1</v>
          </cell>
          <cell r="C302" t="str">
            <v>OPKZP-PO1-SC111-2017-23</v>
          </cell>
          <cell r="D302" t="str">
            <v>Obec Dechtice</v>
          </cell>
          <cell r="E302" t="str">
            <v>Predchádzanie vzniku biologicky rozložiteľných komunálnych odpadov v obci Dechtice</v>
          </cell>
          <cell r="F302">
            <v>43266</v>
          </cell>
          <cell r="G302" t="str">
            <v>Realizácia</v>
          </cell>
          <cell r="H302" t="str">
            <v/>
          </cell>
          <cell r="I302">
            <v>43677</v>
          </cell>
          <cell r="J302">
            <v>43221</v>
          </cell>
          <cell r="K302">
            <v>43312</v>
          </cell>
          <cell r="L302">
            <v>43466</v>
          </cell>
          <cell r="M302">
            <v>43677</v>
          </cell>
          <cell r="N302" t="str">
            <v/>
          </cell>
          <cell r="O302" t="str">
            <v/>
          </cell>
          <cell r="P302">
            <v>2.9917808219178084</v>
          </cell>
          <cell r="Q302">
            <v>6.9369863013698625</v>
          </cell>
          <cell r="R302">
            <v>14.991780821917807</v>
          </cell>
          <cell r="S302" t="str">
            <v>áno</v>
          </cell>
          <cell r="T302">
            <v>8.0547945205479454</v>
          </cell>
          <cell r="U302" t="str">
            <v>áno</v>
          </cell>
          <cell r="V302">
            <v>12</v>
          </cell>
          <cell r="W302">
            <v>43221</v>
          </cell>
          <cell r="X302">
            <v>43312</v>
          </cell>
          <cell r="Y302">
            <v>43221</v>
          </cell>
          <cell r="Z302">
            <v>43677</v>
          </cell>
          <cell r="AA302">
            <v>2.9917808219178084</v>
          </cell>
          <cell r="AB302">
            <v>14.991780821917807</v>
          </cell>
          <cell r="AC302">
            <v>14.991780821917807</v>
          </cell>
          <cell r="AD302" t="str">
            <v>nie</v>
          </cell>
          <cell r="AE302">
            <v>0</v>
          </cell>
          <cell r="AF302" t="str">
            <v>áno</v>
          </cell>
          <cell r="AG302">
            <v>12</v>
          </cell>
          <cell r="AH302">
            <v>43221</v>
          </cell>
          <cell r="AI302" t="str">
            <v>ok</v>
          </cell>
        </row>
        <row r="303">
          <cell r="A303" t="str">
            <v>310011K936</v>
          </cell>
          <cell r="B303" t="str">
            <v>1.1.1</v>
          </cell>
          <cell r="C303" t="str">
            <v>OPKZP-PO1-SC111-2017-23</v>
          </cell>
          <cell r="D303" t="str">
            <v>Obec Horné Orešany</v>
          </cell>
          <cell r="E303" t="str">
            <v>Kompostéry pre obec Horné Orešany</v>
          </cell>
          <cell r="F303">
            <v>43286</v>
          </cell>
          <cell r="G303" t="str">
            <v>Realizácia</v>
          </cell>
          <cell r="H303" t="str">
            <v/>
          </cell>
          <cell r="I303">
            <v>43646</v>
          </cell>
          <cell r="J303">
            <v>43221</v>
          </cell>
          <cell r="K303">
            <v>43404</v>
          </cell>
          <cell r="L303">
            <v>43344</v>
          </cell>
          <cell r="M303">
            <v>43646</v>
          </cell>
          <cell r="N303" t="str">
            <v/>
          </cell>
          <cell r="O303" t="str">
            <v/>
          </cell>
          <cell r="P303">
            <v>6.0164383561643842</v>
          </cell>
          <cell r="Q303">
            <v>9.9287671232876722</v>
          </cell>
          <cell r="R303">
            <v>13.972602739726028</v>
          </cell>
          <cell r="S303" t="str">
            <v>áno</v>
          </cell>
          <cell r="T303">
            <v>4.043835616438356</v>
          </cell>
          <cell r="U303" t="str">
            <v>áno</v>
          </cell>
          <cell r="V303">
            <v>7.956164383561644</v>
          </cell>
          <cell r="W303">
            <v>43221</v>
          </cell>
          <cell r="X303">
            <v>43404</v>
          </cell>
          <cell r="Y303">
            <v>43221</v>
          </cell>
          <cell r="Z303">
            <v>43646</v>
          </cell>
          <cell r="AA303">
            <v>6.0164383561643842</v>
          </cell>
          <cell r="AB303">
            <v>13.972602739726028</v>
          </cell>
          <cell r="AC303">
            <v>13.972602739726028</v>
          </cell>
          <cell r="AD303" t="str">
            <v>nie</v>
          </cell>
          <cell r="AE303">
            <v>0</v>
          </cell>
          <cell r="AF303" t="str">
            <v>áno</v>
          </cell>
          <cell r="AG303">
            <v>7.956164383561644</v>
          </cell>
          <cell r="AH303">
            <v>43221</v>
          </cell>
          <cell r="AI303" t="str">
            <v>ok</v>
          </cell>
        </row>
        <row r="304">
          <cell r="A304" t="str">
            <v>310011K939</v>
          </cell>
          <cell r="B304" t="str">
            <v>1.1.1</v>
          </cell>
          <cell r="C304" t="str">
            <v>OPKZP-PO1-SC111-2017-23</v>
          </cell>
          <cell r="D304" t="str">
            <v>Obec Špačince</v>
          </cell>
          <cell r="E304" t="str">
            <v>Predchádzanie vzniku biologicky rozložiteľných komunálnych odpadov v obci Špačince</v>
          </cell>
          <cell r="F304">
            <v>43273</v>
          </cell>
          <cell r="G304" t="str">
            <v>Riadne ukončený</v>
          </cell>
          <cell r="H304">
            <v>43655</v>
          </cell>
          <cell r="I304">
            <v>43555</v>
          </cell>
          <cell r="J304">
            <v>43221</v>
          </cell>
          <cell r="K304">
            <v>43312</v>
          </cell>
          <cell r="L304">
            <v>43405</v>
          </cell>
          <cell r="M304">
            <v>43555</v>
          </cell>
          <cell r="N304" t="str">
            <v/>
          </cell>
          <cell r="O304" t="str">
            <v/>
          </cell>
          <cell r="P304">
            <v>2.9917808219178084</v>
          </cell>
          <cell r="Q304">
            <v>4.9315068493150687</v>
          </cell>
          <cell r="R304">
            <v>10.980821917808219</v>
          </cell>
          <cell r="S304" t="str">
            <v>áno</v>
          </cell>
          <cell r="T304">
            <v>6.0493150684931507</v>
          </cell>
          <cell r="U304" t="str">
            <v>áno</v>
          </cell>
          <cell r="V304">
            <v>7.9890410958904114</v>
          </cell>
          <cell r="W304">
            <v>43221</v>
          </cell>
          <cell r="X304">
            <v>43312</v>
          </cell>
          <cell r="Y304">
            <v>43221</v>
          </cell>
          <cell r="Z304">
            <v>43555</v>
          </cell>
          <cell r="AA304">
            <v>2.9917808219178084</v>
          </cell>
          <cell r="AB304">
            <v>10.980821917808219</v>
          </cell>
          <cell r="AC304">
            <v>10.980821917808219</v>
          </cell>
          <cell r="AD304" t="str">
            <v>nie</v>
          </cell>
          <cell r="AE304">
            <v>0</v>
          </cell>
          <cell r="AF304" t="str">
            <v>áno</v>
          </cell>
          <cell r="AG304">
            <v>7.9890410958904114</v>
          </cell>
          <cell r="AH304">
            <v>43221</v>
          </cell>
          <cell r="AI304" t="str">
            <v>ok</v>
          </cell>
        </row>
        <row r="305">
          <cell r="A305" t="str">
            <v>310011K941</v>
          </cell>
          <cell r="B305" t="str">
            <v>1.1.1</v>
          </cell>
          <cell r="C305" t="str">
            <v>OPKZP-PO1-SC111-2017-23</v>
          </cell>
          <cell r="D305" t="str">
            <v>Obec Hrnčiarovce nad Parnou</v>
          </cell>
          <cell r="E305" t="str">
            <v>Predchádzanie vzniku biologicky rozložiteľných komunálnych odpadov v obci Hrnčiarovce nad Parnou</v>
          </cell>
          <cell r="F305">
            <v>43277</v>
          </cell>
          <cell r="G305" t="str">
            <v>Realizácia</v>
          </cell>
          <cell r="H305" t="str">
            <v/>
          </cell>
          <cell r="I305">
            <v>43524</v>
          </cell>
          <cell r="J305">
            <v>43221</v>
          </cell>
          <cell r="K305">
            <v>43312</v>
          </cell>
          <cell r="L305">
            <v>43313</v>
          </cell>
          <cell r="M305">
            <v>43524</v>
          </cell>
          <cell r="N305" t="str">
            <v/>
          </cell>
          <cell r="O305" t="str">
            <v/>
          </cell>
          <cell r="P305">
            <v>2.9917808219178084</v>
          </cell>
          <cell r="Q305">
            <v>6.9369863013698625</v>
          </cell>
          <cell r="R305">
            <v>9.9616438356164387</v>
          </cell>
          <cell r="S305" t="str">
            <v>áno</v>
          </cell>
          <cell r="T305">
            <v>3.0246575342465754</v>
          </cell>
          <cell r="U305" t="str">
            <v>áno</v>
          </cell>
          <cell r="V305">
            <v>6.9698630136986299</v>
          </cell>
          <cell r="W305">
            <v>43221</v>
          </cell>
          <cell r="X305">
            <v>43312</v>
          </cell>
          <cell r="Y305">
            <v>43221</v>
          </cell>
          <cell r="Z305">
            <v>43404</v>
          </cell>
          <cell r="AA305">
            <v>2.9917808219178084</v>
          </cell>
          <cell r="AB305">
            <v>6.0164383561643842</v>
          </cell>
          <cell r="AC305">
            <v>6.0164383561643842</v>
          </cell>
          <cell r="AD305" t="str">
            <v>nie</v>
          </cell>
          <cell r="AE305">
            <v>0</v>
          </cell>
          <cell r="AF305" t="str">
            <v>áno</v>
          </cell>
          <cell r="AG305">
            <v>3.0246575342465754</v>
          </cell>
          <cell r="AH305">
            <v>43221</v>
          </cell>
          <cell r="AI305" t="str">
            <v>ok</v>
          </cell>
        </row>
        <row r="306">
          <cell r="A306" t="str">
            <v>310011K942</v>
          </cell>
          <cell r="B306" t="str">
            <v>1.1.1</v>
          </cell>
          <cell r="C306" t="str">
            <v>OPKZP-PO1-SC111-2017-23</v>
          </cell>
          <cell r="D306" t="str">
            <v>Obec Kráľová pri Senci</v>
          </cell>
          <cell r="E306" t="str">
            <v>Predchádzanie vzniku biologicky rozložiteľného komunálneho odpadu v obci Kráľová pri Senci</v>
          </cell>
          <cell r="F306">
            <v>43279</v>
          </cell>
          <cell r="G306" t="str">
            <v>Riadne ukončený</v>
          </cell>
          <cell r="H306">
            <v>43591</v>
          </cell>
          <cell r="I306">
            <v>43496</v>
          </cell>
          <cell r="J306">
            <v>43221</v>
          </cell>
          <cell r="K306">
            <v>43434</v>
          </cell>
          <cell r="L306">
            <v>43374</v>
          </cell>
          <cell r="M306">
            <v>43496</v>
          </cell>
          <cell r="N306" t="str">
            <v/>
          </cell>
          <cell r="O306" t="str">
            <v/>
          </cell>
          <cell r="P306">
            <v>7.0027397260273982</v>
          </cell>
          <cell r="Q306">
            <v>4.0109589041095894</v>
          </cell>
          <cell r="R306">
            <v>9.0410958904109595</v>
          </cell>
          <cell r="S306" t="str">
            <v>áno</v>
          </cell>
          <cell r="T306">
            <v>5.0301369863013701</v>
          </cell>
          <cell r="U306" t="str">
            <v>áno</v>
          </cell>
          <cell r="V306">
            <v>2.0383561643835617</v>
          </cell>
          <cell r="W306">
            <v>43221</v>
          </cell>
          <cell r="X306">
            <v>43434</v>
          </cell>
          <cell r="Y306" t="str">
            <v>-</v>
          </cell>
          <cell r="Z306" t="str">
            <v>-</v>
          </cell>
          <cell r="AA306">
            <v>7.0027397260273982</v>
          </cell>
          <cell r="AB306" t="str">
            <v>-</v>
          </cell>
          <cell r="AC306" t="e">
            <v>#VALUE!</v>
          </cell>
          <cell r="AD306" t="str">
            <v>-</v>
          </cell>
          <cell r="AE306" t="str">
            <v>-</v>
          </cell>
          <cell r="AF306" t="str">
            <v>-</v>
          </cell>
          <cell r="AG306" t="str">
            <v>-</v>
          </cell>
          <cell r="AH306">
            <v>43374</v>
          </cell>
          <cell r="AI306" t="str">
            <v>ok</v>
          </cell>
        </row>
        <row r="307">
          <cell r="A307" t="str">
            <v>310011K945</v>
          </cell>
          <cell r="B307" t="str">
            <v>1.1.1</v>
          </cell>
          <cell r="C307" t="str">
            <v>OPKZP-PO1-SC111-2017-23</v>
          </cell>
          <cell r="D307" t="str">
            <v>Združenie obcí Duša</v>
          </cell>
          <cell r="E307" t="str">
            <v>Predchádzanie vzniku biologicky rozložiteľných komunálnych odpadov v Združení obcí Duša</v>
          </cell>
          <cell r="F307">
            <v>43278</v>
          </cell>
          <cell r="G307" t="str">
            <v>Realizácia</v>
          </cell>
          <cell r="H307" t="str">
            <v/>
          </cell>
          <cell r="I307">
            <v>43646</v>
          </cell>
          <cell r="J307">
            <v>43221</v>
          </cell>
          <cell r="K307">
            <v>43585</v>
          </cell>
          <cell r="L307">
            <v>43405</v>
          </cell>
          <cell r="M307">
            <v>43646</v>
          </cell>
          <cell r="N307" t="str">
            <v/>
          </cell>
          <cell r="O307" t="str">
            <v/>
          </cell>
          <cell r="P307">
            <v>11.967123287671233</v>
          </cell>
          <cell r="Q307">
            <v>7.9232876712328757</v>
          </cell>
          <cell r="R307">
            <v>13.972602739726028</v>
          </cell>
          <cell r="S307" t="str">
            <v>áno</v>
          </cell>
          <cell r="T307">
            <v>6.0493150684931507</v>
          </cell>
          <cell r="U307" t="str">
            <v>áno</v>
          </cell>
          <cell r="V307">
            <v>2.0054794520547947</v>
          </cell>
          <cell r="W307">
            <v>43221</v>
          </cell>
          <cell r="X307">
            <v>43585</v>
          </cell>
          <cell r="Y307">
            <v>43221</v>
          </cell>
          <cell r="Z307">
            <v>43646</v>
          </cell>
          <cell r="AA307">
            <v>11.967123287671233</v>
          </cell>
          <cell r="AB307">
            <v>13.972602739726028</v>
          </cell>
          <cell r="AC307">
            <v>13.972602739726028</v>
          </cell>
          <cell r="AD307" t="str">
            <v>nie</v>
          </cell>
          <cell r="AE307">
            <v>0</v>
          </cell>
          <cell r="AF307" t="str">
            <v>áno</v>
          </cell>
          <cell r="AG307">
            <v>2.0054794520547947</v>
          </cell>
          <cell r="AH307">
            <v>43221</v>
          </cell>
          <cell r="AI307" t="str">
            <v>ok</v>
          </cell>
        </row>
        <row r="308">
          <cell r="A308" t="str">
            <v>310011K951</v>
          </cell>
          <cell r="B308" t="str">
            <v>1.1.1</v>
          </cell>
          <cell r="C308" t="str">
            <v>OPKZP-PO1-SC111-2017-23</v>
          </cell>
          <cell r="D308" t="str">
            <v>Mesto Gbely</v>
          </cell>
          <cell r="E308" t="str">
            <v>Podpora predchádzania vzniku biologicky rozložiteľného odpadu v meste Gbely</v>
          </cell>
          <cell r="F308">
            <v>43288</v>
          </cell>
          <cell r="G308" t="str">
            <v>Realizácia</v>
          </cell>
          <cell r="H308">
            <v>43636</v>
          </cell>
          <cell r="I308">
            <v>43465</v>
          </cell>
          <cell r="J308">
            <v>43221</v>
          </cell>
          <cell r="K308">
            <v>43404</v>
          </cell>
          <cell r="L308">
            <v>43344</v>
          </cell>
          <cell r="M308">
            <v>43465</v>
          </cell>
          <cell r="N308" t="str">
            <v/>
          </cell>
          <cell r="O308" t="str">
            <v/>
          </cell>
          <cell r="P308">
            <v>6.0164383561643842</v>
          </cell>
          <cell r="Q308">
            <v>3.978082191780822</v>
          </cell>
          <cell r="R308">
            <v>8.0219178082191789</v>
          </cell>
          <cell r="S308" t="str">
            <v>áno</v>
          </cell>
          <cell r="T308">
            <v>4.043835616438356</v>
          </cell>
          <cell r="U308" t="str">
            <v>áno</v>
          </cell>
          <cell r="V308">
            <v>2.0054794520547947</v>
          </cell>
          <cell r="W308">
            <v>43221</v>
          </cell>
          <cell r="X308">
            <v>43404</v>
          </cell>
          <cell r="Y308">
            <v>43344</v>
          </cell>
          <cell r="Z308">
            <v>43465</v>
          </cell>
          <cell r="AA308">
            <v>6.0164383561643842</v>
          </cell>
          <cell r="AB308">
            <v>3.978082191780822</v>
          </cell>
          <cell r="AC308">
            <v>8.0219178082191789</v>
          </cell>
          <cell r="AD308" t="str">
            <v>áno</v>
          </cell>
          <cell r="AE308">
            <v>4.043835616438356</v>
          </cell>
          <cell r="AF308" t="str">
            <v>áno</v>
          </cell>
          <cell r="AG308">
            <v>2.0054794520547947</v>
          </cell>
          <cell r="AH308">
            <v>43344</v>
          </cell>
          <cell r="AI308" t="str">
            <v>ok</v>
          </cell>
        </row>
        <row r="309">
          <cell r="A309" t="str">
            <v>310011K954</v>
          </cell>
          <cell r="B309" t="str">
            <v>1.1.1</v>
          </cell>
          <cell r="C309" t="str">
            <v>OPKZP-PO1-SC111-2017-23</v>
          </cell>
          <cell r="D309" t="str">
            <v>Združenie obcí Handlovskej doliny</v>
          </cell>
          <cell r="E309" t="str">
            <v>Predchádzanie vzniku odpadu kompostovaním</v>
          </cell>
          <cell r="F309">
            <v>43308</v>
          </cell>
          <cell r="G309" t="str">
            <v>Realizácia</v>
          </cell>
          <cell r="H309" t="str">
            <v/>
          </cell>
          <cell r="I309">
            <v>43585</v>
          </cell>
          <cell r="J309">
            <v>43221</v>
          </cell>
          <cell r="K309">
            <v>43585</v>
          </cell>
          <cell r="L309">
            <v>43466</v>
          </cell>
          <cell r="M309">
            <v>43585</v>
          </cell>
          <cell r="N309" t="str">
            <v/>
          </cell>
          <cell r="O309" t="str">
            <v/>
          </cell>
          <cell r="P309">
            <v>11.967123287671233</v>
          </cell>
          <cell r="Q309">
            <v>3.9123287671232876</v>
          </cell>
          <cell r="R309">
            <v>11.967123287671233</v>
          </cell>
          <cell r="S309" t="str">
            <v>áno</v>
          </cell>
          <cell r="T309">
            <v>8.0547945205479454</v>
          </cell>
          <cell r="U309" t="str">
            <v>nie</v>
          </cell>
          <cell r="V309">
            <v>0</v>
          </cell>
          <cell r="W309">
            <v>43221</v>
          </cell>
          <cell r="X309">
            <v>43585</v>
          </cell>
          <cell r="Y309">
            <v>43221</v>
          </cell>
          <cell r="Z309">
            <v>43585</v>
          </cell>
          <cell r="AA309">
            <v>11.967123287671233</v>
          </cell>
          <cell r="AB309">
            <v>11.967123287671233</v>
          </cell>
          <cell r="AC309">
            <v>11.967123287671233</v>
          </cell>
          <cell r="AD309" t="str">
            <v>nie</v>
          </cell>
          <cell r="AE309">
            <v>0</v>
          </cell>
          <cell r="AF309" t="str">
            <v>nie</v>
          </cell>
          <cell r="AG309">
            <v>0</v>
          </cell>
          <cell r="AH309">
            <v>43221</v>
          </cell>
          <cell r="AI309" t="str">
            <v>ok</v>
          </cell>
        </row>
        <row r="310">
          <cell r="A310" t="str">
            <v>310011K960</v>
          </cell>
          <cell r="B310" t="str">
            <v>1.1.1</v>
          </cell>
          <cell r="C310" t="str">
            <v>OPKZP-PO1-SC111-2017-23</v>
          </cell>
          <cell r="D310" t="str">
            <v>Obec Michalová</v>
          </cell>
          <cell r="E310" t="str">
            <v>Zhodnocovanie biologicky rozložiteľných odpadov v obci Michalová</v>
          </cell>
          <cell r="F310">
            <v>43279</v>
          </cell>
          <cell r="G310" t="str">
            <v>Realizácia</v>
          </cell>
          <cell r="H310" t="str">
            <v/>
          </cell>
          <cell r="I310">
            <v>43646</v>
          </cell>
          <cell r="J310">
            <v>43221</v>
          </cell>
          <cell r="K310">
            <v>43524</v>
          </cell>
          <cell r="L310">
            <v>43405</v>
          </cell>
          <cell r="M310">
            <v>43646</v>
          </cell>
          <cell r="N310" t="str">
            <v/>
          </cell>
          <cell r="O310" t="str">
            <v/>
          </cell>
          <cell r="P310">
            <v>9.9616438356164387</v>
          </cell>
          <cell r="Q310">
            <v>7.9232876712328757</v>
          </cell>
          <cell r="R310">
            <v>13.972602739726028</v>
          </cell>
          <cell r="S310" t="str">
            <v>áno</v>
          </cell>
          <cell r="T310">
            <v>6.0493150684931507</v>
          </cell>
          <cell r="U310" t="str">
            <v>áno</v>
          </cell>
          <cell r="V310">
            <v>4.0109589041095894</v>
          </cell>
          <cell r="W310" t="str">
            <v>-</v>
          </cell>
          <cell r="X310" t="str">
            <v>-</v>
          </cell>
          <cell r="Y310" t="str">
            <v>-</v>
          </cell>
          <cell r="Z310" t="str">
            <v>-</v>
          </cell>
          <cell r="AA310" t="str">
            <v>-</v>
          </cell>
          <cell r="AB310" t="str">
            <v>-</v>
          </cell>
          <cell r="AC310" t="e">
            <v>#VALUE!</v>
          </cell>
          <cell r="AD310" t="str">
            <v>-</v>
          </cell>
          <cell r="AE310" t="str">
            <v>-</v>
          </cell>
          <cell r="AF310" t="str">
            <v>-</v>
          </cell>
          <cell r="AG310" t="str">
            <v>-</v>
          </cell>
          <cell r="AH310">
            <v>43405</v>
          </cell>
          <cell r="AI310" t="str">
            <v>ok</v>
          </cell>
        </row>
        <row r="311">
          <cell r="A311" t="str">
            <v>310011K962</v>
          </cell>
          <cell r="B311" t="str">
            <v>1.1.1</v>
          </cell>
          <cell r="C311" t="str">
            <v>OPKZP-PO1-SC111-2017-23</v>
          </cell>
          <cell r="D311" t="str">
            <v>Mesto Šamorín</v>
          </cell>
          <cell r="E311" t="str">
            <v>Obstaranie kompostérov pre obyvateľov Šamorína</v>
          </cell>
          <cell r="F311">
            <v>43264</v>
          </cell>
          <cell r="G311" t="str">
            <v>Realizácia</v>
          </cell>
          <cell r="H311" t="str">
            <v/>
          </cell>
          <cell r="I311">
            <v>43524</v>
          </cell>
          <cell r="J311">
            <v>43221</v>
          </cell>
          <cell r="K311">
            <v>43343</v>
          </cell>
          <cell r="L311">
            <v>43405</v>
          </cell>
          <cell r="M311">
            <v>43524</v>
          </cell>
          <cell r="N311" t="str">
            <v/>
          </cell>
          <cell r="O311" t="str">
            <v/>
          </cell>
          <cell r="P311">
            <v>4.0109589041095894</v>
          </cell>
          <cell r="Q311">
            <v>3.9123287671232876</v>
          </cell>
          <cell r="R311">
            <v>9.9616438356164387</v>
          </cell>
          <cell r="S311" t="str">
            <v>áno</v>
          </cell>
          <cell r="T311">
            <v>6.0493150684931507</v>
          </cell>
          <cell r="U311" t="str">
            <v>áno</v>
          </cell>
          <cell r="V311">
            <v>5.9506849315068493</v>
          </cell>
          <cell r="W311" t="str">
            <v>-</v>
          </cell>
          <cell r="X311" t="str">
            <v>-</v>
          </cell>
          <cell r="Y311" t="str">
            <v>-</v>
          </cell>
          <cell r="Z311" t="str">
            <v>-</v>
          </cell>
          <cell r="AA311" t="str">
            <v>-</v>
          </cell>
          <cell r="AB311" t="str">
            <v>-</v>
          </cell>
          <cell r="AC311" t="e">
            <v>#VALUE!</v>
          </cell>
          <cell r="AD311" t="str">
            <v>-</v>
          </cell>
          <cell r="AE311" t="str">
            <v>-</v>
          </cell>
          <cell r="AF311" t="str">
            <v>-</v>
          </cell>
          <cell r="AG311" t="str">
            <v>-</v>
          </cell>
          <cell r="AH311">
            <v>43405</v>
          </cell>
          <cell r="AI311" t="str">
            <v>ok</v>
          </cell>
        </row>
        <row r="312">
          <cell r="A312" t="str">
            <v>310011K968</v>
          </cell>
          <cell r="B312" t="str">
            <v>1.1.1</v>
          </cell>
          <cell r="C312" t="str">
            <v>OPKZP-PO1-SC111-2017-23</v>
          </cell>
          <cell r="D312" t="str">
            <v>Obec Bátovce</v>
          </cell>
          <cell r="E312" t="str">
            <v>Zodpovedné a jednoduché triedenie biologicky rozložiteľného komunálneho odpadu v obci Bátovce</v>
          </cell>
          <cell r="F312">
            <v>43278</v>
          </cell>
          <cell r="G312" t="str">
            <v>Riadne ukončený</v>
          </cell>
          <cell r="H312">
            <v>43657</v>
          </cell>
          <cell r="I312">
            <v>43616</v>
          </cell>
          <cell r="J312">
            <v>43221</v>
          </cell>
          <cell r="K312">
            <v>43616</v>
          </cell>
          <cell r="L312">
            <v>43282</v>
          </cell>
          <cell r="M312">
            <v>43616</v>
          </cell>
          <cell r="N312" t="str">
            <v/>
          </cell>
          <cell r="O312" t="str">
            <v/>
          </cell>
          <cell r="P312">
            <v>12.986301369863014</v>
          </cell>
          <cell r="Q312">
            <v>10.980821917808219</v>
          </cell>
          <cell r="R312">
            <v>12.986301369863014</v>
          </cell>
          <cell r="S312" t="str">
            <v>áno</v>
          </cell>
          <cell r="T312">
            <v>2.0054794520547947</v>
          </cell>
          <cell r="U312" t="str">
            <v>nie</v>
          </cell>
          <cell r="V312">
            <v>0</v>
          </cell>
          <cell r="W312">
            <v>43221</v>
          </cell>
          <cell r="X312">
            <v>43616</v>
          </cell>
          <cell r="Y312">
            <v>43313</v>
          </cell>
          <cell r="Z312">
            <v>43616</v>
          </cell>
          <cell r="AA312">
            <v>12.986301369863014</v>
          </cell>
          <cell r="AB312">
            <v>9.9616438356164387</v>
          </cell>
          <cell r="AC312">
            <v>12.986301369863014</v>
          </cell>
          <cell r="AD312" t="str">
            <v>áno</v>
          </cell>
          <cell r="AE312">
            <v>3.0246575342465754</v>
          </cell>
          <cell r="AF312" t="str">
            <v>nie</v>
          </cell>
          <cell r="AG312">
            <v>0</v>
          </cell>
          <cell r="AH312">
            <v>43282</v>
          </cell>
          <cell r="AI312" t="str">
            <v>ok</v>
          </cell>
        </row>
        <row r="313">
          <cell r="A313" t="str">
            <v>310011K970</v>
          </cell>
          <cell r="B313" t="str">
            <v>1.1.1</v>
          </cell>
          <cell r="C313" t="str">
            <v>OPKZP-PO1-SC111-2017-23</v>
          </cell>
          <cell r="D313" t="str">
            <v>Združenie obcí mikroregiónu Minčol</v>
          </cell>
          <cell r="E313" t="str">
            <v>Kompostovanie v mikroregióne Minčol</v>
          </cell>
          <cell r="F313">
            <v>43267</v>
          </cell>
          <cell r="G313" t="str">
            <v>Realizácia</v>
          </cell>
          <cell r="H313">
            <v>43662</v>
          </cell>
          <cell r="I313">
            <v>43677</v>
          </cell>
          <cell r="J313">
            <v>43221</v>
          </cell>
          <cell r="K313">
            <v>43343</v>
          </cell>
          <cell r="L313">
            <v>43435</v>
          </cell>
          <cell r="M313">
            <v>43677</v>
          </cell>
          <cell r="N313" t="str">
            <v/>
          </cell>
          <cell r="O313" t="str">
            <v/>
          </cell>
          <cell r="P313">
            <v>4.0109589041095894</v>
          </cell>
          <cell r="Q313">
            <v>7.956164383561644</v>
          </cell>
          <cell r="R313">
            <v>14.991780821917807</v>
          </cell>
          <cell r="S313" t="str">
            <v>áno</v>
          </cell>
          <cell r="T313">
            <v>7.0356164383561648</v>
          </cell>
          <cell r="U313" t="str">
            <v>áno</v>
          </cell>
          <cell r="V313">
            <v>10.980821917808219</v>
          </cell>
          <cell r="W313">
            <v>43221</v>
          </cell>
          <cell r="X313">
            <v>43343</v>
          </cell>
          <cell r="Y313">
            <v>43435</v>
          </cell>
          <cell r="Z313">
            <v>43677</v>
          </cell>
          <cell r="AA313">
            <v>4.0109589041095894</v>
          </cell>
          <cell r="AB313">
            <v>7.956164383561644</v>
          </cell>
          <cell r="AC313">
            <v>14.991780821917807</v>
          </cell>
          <cell r="AD313" t="str">
            <v>áno</v>
          </cell>
          <cell r="AE313">
            <v>7.0356164383561648</v>
          </cell>
          <cell r="AF313" t="str">
            <v>áno</v>
          </cell>
          <cell r="AG313">
            <v>10.980821917808219</v>
          </cell>
          <cell r="AH313">
            <v>43435</v>
          </cell>
          <cell r="AI313" t="str">
            <v>ok</v>
          </cell>
        </row>
        <row r="314">
          <cell r="A314" t="str">
            <v>310011K975</v>
          </cell>
          <cell r="B314" t="str">
            <v>1.1.1</v>
          </cell>
          <cell r="C314" t="str">
            <v>OPKZP-PO1-SC111-2017-23</v>
          </cell>
          <cell r="D314" t="str">
            <v>Obec Jasenov</v>
          </cell>
          <cell r="E314" t="str">
            <v>Kompostovanie v obci Jasenov</v>
          </cell>
          <cell r="F314">
            <v>43286</v>
          </cell>
          <cell r="G314" t="str">
            <v>Mimoriadne ukončený</v>
          </cell>
          <cell r="H314">
            <v>43521</v>
          </cell>
          <cell r="I314">
            <v>43404</v>
          </cell>
          <cell r="J314">
            <v>43221</v>
          </cell>
          <cell r="K314">
            <v>43343</v>
          </cell>
          <cell r="L314">
            <v>43313</v>
          </cell>
          <cell r="M314">
            <v>43404</v>
          </cell>
          <cell r="N314" t="str">
            <v/>
          </cell>
          <cell r="O314" t="str">
            <v/>
          </cell>
          <cell r="P314">
            <v>4.0109589041095894</v>
          </cell>
          <cell r="Q314">
            <v>2.9917808219178084</v>
          </cell>
          <cell r="R314">
            <v>6.0164383561643842</v>
          </cell>
          <cell r="S314" t="str">
            <v>áno</v>
          </cell>
          <cell r="T314">
            <v>3.0246575342465754</v>
          </cell>
          <cell r="U314" t="str">
            <v>áno</v>
          </cell>
          <cell r="V314">
            <v>2.0054794520547947</v>
          </cell>
          <cell r="W314">
            <v>43221</v>
          </cell>
          <cell r="X314">
            <v>43343</v>
          </cell>
          <cell r="Y314">
            <v>43221</v>
          </cell>
          <cell r="Z314">
            <v>43343</v>
          </cell>
          <cell r="AA314">
            <v>4.0109589041095894</v>
          </cell>
          <cell r="AB314">
            <v>4.0109589041095894</v>
          </cell>
          <cell r="AC314">
            <v>4.0109589041095894</v>
          </cell>
          <cell r="AD314" t="str">
            <v>nie</v>
          </cell>
          <cell r="AE314">
            <v>0</v>
          </cell>
          <cell r="AF314" t="str">
            <v>nie</v>
          </cell>
          <cell r="AG314">
            <v>0</v>
          </cell>
          <cell r="AH314">
            <v>43221</v>
          </cell>
          <cell r="AI314" t="str">
            <v>ok</v>
          </cell>
        </row>
        <row r="315">
          <cell r="A315" t="str">
            <v>310011K982</v>
          </cell>
          <cell r="B315" t="str">
            <v>1.1.1</v>
          </cell>
          <cell r="C315" t="str">
            <v>OPKZP-PO1-SC111-2017-23</v>
          </cell>
          <cell r="D315" t="str">
            <v>Obec Drahovce</v>
          </cell>
          <cell r="E315" t="str">
            <v>Podpora predchádzania vzniku biologicky rozložiteľných komunálnych odpadov v obci Drahovce</v>
          </cell>
          <cell r="F315">
            <v>43349</v>
          </cell>
          <cell r="G315" t="str">
            <v>Realizácia</v>
          </cell>
          <cell r="H315" t="str">
            <v/>
          </cell>
          <cell r="I315">
            <v>43646</v>
          </cell>
          <cell r="J315">
            <v>43313</v>
          </cell>
          <cell r="K315">
            <v>43465</v>
          </cell>
          <cell r="L315">
            <v>43466</v>
          </cell>
          <cell r="M315">
            <v>43646</v>
          </cell>
          <cell r="N315" t="str">
            <v/>
          </cell>
          <cell r="O315" t="str">
            <v/>
          </cell>
          <cell r="P315">
            <v>4.9972602739726026</v>
          </cell>
          <cell r="Q315">
            <v>5.9178082191780819</v>
          </cell>
          <cell r="R315">
            <v>10.947945205479453</v>
          </cell>
          <cell r="S315" t="str">
            <v>áno</v>
          </cell>
          <cell r="T315">
            <v>5.0301369863013701</v>
          </cell>
          <cell r="U315" t="str">
            <v>áno</v>
          </cell>
          <cell r="V315">
            <v>5.9506849315068493</v>
          </cell>
          <cell r="W315">
            <v>43313</v>
          </cell>
          <cell r="X315">
            <v>43465</v>
          </cell>
          <cell r="Y315">
            <v>43313</v>
          </cell>
          <cell r="Z315">
            <v>43646</v>
          </cell>
          <cell r="AA315">
            <v>11.967123287671233</v>
          </cell>
          <cell r="AB315">
            <v>11.967123287671233</v>
          </cell>
          <cell r="AC315">
            <v>11.967123287671233</v>
          </cell>
          <cell r="AD315" t="str">
            <v>nie</v>
          </cell>
          <cell r="AE315">
            <v>0</v>
          </cell>
          <cell r="AF315" t="str">
            <v>nie</v>
          </cell>
          <cell r="AG315">
            <v>0</v>
          </cell>
          <cell r="AH315">
            <v>43313</v>
          </cell>
          <cell r="AI315" t="str">
            <v>ok</v>
          </cell>
        </row>
        <row r="316">
          <cell r="A316" t="str">
            <v>310011K998</v>
          </cell>
          <cell r="B316" t="str">
            <v>1.1.1</v>
          </cell>
          <cell r="C316" t="str">
            <v>OPKZP-PO1-SC111-2017-23</v>
          </cell>
          <cell r="D316" t="str">
            <v>Združenie obcí mestskej oblasti Trnava</v>
          </cell>
          <cell r="E316" t="str">
            <v>Obstaranie kompostérov pre obyvateľov menších obcí spadajúcich do MFO Trnava</v>
          </cell>
          <cell r="F316">
            <v>43294</v>
          </cell>
          <cell r="G316" t="str">
            <v>Realizácia</v>
          </cell>
          <cell r="H316" t="str">
            <v/>
          </cell>
          <cell r="I316">
            <v>43616</v>
          </cell>
          <cell r="J316">
            <v>43221</v>
          </cell>
          <cell r="K316">
            <v>43616</v>
          </cell>
          <cell r="L316">
            <v>43374</v>
          </cell>
          <cell r="M316">
            <v>43616</v>
          </cell>
          <cell r="N316" t="str">
            <v/>
          </cell>
          <cell r="O316" t="str">
            <v/>
          </cell>
          <cell r="P316">
            <v>12.986301369863014</v>
          </cell>
          <cell r="Q316">
            <v>7.956164383561644</v>
          </cell>
          <cell r="R316">
            <v>12.986301369863014</v>
          </cell>
          <cell r="S316" t="str">
            <v>áno</v>
          </cell>
          <cell r="T316">
            <v>5.0301369863013701</v>
          </cell>
          <cell r="U316" t="str">
            <v>nie</v>
          </cell>
          <cell r="V316">
            <v>0</v>
          </cell>
          <cell r="W316">
            <v>43221</v>
          </cell>
          <cell r="X316">
            <v>43616</v>
          </cell>
          <cell r="Y316">
            <v>43374</v>
          </cell>
          <cell r="Z316">
            <v>43616</v>
          </cell>
          <cell r="AA316">
            <v>11.967123287671233</v>
          </cell>
          <cell r="AB316">
            <v>11.967123287671233</v>
          </cell>
          <cell r="AC316">
            <v>11.967123287671233</v>
          </cell>
          <cell r="AD316" t="str">
            <v>nie</v>
          </cell>
          <cell r="AE316">
            <v>0</v>
          </cell>
          <cell r="AF316" t="str">
            <v>nie</v>
          </cell>
          <cell r="AG316">
            <v>0</v>
          </cell>
          <cell r="AH316">
            <v>43374</v>
          </cell>
          <cell r="AI316" t="str">
            <v>ok</v>
          </cell>
        </row>
        <row r="317">
          <cell r="A317" t="str">
            <v>310011L002</v>
          </cell>
          <cell r="B317" t="str">
            <v>1.1.1</v>
          </cell>
          <cell r="C317" t="str">
            <v>OPKZP-PO1-SC111-2017-23</v>
          </cell>
          <cell r="D317" t="str">
            <v>Združenie obcí Mikroregión Pod Panským Dielom</v>
          </cell>
          <cell r="E317" t="str">
            <v>Predchádzanie vzniku biologicky rozložiteľných komunálnych odpadov v obciach Mikreregiónu Pod Panským Dielom</v>
          </cell>
          <cell r="F317">
            <v>43295</v>
          </cell>
          <cell r="G317" t="str">
            <v>Realizácia</v>
          </cell>
          <cell r="H317" t="str">
            <v/>
          </cell>
          <cell r="I317">
            <v>43496</v>
          </cell>
          <cell r="J317">
            <v>43221</v>
          </cell>
          <cell r="K317">
            <v>43496</v>
          </cell>
          <cell r="L317">
            <v>43313</v>
          </cell>
          <cell r="M317">
            <v>43496</v>
          </cell>
          <cell r="N317" t="str">
            <v/>
          </cell>
          <cell r="O317" t="str">
            <v/>
          </cell>
          <cell r="P317">
            <v>9.0410958904109595</v>
          </cell>
          <cell r="Q317">
            <v>6.0164383561643842</v>
          </cell>
          <cell r="R317">
            <v>9.0410958904109595</v>
          </cell>
          <cell r="S317" t="str">
            <v>áno</v>
          </cell>
          <cell r="T317">
            <v>3.0246575342465754</v>
          </cell>
          <cell r="U317" t="str">
            <v>nie</v>
          </cell>
          <cell r="V317">
            <v>0</v>
          </cell>
          <cell r="W317">
            <v>43221</v>
          </cell>
          <cell r="X317">
            <v>43496</v>
          </cell>
          <cell r="Y317">
            <v>43221</v>
          </cell>
          <cell r="Z317">
            <v>43496</v>
          </cell>
          <cell r="AA317">
            <v>9.0410958904109595</v>
          </cell>
          <cell r="AB317">
            <v>9.0410958904109595</v>
          </cell>
          <cell r="AC317">
            <v>9.0410958904109595</v>
          </cell>
          <cell r="AD317" t="str">
            <v>nie</v>
          </cell>
          <cell r="AE317">
            <v>0</v>
          </cell>
          <cell r="AF317" t="str">
            <v>nie</v>
          </cell>
          <cell r="AG317">
            <v>0</v>
          </cell>
          <cell r="AH317">
            <v>43221</v>
          </cell>
          <cell r="AI317" t="str">
            <v>ok</v>
          </cell>
        </row>
        <row r="318">
          <cell r="A318" t="str">
            <v>310011L007</v>
          </cell>
          <cell r="B318" t="str">
            <v>1.1.1</v>
          </cell>
          <cell r="C318" t="str">
            <v>OPKZP-PO1-SC111-2017-23</v>
          </cell>
          <cell r="D318" t="str">
            <v>Obec Vysoká nad Kysucou</v>
          </cell>
          <cell r="E318" t="str">
            <v>Kompostér v domácnosti = čistejšie životné prostredie Obce Vysoká nad Kysucou</v>
          </cell>
          <cell r="F318">
            <v>43294</v>
          </cell>
          <cell r="G318" t="str">
            <v>Realizácia</v>
          </cell>
          <cell r="H318" t="str">
            <v/>
          </cell>
          <cell r="I318">
            <v>43585</v>
          </cell>
          <cell r="J318">
            <v>43221</v>
          </cell>
          <cell r="K318">
            <v>43585</v>
          </cell>
          <cell r="L318">
            <v>43313</v>
          </cell>
          <cell r="M318">
            <v>43585</v>
          </cell>
          <cell r="N318" t="str">
            <v/>
          </cell>
          <cell r="O318" t="str">
            <v/>
          </cell>
          <cell r="P318">
            <v>11.967123287671233</v>
          </cell>
          <cell r="Q318">
            <v>8.9424657534246581</v>
          </cell>
          <cell r="R318">
            <v>11.967123287671233</v>
          </cell>
          <cell r="S318" t="str">
            <v>áno</v>
          </cell>
          <cell r="T318">
            <v>3.0246575342465754</v>
          </cell>
          <cell r="U318" t="str">
            <v>nie</v>
          </cell>
          <cell r="V318">
            <v>0</v>
          </cell>
          <cell r="W318" t="str">
            <v>-</v>
          </cell>
          <cell r="X318" t="str">
            <v>-</v>
          </cell>
          <cell r="Y318" t="str">
            <v>-</v>
          </cell>
          <cell r="Z318" t="str">
            <v>-</v>
          </cell>
          <cell r="AA318" t="str">
            <v>-</v>
          </cell>
          <cell r="AB318" t="str">
            <v>-</v>
          </cell>
          <cell r="AC318" t="e">
            <v>#VALUE!</v>
          </cell>
          <cell r="AD318" t="str">
            <v>-</v>
          </cell>
          <cell r="AE318" t="str">
            <v>-</v>
          </cell>
          <cell r="AF318" t="str">
            <v>-</v>
          </cell>
          <cell r="AG318" t="str">
            <v>-</v>
          </cell>
          <cell r="AH318">
            <v>43313</v>
          </cell>
          <cell r="AI318" t="str">
            <v>ok</v>
          </cell>
        </row>
        <row r="319">
          <cell r="A319" t="str">
            <v>310011L010</v>
          </cell>
          <cell r="B319" t="str">
            <v>1.1.1</v>
          </cell>
          <cell r="C319" t="str">
            <v>OPKZP-PO1-SC111-2017-23</v>
          </cell>
          <cell r="D319" t="str">
            <v>Obec Kvakovce</v>
          </cell>
          <cell r="E319" t="str">
            <v>Podpora predchádzania vzniku biologicky rozložiteľného komunálneho odpadu v obci Kvakovce</v>
          </cell>
          <cell r="F319">
            <v>43293</v>
          </cell>
          <cell r="G319" t="str">
            <v>Realizácia</v>
          </cell>
          <cell r="H319" t="str">
            <v/>
          </cell>
          <cell r="I319">
            <v>43738</v>
          </cell>
          <cell r="J319">
            <v>43221</v>
          </cell>
          <cell r="K319">
            <v>43585</v>
          </cell>
          <cell r="L319">
            <v>43435</v>
          </cell>
          <cell r="M319">
            <v>43738</v>
          </cell>
          <cell r="N319" t="str">
            <v/>
          </cell>
          <cell r="O319" t="str">
            <v/>
          </cell>
          <cell r="P319">
            <v>11.967123287671233</v>
          </cell>
          <cell r="Q319">
            <v>9.9616438356164387</v>
          </cell>
          <cell r="R319">
            <v>16.997260273972604</v>
          </cell>
          <cell r="S319" t="str">
            <v>áno</v>
          </cell>
          <cell r="T319">
            <v>7.0356164383561648</v>
          </cell>
          <cell r="U319" t="str">
            <v>áno</v>
          </cell>
          <cell r="V319">
            <v>5.0301369863013701</v>
          </cell>
          <cell r="W319">
            <v>43221</v>
          </cell>
          <cell r="X319">
            <v>43585</v>
          </cell>
          <cell r="Y319">
            <v>43313</v>
          </cell>
          <cell r="Z319">
            <v>43738</v>
          </cell>
          <cell r="AA319">
            <v>11.967123287671233</v>
          </cell>
          <cell r="AB319">
            <v>13.972602739726028</v>
          </cell>
          <cell r="AC319">
            <v>16.997260273972604</v>
          </cell>
          <cell r="AD319" t="str">
            <v>áno</v>
          </cell>
          <cell r="AE319">
            <v>3.0246575342465754</v>
          </cell>
          <cell r="AF319" t="str">
            <v>áno</v>
          </cell>
          <cell r="AG319">
            <v>5.0301369863013701</v>
          </cell>
          <cell r="AH319">
            <v>43313</v>
          </cell>
          <cell r="AI319" t="str">
            <v>ok</v>
          </cell>
        </row>
        <row r="320">
          <cell r="A320" t="str">
            <v>310011L011</v>
          </cell>
          <cell r="B320" t="str">
            <v>1.1.1</v>
          </cell>
          <cell r="C320" t="str">
            <v>OPKZP-PO1-SC111-2017-23</v>
          </cell>
          <cell r="D320" t="str">
            <v>Obec Orechová Potôň</v>
          </cell>
          <cell r="E320" t="str">
            <v>Kompostéry pre domácnosti v obci Orechová Potôň</v>
          </cell>
          <cell r="F320">
            <v>43285</v>
          </cell>
          <cell r="G320" t="str">
            <v>Riadne ukončený</v>
          </cell>
          <cell r="H320">
            <v>43591</v>
          </cell>
          <cell r="I320">
            <v>43555</v>
          </cell>
          <cell r="J320">
            <v>43221</v>
          </cell>
          <cell r="K320">
            <v>43343</v>
          </cell>
          <cell r="L320">
            <v>43405</v>
          </cell>
          <cell r="M320">
            <v>43555</v>
          </cell>
          <cell r="N320" t="str">
            <v/>
          </cell>
          <cell r="O320" t="str">
            <v/>
          </cell>
          <cell r="P320">
            <v>4.0109589041095894</v>
          </cell>
          <cell r="Q320">
            <v>4.9315068493150687</v>
          </cell>
          <cell r="R320">
            <v>10.980821917808219</v>
          </cell>
          <cell r="S320" t="str">
            <v>áno</v>
          </cell>
          <cell r="T320">
            <v>6.0493150684931507</v>
          </cell>
          <cell r="U320" t="str">
            <v>áno</v>
          </cell>
          <cell r="V320">
            <v>6.9698630136986299</v>
          </cell>
          <cell r="W320" t="str">
            <v>-</v>
          </cell>
          <cell r="X320" t="str">
            <v>-</v>
          </cell>
          <cell r="Y320" t="str">
            <v>-</v>
          </cell>
          <cell r="Z320" t="str">
            <v>-</v>
          </cell>
          <cell r="AA320" t="str">
            <v>-</v>
          </cell>
          <cell r="AB320" t="str">
            <v>-</v>
          </cell>
          <cell r="AC320" t="e">
            <v>#VALUE!</v>
          </cell>
          <cell r="AD320" t="str">
            <v>-</v>
          </cell>
          <cell r="AE320" t="str">
            <v>-</v>
          </cell>
          <cell r="AF320" t="str">
            <v>-</v>
          </cell>
          <cell r="AG320" t="str">
            <v>-</v>
          </cell>
          <cell r="AH320">
            <v>43405</v>
          </cell>
          <cell r="AI320" t="str">
            <v>ok</v>
          </cell>
        </row>
        <row r="321">
          <cell r="A321" t="str">
            <v>310011L028</v>
          </cell>
          <cell r="B321" t="str">
            <v>1.1.1</v>
          </cell>
          <cell r="C321" t="str">
            <v>OPKZP-PO1-SC111-2017-23</v>
          </cell>
          <cell r="D321" t="str">
            <v>Mesto Veľký Krtíš</v>
          </cell>
          <cell r="E321" t="str">
            <v>Zhodnocovanie bio odpadu v meste Veľký Krtíš</v>
          </cell>
          <cell r="F321">
            <v>43272</v>
          </cell>
          <cell r="G321" t="str">
            <v>Realizácia</v>
          </cell>
          <cell r="H321" t="str">
            <v/>
          </cell>
          <cell r="I321">
            <v>43555</v>
          </cell>
          <cell r="J321">
            <v>43221</v>
          </cell>
          <cell r="K321">
            <v>43373</v>
          </cell>
          <cell r="L321">
            <v>43435</v>
          </cell>
          <cell r="M321">
            <v>43555</v>
          </cell>
          <cell r="N321" t="str">
            <v/>
          </cell>
          <cell r="O321" t="str">
            <v/>
          </cell>
          <cell r="P321">
            <v>4.9972602739726026</v>
          </cell>
          <cell r="Q321">
            <v>3.9452054794520546</v>
          </cell>
          <cell r="R321">
            <v>10.980821917808219</v>
          </cell>
          <cell r="S321" t="str">
            <v>áno</v>
          </cell>
          <cell r="T321">
            <v>7.0356164383561648</v>
          </cell>
          <cell r="U321" t="str">
            <v>áno</v>
          </cell>
          <cell r="V321">
            <v>5.9835616438356167</v>
          </cell>
          <cell r="W321">
            <v>43221</v>
          </cell>
          <cell r="X321">
            <v>43373</v>
          </cell>
          <cell r="Y321">
            <v>43313</v>
          </cell>
          <cell r="Z321">
            <v>43404</v>
          </cell>
          <cell r="AA321">
            <v>4.9972602739726026</v>
          </cell>
          <cell r="AB321">
            <v>2.9917808219178084</v>
          </cell>
          <cell r="AC321">
            <v>6.0164383561643842</v>
          </cell>
          <cell r="AD321" t="str">
            <v>áno</v>
          </cell>
          <cell r="AE321">
            <v>3.0246575342465754</v>
          </cell>
          <cell r="AF321" t="str">
            <v>áno</v>
          </cell>
          <cell r="AG321">
            <v>1.0191780821917809</v>
          </cell>
          <cell r="AH321">
            <v>43313</v>
          </cell>
          <cell r="AI321" t="str">
            <v>ok</v>
          </cell>
        </row>
        <row r="322">
          <cell r="A322" t="str">
            <v>310011L030</v>
          </cell>
          <cell r="B322" t="str">
            <v>1.1.1</v>
          </cell>
          <cell r="C322" t="str">
            <v>OPKZP-PO1-SC111-2017-23</v>
          </cell>
          <cell r="D322" t="str">
            <v>Obec Pohronská Polhora</v>
          </cell>
          <cell r="E322" t="str">
            <v>Zhodnocovanie biologicky rozložiteľných odpadov v obci Pohronská Polhora</v>
          </cell>
          <cell r="F322">
            <v>43293</v>
          </cell>
          <cell r="G322" t="str">
            <v>Realizácia</v>
          </cell>
          <cell r="H322" t="str">
            <v/>
          </cell>
          <cell r="I322">
            <v>43646</v>
          </cell>
          <cell r="J322">
            <v>43221</v>
          </cell>
          <cell r="K322">
            <v>43524</v>
          </cell>
          <cell r="L322">
            <v>43435</v>
          </cell>
          <cell r="M322">
            <v>43646</v>
          </cell>
          <cell r="N322" t="str">
            <v/>
          </cell>
          <cell r="O322" t="str">
            <v/>
          </cell>
          <cell r="P322">
            <v>9.9616438356164387</v>
          </cell>
          <cell r="Q322">
            <v>6.9369863013698625</v>
          </cell>
          <cell r="R322">
            <v>13.972602739726028</v>
          </cell>
          <cell r="S322" t="str">
            <v>áno</v>
          </cell>
          <cell r="T322">
            <v>7.0356164383561648</v>
          </cell>
          <cell r="U322" t="str">
            <v>áno</v>
          </cell>
          <cell r="V322">
            <v>4.0109589041095894</v>
          </cell>
          <cell r="W322" t="str">
            <v>-</v>
          </cell>
          <cell r="X322" t="str">
            <v>-</v>
          </cell>
          <cell r="Y322" t="str">
            <v>-</v>
          </cell>
          <cell r="Z322" t="str">
            <v>-</v>
          </cell>
          <cell r="AA322" t="str">
            <v>-</v>
          </cell>
          <cell r="AB322" t="str">
            <v>-</v>
          </cell>
          <cell r="AC322" t="e">
            <v>#VALUE!</v>
          </cell>
          <cell r="AD322" t="str">
            <v>-</v>
          </cell>
          <cell r="AE322" t="str">
            <v>-</v>
          </cell>
          <cell r="AF322" t="str">
            <v>-</v>
          </cell>
          <cell r="AG322" t="str">
            <v>-</v>
          </cell>
          <cell r="AH322">
            <v>43435</v>
          </cell>
          <cell r="AI322" t="str">
            <v>ok</v>
          </cell>
        </row>
        <row r="323">
          <cell r="A323" t="str">
            <v>310011L031</v>
          </cell>
          <cell r="B323" t="str">
            <v>1.1.1</v>
          </cell>
          <cell r="C323" t="str">
            <v>OPKZP-PO1-SC111-2017-23</v>
          </cell>
          <cell r="D323" t="str">
            <v>Obec Horná Potôň</v>
          </cell>
          <cell r="E323" t="str">
            <v>Obstaranie kompostérov v obci Horná Potôň</v>
          </cell>
          <cell r="F323">
            <v>43280</v>
          </cell>
          <cell r="G323" t="str">
            <v>Realizácia</v>
          </cell>
          <cell r="H323">
            <v>43655</v>
          </cell>
          <cell r="I323">
            <v>43585</v>
          </cell>
          <cell r="J323">
            <v>43221</v>
          </cell>
          <cell r="K323">
            <v>43585</v>
          </cell>
          <cell r="L323">
            <v>43374</v>
          </cell>
          <cell r="M323">
            <v>43555</v>
          </cell>
          <cell r="N323" t="str">
            <v/>
          </cell>
          <cell r="O323" t="str">
            <v/>
          </cell>
          <cell r="P323">
            <v>11.967123287671233</v>
          </cell>
          <cell r="Q323">
            <v>5.9506849315068493</v>
          </cell>
          <cell r="R323">
            <v>10.980821917808219</v>
          </cell>
          <cell r="S323" t="str">
            <v>áno</v>
          </cell>
          <cell r="T323">
            <v>5.0301369863013701</v>
          </cell>
          <cell r="U323" t="str">
            <v>nie</v>
          </cell>
          <cell r="V323">
            <v>-0.98630136986301364</v>
          </cell>
          <cell r="W323">
            <v>43221</v>
          </cell>
          <cell r="X323">
            <v>43585</v>
          </cell>
          <cell r="Y323">
            <v>43313</v>
          </cell>
          <cell r="Z323">
            <v>43585</v>
          </cell>
          <cell r="AA323">
            <v>11.967123287671233</v>
          </cell>
          <cell r="AB323">
            <v>8.9424657534246581</v>
          </cell>
          <cell r="AC323">
            <v>11.967123287671233</v>
          </cell>
          <cell r="AD323" t="str">
            <v>áno</v>
          </cell>
          <cell r="AE323">
            <v>3.0246575342465754</v>
          </cell>
          <cell r="AF323" t="str">
            <v>nie</v>
          </cell>
          <cell r="AG323">
            <v>0</v>
          </cell>
          <cell r="AH323">
            <v>43313</v>
          </cell>
          <cell r="AI323" t="str">
            <v>ok</v>
          </cell>
        </row>
        <row r="324">
          <cell r="A324" t="str">
            <v>310011L061</v>
          </cell>
          <cell r="B324" t="str">
            <v>1.1.1</v>
          </cell>
          <cell r="C324" t="str">
            <v>OPKZP-PO1-SC111-2017-23</v>
          </cell>
          <cell r="D324" t="str">
            <v>Združenie rozvoja cestovného ruchu Čierna hora</v>
          </cell>
          <cell r="E324" t="str">
            <v>Podpora predchádzania vzniku BRKO v mikroregióne Čierna hora</v>
          </cell>
          <cell r="F324">
            <v>43273</v>
          </cell>
          <cell r="G324" t="str">
            <v>Realizácia</v>
          </cell>
          <cell r="H324" t="str">
            <v/>
          </cell>
          <cell r="I324">
            <v>43616</v>
          </cell>
          <cell r="J324">
            <v>43221</v>
          </cell>
          <cell r="K324">
            <v>43465</v>
          </cell>
          <cell r="L324">
            <v>43466</v>
          </cell>
          <cell r="M324">
            <v>43616</v>
          </cell>
          <cell r="N324" t="str">
            <v/>
          </cell>
          <cell r="O324" t="str">
            <v/>
          </cell>
          <cell r="P324">
            <v>8.0219178082191789</v>
          </cell>
          <cell r="Q324">
            <v>4.9315068493150687</v>
          </cell>
          <cell r="R324">
            <v>12.986301369863014</v>
          </cell>
          <cell r="S324" t="str">
            <v>áno</v>
          </cell>
          <cell r="T324">
            <v>8.0547945205479454</v>
          </cell>
          <cell r="U324" t="str">
            <v>áno</v>
          </cell>
          <cell r="V324">
            <v>4.9643835616438361</v>
          </cell>
          <cell r="W324">
            <v>43221</v>
          </cell>
          <cell r="X324">
            <v>43465</v>
          </cell>
          <cell r="Y324">
            <v>43313</v>
          </cell>
          <cell r="Z324">
            <v>43616</v>
          </cell>
          <cell r="AA324">
            <v>8.0219178082191789</v>
          </cell>
          <cell r="AB324">
            <v>9.9616438356164387</v>
          </cell>
          <cell r="AC324">
            <v>12.986301369863014</v>
          </cell>
          <cell r="AD324" t="str">
            <v>áno</v>
          </cell>
          <cell r="AE324">
            <v>3.0246575342465754</v>
          </cell>
          <cell r="AF324" t="str">
            <v>áno</v>
          </cell>
          <cell r="AG324">
            <v>4.9643835616438361</v>
          </cell>
          <cell r="AH324">
            <v>43313</v>
          </cell>
          <cell r="AI324" t="str">
            <v>ok</v>
          </cell>
        </row>
        <row r="325">
          <cell r="A325" t="str">
            <v>310011L063</v>
          </cell>
          <cell r="B325" t="str">
            <v>1.1.1</v>
          </cell>
          <cell r="C325" t="str">
            <v>OPKZP-PO1-SC111-2017-23</v>
          </cell>
          <cell r="D325" t="str">
            <v>Obec Sačurov</v>
          </cell>
          <cell r="E325" t="str">
            <v>Zvýšenie miery zhodnocovania biologicky rozložiteľných odpadov v obci Sačurov.</v>
          </cell>
          <cell r="F325">
            <v>43285</v>
          </cell>
          <cell r="G325" t="str">
            <v>Realizácia</v>
          </cell>
          <cell r="H325" t="str">
            <v/>
          </cell>
          <cell r="I325">
            <v>43404</v>
          </cell>
          <cell r="J325">
            <v>43221</v>
          </cell>
          <cell r="K325">
            <v>43312</v>
          </cell>
          <cell r="L325">
            <v>43313</v>
          </cell>
          <cell r="M325">
            <v>43404</v>
          </cell>
          <cell r="N325" t="str">
            <v/>
          </cell>
          <cell r="O325" t="str">
            <v/>
          </cell>
          <cell r="P325">
            <v>2.9917808219178084</v>
          </cell>
          <cell r="Q325">
            <v>2.9917808219178084</v>
          </cell>
          <cell r="R325">
            <v>6.0164383561643842</v>
          </cell>
          <cell r="S325" t="str">
            <v>áno</v>
          </cell>
          <cell r="T325">
            <v>3.0246575342465754</v>
          </cell>
          <cell r="U325" t="str">
            <v>áno</v>
          </cell>
          <cell r="V325">
            <v>3.0246575342465754</v>
          </cell>
          <cell r="W325" t="str">
            <v>-</v>
          </cell>
          <cell r="X325" t="str">
            <v>-</v>
          </cell>
          <cell r="Y325" t="str">
            <v>-</v>
          </cell>
          <cell r="Z325" t="str">
            <v>-</v>
          </cell>
          <cell r="AA325" t="str">
            <v>-</v>
          </cell>
          <cell r="AB325" t="str">
            <v>-</v>
          </cell>
          <cell r="AC325" t="e">
            <v>#VALUE!</v>
          </cell>
          <cell r="AD325" t="str">
            <v>-</v>
          </cell>
          <cell r="AE325" t="str">
            <v>-</v>
          </cell>
          <cell r="AF325" t="str">
            <v>-</v>
          </cell>
          <cell r="AG325" t="str">
            <v>-</v>
          </cell>
          <cell r="AH325">
            <v>43313</v>
          </cell>
          <cell r="AI325" t="str">
            <v>ok</v>
          </cell>
        </row>
        <row r="326">
          <cell r="A326" t="str">
            <v>310011L065</v>
          </cell>
          <cell r="B326" t="str">
            <v>1.1.1</v>
          </cell>
          <cell r="C326" t="str">
            <v>OPKZP-PO1-SC111-2017-23</v>
          </cell>
          <cell r="D326" t="str">
            <v>Obec Dojč</v>
          </cell>
          <cell r="E326" t="str">
            <v>Obstaranie záhradných kompostérov v obci Dojč</v>
          </cell>
          <cell r="F326">
            <v>43271</v>
          </cell>
          <cell r="G326" t="str">
            <v>Riadne ukončený</v>
          </cell>
          <cell r="H326">
            <v>43445</v>
          </cell>
          <cell r="I326">
            <v>43312</v>
          </cell>
          <cell r="J326">
            <v>43221</v>
          </cell>
          <cell r="K326">
            <v>43312</v>
          </cell>
          <cell r="L326">
            <v>43282</v>
          </cell>
          <cell r="M326">
            <v>43312</v>
          </cell>
          <cell r="N326" t="str">
            <v/>
          </cell>
          <cell r="O326" t="str">
            <v/>
          </cell>
          <cell r="P326">
            <v>2.9917808219178084</v>
          </cell>
          <cell r="Q326">
            <v>0.98630136986301364</v>
          </cell>
          <cell r="R326">
            <v>2.9917808219178084</v>
          </cell>
          <cell r="S326" t="str">
            <v>áno</v>
          </cell>
          <cell r="T326">
            <v>2.0054794520547947</v>
          </cell>
          <cell r="U326" t="str">
            <v>nie</v>
          </cell>
          <cell r="V326">
            <v>0</v>
          </cell>
          <cell r="W326" t="str">
            <v>-</v>
          </cell>
          <cell r="X326" t="str">
            <v>-</v>
          </cell>
          <cell r="Y326" t="str">
            <v>-</v>
          </cell>
          <cell r="Z326" t="str">
            <v>-</v>
          </cell>
          <cell r="AA326" t="str">
            <v>-</v>
          </cell>
          <cell r="AB326" t="str">
            <v>-</v>
          </cell>
          <cell r="AC326" t="e">
            <v>#VALUE!</v>
          </cell>
          <cell r="AD326" t="str">
            <v>-</v>
          </cell>
          <cell r="AE326" t="str">
            <v>-</v>
          </cell>
          <cell r="AF326" t="str">
            <v>-</v>
          </cell>
          <cell r="AG326" t="str">
            <v>-</v>
          </cell>
          <cell r="AH326">
            <v>43282</v>
          </cell>
          <cell r="AI326" t="str">
            <v>ok</v>
          </cell>
        </row>
        <row r="327">
          <cell r="A327" t="str">
            <v>310011L081</v>
          </cell>
          <cell r="B327" t="str">
            <v>1.1.1</v>
          </cell>
          <cell r="C327" t="str">
            <v>OPKZP-PO1-SC111-2017-23</v>
          </cell>
          <cell r="D327" t="str">
            <v>MIKROREGIÓN BYSTRICKÁ DOLINA</v>
          </cell>
          <cell r="E327" t="str">
            <v>Predchádzanie vzniku odpadu kompostovaním</v>
          </cell>
          <cell r="F327">
            <v>43308</v>
          </cell>
          <cell r="G327" t="str">
            <v>Realizácia</v>
          </cell>
          <cell r="H327" t="str">
            <v/>
          </cell>
          <cell r="I327">
            <v>43616</v>
          </cell>
          <cell r="J327">
            <v>43221</v>
          </cell>
          <cell r="K327">
            <v>43585</v>
          </cell>
          <cell r="L327">
            <v>43405</v>
          </cell>
          <cell r="M327">
            <v>43616</v>
          </cell>
          <cell r="N327" t="str">
            <v/>
          </cell>
          <cell r="O327" t="str">
            <v/>
          </cell>
          <cell r="P327">
            <v>11.967123287671233</v>
          </cell>
          <cell r="Q327">
            <v>6.9369863013698625</v>
          </cell>
          <cell r="R327">
            <v>12.986301369863014</v>
          </cell>
          <cell r="S327" t="str">
            <v>áno</v>
          </cell>
          <cell r="T327">
            <v>6.0493150684931507</v>
          </cell>
          <cell r="U327" t="str">
            <v>áno</v>
          </cell>
          <cell r="V327">
            <v>1.0191780821917809</v>
          </cell>
          <cell r="W327">
            <v>43221</v>
          </cell>
          <cell r="X327">
            <v>43585</v>
          </cell>
          <cell r="Y327">
            <v>43313</v>
          </cell>
          <cell r="Z327">
            <v>43616</v>
          </cell>
          <cell r="AA327">
            <v>11.967123287671233</v>
          </cell>
          <cell r="AB327">
            <v>9.9616438356164387</v>
          </cell>
          <cell r="AC327">
            <v>12.986301369863014</v>
          </cell>
          <cell r="AD327" t="str">
            <v>áno</v>
          </cell>
          <cell r="AE327">
            <v>3.0246575342465754</v>
          </cell>
          <cell r="AF327" t="str">
            <v>áno</v>
          </cell>
          <cell r="AG327">
            <v>1.0191780821917809</v>
          </cell>
          <cell r="AH327">
            <v>43313</v>
          </cell>
          <cell r="AI327" t="str">
            <v>ok</v>
          </cell>
        </row>
        <row r="328">
          <cell r="A328" t="str">
            <v>310011L082</v>
          </cell>
          <cell r="B328" t="str">
            <v>1.1.1</v>
          </cell>
          <cell r="C328" t="str">
            <v>OPKZP-PO1-SC111-2017-23</v>
          </cell>
          <cell r="D328" t="str">
            <v>Obec Skalité</v>
          </cell>
          <cell r="E328" t="str">
            <v>Predchádzanie vzniku odpadu kompostovaním</v>
          </cell>
          <cell r="F328">
            <v>43291</v>
          </cell>
          <cell r="G328" t="str">
            <v>Realizácia</v>
          </cell>
          <cell r="H328" t="str">
            <v/>
          </cell>
          <cell r="I328">
            <v>43616</v>
          </cell>
          <cell r="J328">
            <v>43221</v>
          </cell>
          <cell r="K328">
            <v>43585</v>
          </cell>
          <cell r="L328">
            <v>43466</v>
          </cell>
          <cell r="M328">
            <v>43616</v>
          </cell>
          <cell r="N328" t="str">
            <v/>
          </cell>
          <cell r="O328" t="str">
            <v/>
          </cell>
          <cell r="P328">
            <v>11.967123287671233</v>
          </cell>
          <cell r="Q328">
            <v>4.9315068493150687</v>
          </cell>
          <cell r="R328">
            <v>12.986301369863014</v>
          </cell>
          <cell r="S328" t="str">
            <v>áno</v>
          </cell>
          <cell r="T328">
            <v>8.0547945205479454</v>
          </cell>
          <cell r="U328" t="str">
            <v>áno</v>
          </cell>
          <cell r="V328">
            <v>1.0191780821917809</v>
          </cell>
          <cell r="W328">
            <v>43221</v>
          </cell>
          <cell r="X328">
            <v>43585</v>
          </cell>
          <cell r="Y328">
            <v>43313</v>
          </cell>
          <cell r="Z328">
            <v>43585</v>
          </cell>
          <cell r="AA328">
            <v>11.967123287671233</v>
          </cell>
          <cell r="AB328">
            <v>8.9424657534246581</v>
          </cell>
          <cell r="AC328">
            <v>11.967123287671233</v>
          </cell>
          <cell r="AD328" t="str">
            <v>áno</v>
          </cell>
          <cell r="AE328">
            <v>3.0246575342465754</v>
          </cell>
          <cell r="AF328" t="str">
            <v>nie</v>
          </cell>
          <cell r="AG328">
            <v>0</v>
          </cell>
          <cell r="AH328">
            <v>43313</v>
          </cell>
          <cell r="AI328" t="str">
            <v>ok</v>
          </cell>
        </row>
        <row r="329">
          <cell r="A329" t="str">
            <v>310011L089</v>
          </cell>
          <cell r="B329" t="str">
            <v>1.1.1</v>
          </cell>
          <cell r="C329" t="str">
            <v>OPKZP-PO1-SC111-2017-23</v>
          </cell>
          <cell r="D329" t="str">
            <v>Obec Ľubica</v>
          </cell>
          <cell r="E329" t="str">
            <v>Podpora predchádzania vzniku biologicky rozložiteľných komunálnych odpadov v obci Ľubica</v>
          </cell>
          <cell r="F329">
            <v>43281</v>
          </cell>
          <cell r="G329" t="str">
            <v>Riadne ukončený</v>
          </cell>
          <cell r="H329">
            <v>43636</v>
          </cell>
          <cell r="I329">
            <v>43465</v>
          </cell>
          <cell r="J329">
            <v>43221</v>
          </cell>
          <cell r="K329">
            <v>43465</v>
          </cell>
          <cell r="L329">
            <v>43344</v>
          </cell>
          <cell r="M329">
            <v>43465</v>
          </cell>
          <cell r="N329" t="str">
            <v/>
          </cell>
          <cell r="O329" t="str">
            <v/>
          </cell>
          <cell r="P329">
            <v>8.0219178082191789</v>
          </cell>
          <cell r="Q329">
            <v>3.978082191780822</v>
          </cell>
          <cell r="R329">
            <v>8.0219178082191789</v>
          </cell>
          <cell r="S329" t="str">
            <v>áno</v>
          </cell>
          <cell r="T329">
            <v>4.043835616438356</v>
          </cell>
          <cell r="U329" t="str">
            <v>nie</v>
          </cell>
          <cell r="V329">
            <v>0</v>
          </cell>
          <cell r="W329">
            <v>43221</v>
          </cell>
          <cell r="X329">
            <v>43465</v>
          </cell>
          <cell r="Y329">
            <v>43313</v>
          </cell>
          <cell r="Z329">
            <v>43465</v>
          </cell>
          <cell r="AA329">
            <v>8.0219178082191789</v>
          </cell>
          <cell r="AB329">
            <v>4.9972602739726026</v>
          </cell>
          <cell r="AC329">
            <v>8.0219178082191789</v>
          </cell>
          <cell r="AD329" t="str">
            <v>áno</v>
          </cell>
          <cell r="AE329">
            <v>3.0246575342465754</v>
          </cell>
          <cell r="AF329" t="str">
            <v>nie</v>
          </cell>
          <cell r="AG329">
            <v>0</v>
          </cell>
          <cell r="AH329">
            <v>43313</v>
          </cell>
          <cell r="AI329" t="str">
            <v>ok</v>
          </cell>
        </row>
        <row r="330">
          <cell r="A330" t="str">
            <v>310011L095</v>
          </cell>
          <cell r="B330" t="str">
            <v>1.1.1</v>
          </cell>
          <cell r="C330" t="str">
            <v>OPKZP-PO1-SC111-2017-23</v>
          </cell>
          <cell r="D330" t="str">
            <v>Obec Oravské Veselé</v>
          </cell>
          <cell r="E330" t="str">
            <v>Predchádzanie vzniku odpadu kompostovaním</v>
          </cell>
          <cell r="F330">
            <v>43294</v>
          </cell>
          <cell r="G330" t="str">
            <v>Realizácia</v>
          </cell>
          <cell r="H330" t="str">
            <v/>
          </cell>
          <cell r="I330">
            <v>43585</v>
          </cell>
          <cell r="J330">
            <v>43221</v>
          </cell>
          <cell r="K330">
            <v>43585</v>
          </cell>
          <cell r="L330">
            <v>43313</v>
          </cell>
          <cell r="M330">
            <v>43585</v>
          </cell>
          <cell r="N330" t="str">
            <v/>
          </cell>
          <cell r="O330" t="str">
            <v/>
          </cell>
          <cell r="P330">
            <v>11.967123287671233</v>
          </cell>
          <cell r="Q330">
            <v>8.9424657534246581</v>
          </cell>
          <cell r="R330">
            <v>11.967123287671233</v>
          </cell>
          <cell r="S330" t="str">
            <v>áno</v>
          </cell>
          <cell r="T330">
            <v>3.0246575342465754</v>
          </cell>
          <cell r="U330" t="str">
            <v>nie</v>
          </cell>
          <cell r="V330">
            <v>0</v>
          </cell>
          <cell r="W330">
            <v>43221</v>
          </cell>
          <cell r="X330">
            <v>43585</v>
          </cell>
          <cell r="Y330">
            <v>43313</v>
          </cell>
          <cell r="Z330">
            <v>43585</v>
          </cell>
          <cell r="AA330">
            <v>11.967123287671233</v>
          </cell>
          <cell r="AB330">
            <v>8.9424657534246581</v>
          </cell>
          <cell r="AC330">
            <v>11.967123287671233</v>
          </cell>
          <cell r="AD330" t="str">
            <v>áno</v>
          </cell>
          <cell r="AE330">
            <v>3.0246575342465754</v>
          </cell>
          <cell r="AF330" t="str">
            <v>nie</v>
          </cell>
          <cell r="AG330">
            <v>0</v>
          </cell>
          <cell r="AH330">
            <v>43313</v>
          </cell>
          <cell r="AI330" t="str">
            <v>ok</v>
          </cell>
        </row>
        <row r="331">
          <cell r="A331" t="str">
            <v>310011L099</v>
          </cell>
          <cell r="B331" t="str">
            <v>1.1.1</v>
          </cell>
          <cell r="C331" t="str">
            <v>OPKZP-PO1-SC111-2017-23</v>
          </cell>
          <cell r="D331" t="str">
            <v>Obec Palárikovo</v>
          </cell>
          <cell r="E331" t="str">
            <v>Kompostéry pre obec Palárikovo</v>
          </cell>
          <cell r="F331">
            <v>43270</v>
          </cell>
          <cell r="G331" t="str">
            <v>Realizácia</v>
          </cell>
          <cell r="H331" t="str">
            <v/>
          </cell>
          <cell r="I331">
            <v>43769</v>
          </cell>
          <cell r="J331">
            <v>43221</v>
          </cell>
          <cell r="K331">
            <v>43312</v>
          </cell>
          <cell r="L331">
            <v>43344</v>
          </cell>
          <cell r="M331">
            <v>43769</v>
          </cell>
          <cell r="N331" t="str">
            <v/>
          </cell>
          <cell r="O331" t="str">
            <v/>
          </cell>
          <cell r="P331">
            <v>2.9917808219178084</v>
          </cell>
          <cell r="Q331">
            <v>13.972602739726028</v>
          </cell>
          <cell r="R331">
            <v>18.016438356164386</v>
          </cell>
          <cell r="S331" t="str">
            <v>áno</v>
          </cell>
          <cell r="T331">
            <v>4.043835616438356</v>
          </cell>
          <cell r="U331" t="str">
            <v>áno</v>
          </cell>
          <cell r="V331">
            <v>15.024657534246575</v>
          </cell>
          <cell r="W331" t="str">
            <v>-</v>
          </cell>
          <cell r="X331" t="str">
            <v>-</v>
          </cell>
          <cell r="Y331" t="str">
            <v>-</v>
          </cell>
          <cell r="Z331" t="str">
            <v>-</v>
          </cell>
          <cell r="AA331" t="str">
            <v>-</v>
          </cell>
          <cell r="AB331" t="str">
            <v>-</v>
          </cell>
          <cell r="AC331" t="e">
            <v>#VALUE!</v>
          </cell>
          <cell r="AD331" t="str">
            <v>-</v>
          </cell>
          <cell r="AE331" t="str">
            <v>-</v>
          </cell>
          <cell r="AF331" t="str">
            <v>-</v>
          </cell>
          <cell r="AG331" t="str">
            <v>-</v>
          </cell>
          <cell r="AH331">
            <v>43344</v>
          </cell>
          <cell r="AI331" t="str">
            <v>ok</v>
          </cell>
        </row>
        <row r="332">
          <cell r="A332" t="str">
            <v>310011L100</v>
          </cell>
          <cell r="B332" t="str">
            <v>1.1.1</v>
          </cell>
          <cell r="C332" t="str">
            <v>OPKZP-PO1-SC111-2017-23</v>
          </cell>
          <cell r="D332" t="str">
            <v>Mesto Humenné</v>
          </cell>
          <cell r="E332" t="str">
            <v>Podpora predchádzania vzniku biologicky rozložiteľných komunálnych odpadov na území mesta Humenné</v>
          </cell>
          <cell r="F332">
            <v>43308</v>
          </cell>
          <cell r="G332" t="str">
            <v>Realizácia</v>
          </cell>
          <cell r="H332">
            <v>43629</v>
          </cell>
          <cell r="I332">
            <v>43585</v>
          </cell>
          <cell r="J332">
            <v>43221</v>
          </cell>
          <cell r="K332">
            <v>43496</v>
          </cell>
          <cell r="L332">
            <v>43344</v>
          </cell>
          <cell r="M332">
            <v>43585</v>
          </cell>
          <cell r="N332" t="str">
            <v/>
          </cell>
          <cell r="O332" t="str">
            <v/>
          </cell>
          <cell r="P332">
            <v>9.0410958904109595</v>
          </cell>
          <cell r="Q332">
            <v>7.9232876712328757</v>
          </cell>
          <cell r="R332">
            <v>11.967123287671233</v>
          </cell>
          <cell r="S332" t="str">
            <v>áno</v>
          </cell>
          <cell r="T332">
            <v>4.043835616438356</v>
          </cell>
          <cell r="U332" t="str">
            <v>áno</v>
          </cell>
          <cell r="V332">
            <v>2.9260273972602739</v>
          </cell>
          <cell r="W332" t="str">
            <v>-</v>
          </cell>
          <cell r="X332" t="str">
            <v>-</v>
          </cell>
          <cell r="Y332" t="str">
            <v>-</v>
          </cell>
          <cell r="Z332" t="str">
            <v>-</v>
          </cell>
          <cell r="AA332" t="str">
            <v>-</v>
          </cell>
          <cell r="AB332" t="str">
            <v>-</v>
          </cell>
          <cell r="AC332" t="e">
            <v>#VALUE!</v>
          </cell>
          <cell r="AD332" t="str">
            <v>-</v>
          </cell>
          <cell r="AE332" t="str">
            <v>-</v>
          </cell>
          <cell r="AF332" t="str">
            <v>-</v>
          </cell>
          <cell r="AG332" t="str">
            <v>-</v>
          </cell>
          <cell r="AH332">
            <v>43344</v>
          </cell>
          <cell r="AI332" t="str">
            <v>ok</v>
          </cell>
        </row>
        <row r="333">
          <cell r="A333" t="str">
            <v>310011L107</v>
          </cell>
          <cell r="B333" t="str">
            <v>1.1.1</v>
          </cell>
          <cell r="C333" t="str">
            <v>OPKZP-PO1-SC111-2017-23</v>
          </cell>
          <cell r="D333" t="str">
            <v>Obec Strečno</v>
          </cell>
          <cell r="E333" t="str">
            <v>Podpora predchádzania vzniku BRKO na území obce Strečno</v>
          </cell>
          <cell r="F333">
            <v>43280</v>
          </cell>
          <cell r="G333" t="str">
            <v>Riadne ukončený</v>
          </cell>
          <cell r="H333">
            <v>43598</v>
          </cell>
          <cell r="I333">
            <v>43524</v>
          </cell>
          <cell r="J333">
            <v>43221</v>
          </cell>
          <cell r="K333">
            <v>43524</v>
          </cell>
          <cell r="L333">
            <v>43221</v>
          </cell>
          <cell r="M333">
            <v>43465</v>
          </cell>
          <cell r="N333" t="str">
            <v/>
          </cell>
          <cell r="O333" t="str">
            <v/>
          </cell>
          <cell r="P333">
            <v>9.9616438356164387</v>
          </cell>
          <cell r="Q333">
            <v>8.0219178082191789</v>
          </cell>
          <cell r="R333">
            <v>8.0219178082191789</v>
          </cell>
          <cell r="S333" t="str">
            <v>nie</v>
          </cell>
          <cell r="T333">
            <v>0</v>
          </cell>
          <cell r="U333" t="str">
            <v>nie</v>
          </cell>
          <cell r="V333">
            <v>-1.9397260273972603</v>
          </cell>
          <cell r="W333">
            <v>43221</v>
          </cell>
          <cell r="X333">
            <v>43524</v>
          </cell>
          <cell r="Y333">
            <v>43221</v>
          </cell>
          <cell r="Z333">
            <v>43524</v>
          </cell>
          <cell r="AA333">
            <v>9.9616438356164387</v>
          </cell>
          <cell r="AB333">
            <v>9.9616438356164387</v>
          </cell>
          <cell r="AC333">
            <v>9.9616438356164387</v>
          </cell>
          <cell r="AD333" t="str">
            <v>nie</v>
          </cell>
          <cell r="AE333">
            <v>0</v>
          </cell>
          <cell r="AF333" t="str">
            <v>nie</v>
          </cell>
          <cell r="AG333">
            <v>0</v>
          </cell>
          <cell r="AH333">
            <v>43221</v>
          </cell>
          <cell r="AI333" t="str">
            <v>ok</v>
          </cell>
        </row>
        <row r="334">
          <cell r="A334" t="str">
            <v>310011L112</v>
          </cell>
          <cell r="B334" t="str">
            <v>1.1.1</v>
          </cell>
          <cell r="C334" t="str">
            <v>OPKZP-PO1-SC111-2017-23</v>
          </cell>
          <cell r="D334" t="str">
            <v>Obec Staškov</v>
          </cell>
          <cell r="E334" t="str">
            <v>Podpora predchádzania vzniku biologicky rozložiteľného komunálneho odpadu v obci Staškov</v>
          </cell>
          <cell r="F334">
            <v>43277</v>
          </cell>
          <cell r="G334" t="str">
            <v>Riadne ukončený</v>
          </cell>
          <cell r="H334">
            <v>43573</v>
          </cell>
          <cell r="I334">
            <v>43524</v>
          </cell>
          <cell r="J334">
            <v>43221</v>
          </cell>
          <cell r="K334">
            <v>43524</v>
          </cell>
          <cell r="L334">
            <v>43282</v>
          </cell>
          <cell r="M334">
            <v>43465</v>
          </cell>
          <cell r="N334" t="str">
            <v/>
          </cell>
          <cell r="O334" t="str">
            <v/>
          </cell>
          <cell r="P334">
            <v>9.9616438356164387</v>
          </cell>
          <cell r="Q334">
            <v>6.0164383561643842</v>
          </cell>
          <cell r="R334">
            <v>8.0219178082191789</v>
          </cell>
          <cell r="S334" t="str">
            <v>áno</v>
          </cell>
          <cell r="T334">
            <v>2.0054794520547947</v>
          </cell>
          <cell r="U334" t="str">
            <v>nie</v>
          </cell>
          <cell r="V334">
            <v>-1.9397260273972603</v>
          </cell>
          <cell r="W334">
            <v>43221</v>
          </cell>
          <cell r="X334">
            <v>43524</v>
          </cell>
          <cell r="Y334">
            <v>43221</v>
          </cell>
          <cell r="Z334">
            <v>43524</v>
          </cell>
          <cell r="AA334">
            <v>9.9616438356164387</v>
          </cell>
          <cell r="AB334">
            <v>9.9616438356164387</v>
          </cell>
          <cell r="AC334">
            <v>9.9616438356164387</v>
          </cell>
          <cell r="AD334" t="str">
            <v>nie</v>
          </cell>
          <cell r="AE334">
            <v>0</v>
          </cell>
          <cell r="AF334" t="str">
            <v>nie</v>
          </cell>
          <cell r="AG334">
            <v>0</v>
          </cell>
          <cell r="AH334">
            <v>43221</v>
          </cell>
          <cell r="AI334" t="str">
            <v>ok</v>
          </cell>
        </row>
        <row r="335">
          <cell r="A335" t="str">
            <v>310011L113</v>
          </cell>
          <cell r="B335" t="str">
            <v>1.1.1</v>
          </cell>
          <cell r="C335" t="str">
            <v>OPKZP-PO1-SC111-2017-23</v>
          </cell>
          <cell r="D335" t="str">
            <v>Obec Nesluša</v>
          </cell>
          <cell r="E335" t="str">
            <v>Podpora predchádzania vzniku biologicky rozložiteľných komunálnych odpadov BRKO na území obce Nesluša</v>
          </cell>
          <cell r="F335">
            <v>43291</v>
          </cell>
          <cell r="G335" t="str">
            <v>Realizácia</v>
          </cell>
          <cell r="H335" t="str">
            <v/>
          </cell>
          <cell r="I335">
            <v>43524</v>
          </cell>
          <cell r="J335">
            <v>43221</v>
          </cell>
          <cell r="K335">
            <v>43524</v>
          </cell>
          <cell r="L335">
            <v>43313</v>
          </cell>
          <cell r="M335">
            <v>43524</v>
          </cell>
          <cell r="N335" t="str">
            <v/>
          </cell>
          <cell r="O335" t="str">
            <v/>
          </cell>
          <cell r="P335">
            <v>9.9616438356164387</v>
          </cell>
          <cell r="Q335">
            <v>6.9369863013698625</v>
          </cell>
          <cell r="R335">
            <v>9.9616438356164387</v>
          </cell>
          <cell r="S335" t="str">
            <v>áno</v>
          </cell>
          <cell r="T335">
            <v>3.0246575342465754</v>
          </cell>
          <cell r="U335" t="str">
            <v>nie</v>
          </cell>
          <cell r="V335">
            <v>0</v>
          </cell>
          <cell r="W335">
            <v>43221</v>
          </cell>
          <cell r="X335">
            <v>43524</v>
          </cell>
          <cell r="Y335">
            <v>43313</v>
          </cell>
          <cell r="Z335">
            <v>43524</v>
          </cell>
          <cell r="AA335">
            <v>9.9616438356164387</v>
          </cell>
          <cell r="AB335">
            <v>6.9369863013698625</v>
          </cell>
          <cell r="AC335">
            <v>9.9616438356164387</v>
          </cell>
          <cell r="AD335" t="str">
            <v>áno</v>
          </cell>
          <cell r="AE335">
            <v>3.0246575342465754</v>
          </cell>
          <cell r="AF335" t="str">
            <v>nie</v>
          </cell>
          <cell r="AG335">
            <v>0</v>
          </cell>
          <cell r="AH335">
            <v>43313</v>
          </cell>
          <cell r="AI335" t="str">
            <v>ok</v>
          </cell>
        </row>
        <row r="336">
          <cell r="A336" t="str">
            <v>310011L114</v>
          </cell>
          <cell r="B336" t="str">
            <v>1.1.1</v>
          </cell>
          <cell r="C336" t="str">
            <v>OPKZP-PO1-SC111-2017-23</v>
          </cell>
          <cell r="D336" t="str">
            <v>Obec Jakubov</v>
          </cell>
          <cell r="E336" t="str">
            <v>Predchádzanie vzniku BRO v obci Jakubov</v>
          </cell>
          <cell r="F336">
            <v>43274</v>
          </cell>
          <cell r="G336" t="str">
            <v>Realizácia</v>
          </cell>
          <cell r="H336" t="str">
            <v/>
          </cell>
          <cell r="I336">
            <v>43434</v>
          </cell>
          <cell r="J336">
            <v>43221</v>
          </cell>
          <cell r="K336">
            <v>43404</v>
          </cell>
          <cell r="L336">
            <v>43313</v>
          </cell>
          <cell r="M336">
            <v>43434</v>
          </cell>
          <cell r="N336" t="str">
            <v/>
          </cell>
          <cell r="O336" t="str">
            <v/>
          </cell>
          <cell r="P336">
            <v>6.0164383561643842</v>
          </cell>
          <cell r="Q336">
            <v>3.978082191780822</v>
          </cell>
          <cell r="R336">
            <v>7.0027397260273982</v>
          </cell>
          <cell r="S336" t="str">
            <v>áno</v>
          </cell>
          <cell r="T336">
            <v>3.0246575342465754</v>
          </cell>
          <cell r="U336" t="str">
            <v>áno</v>
          </cell>
          <cell r="V336">
            <v>0.98630136986301364</v>
          </cell>
          <cell r="W336">
            <v>43221</v>
          </cell>
          <cell r="X336">
            <v>43404</v>
          </cell>
          <cell r="Y336">
            <v>43313</v>
          </cell>
          <cell r="Z336">
            <v>43404</v>
          </cell>
          <cell r="AA336">
            <v>6.0164383561643842</v>
          </cell>
          <cell r="AB336">
            <v>2.9917808219178084</v>
          </cell>
          <cell r="AC336">
            <v>6.0164383561643842</v>
          </cell>
          <cell r="AD336" t="str">
            <v>áno</v>
          </cell>
          <cell r="AE336">
            <v>3.0246575342465754</v>
          </cell>
          <cell r="AF336" t="str">
            <v>nie</v>
          </cell>
          <cell r="AG336">
            <v>0</v>
          </cell>
          <cell r="AH336">
            <v>43313</v>
          </cell>
          <cell r="AI336" t="str">
            <v>ok</v>
          </cell>
        </row>
        <row r="337">
          <cell r="A337" t="str">
            <v>310011L115</v>
          </cell>
          <cell r="B337" t="str">
            <v>1.1.1</v>
          </cell>
          <cell r="C337" t="str">
            <v>OPKZP-PO1-SC111-2017-23</v>
          </cell>
          <cell r="D337" t="str">
            <v>Mesto Myjava</v>
          </cell>
          <cell r="E337" t="str">
            <v>Obstaranie záhradných kompostérov</v>
          </cell>
          <cell r="F337">
            <v>43284</v>
          </cell>
          <cell r="G337" t="str">
            <v>Realizácia</v>
          </cell>
          <cell r="H337">
            <v>43662</v>
          </cell>
          <cell r="I337">
            <v>43646</v>
          </cell>
          <cell r="J337">
            <v>43221</v>
          </cell>
          <cell r="K337">
            <v>43496</v>
          </cell>
          <cell r="L337">
            <v>43466</v>
          </cell>
          <cell r="M337">
            <v>43646</v>
          </cell>
          <cell r="N337" t="str">
            <v/>
          </cell>
          <cell r="O337" t="str">
            <v/>
          </cell>
          <cell r="P337">
            <v>9.0410958904109595</v>
          </cell>
          <cell r="Q337">
            <v>5.9178082191780819</v>
          </cell>
          <cell r="R337">
            <v>13.972602739726028</v>
          </cell>
          <cell r="S337" t="str">
            <v>áno</v>
          </cell>
          <cell r="T337">
            <v>8.0547945205479454</v>
          </cell>
          <cell r="U337" t="str">
            <v>áno</v>
          </cell>
          <cell r="V337">
            <v>4.9315068493150687</v>
          </cell>
          <cell r="W337">
            <v>43221</v>
          </cell>
          <cell r="X337">
            <v>43496</v>
          </cell>
          <cell r="Y337">
            <v>43221</v>
          </cell>
          <cell r="Z337">
            <v>43496</v>
          </cell>
          <cell r="AA337">
            <v>9.0410958904109595</v>
          </cell>
          <cell r="AB337">
            <v>9.0410958904109595</v>
          </cell>
          <cell r="AC337">
            <v>9.0410958904109595</v>
          </cell>
          <cell r="AD337" t="str">
            <v>nie</v>
          </cell>
          <cell r="AE337">
            <v>0</v>
          </cell>
          <cell r="AF337" t="str">
            <v>nie</v>
          </cell>
          <cell r="AG337">
            <v>0</v>
          </cell>
          <cell r="AH337">
            <v>43221</v>
          </cell>
          <cell r="AI337" t="str">
            <v>ok</v>
          </cell>
        </row>
        <row r="338">
          <cell r="A338" t="str">
            <v>310011L122</v>
          </cell>
          <cell r="B338" t="str">
            <v>1.1.1</v>
          </cell>
          <cell r="C338" t="str">
            <v>OPKZP-PO1-SC111-2017-23</v>
          </cell>
          <cell r="D338" t="str">
            <v>Mikroregión obcí strehovskej doliny</v>
          </cell>
          <cell r="E338" t="str">
            <v>Podpora predchádzania vzniku biologicky rozložiteľných komunálnych odpadov Mikroregiónu obcí strehovskej doliny</v>
          </cell>
          <cell r="F338">
            <v>43309</v>
          </cell>
          <cell r="G338" t="str">
            <v>Realizácia</v>
          </cell>
          <cell r="H338" t="str">
            <v/>
          </cell>
          <cell r="I338">
            <v>43585</v>
          </cell>
          <cell r="J338">
            <v>43221</v>
          </cell>
          <cell r="K338">
            <v>43585</v>
          </cell>
          <cell r="L338">
            <v>43405</v>
          </cell>
          <cell r="M338">
            <v>43585</v>
          </cell>
          <cell r="N338" t="str">
            <v/>
          </cell>
          <cell r="O338" t="str">
            <v/>
          </cell>
          <cell r="P338">
            <v>11.967123287671233</v>
          </cell>
          <cell r="Q338">
            <v>5.9178082191780819</v>
          </cell>
          <cell r="R338">
            <v>11.967123287671233</v>
          </cell>
          <cell r="S338" t="str">
            <v>áno</v>
          </cell>
          <cell r="T338">
            <v>6.0493150684931507</v>
          </cell>
          <cell r="U338" t="str">
            <v>nie</v>
          </cell>
          <cell r="V338">
            <v>0</v>
          </cell>
          <cell r="W338">
            <v>43221</v>
          </cell>
          <cell r="X338">
            <v>43585</v>
          </cell>
          <cell r="Y338">
            <v>43313</v>
          </cell>
          <cell r="Z338">
            <v>43585</v>
          </cell>
          <cell r="AA338">
            <v>11.967123287671233</v>
          </cell>
          <cell r="AB338">
            <v>8.9424657534246581</v>
          </cell>
          <cell r="AC338">
            <v>11.967123287671233</v>
          </cell>
          <cell r="AD338" t="str">
            <v>áno</v>
          </cell>
          <cell r="AE338">
            <v>3.0246575342465754</v>
          </cell>
          <cell r="AF338" t="str">
            <v>nie</v>
          </cell>
          <cell r="AG338">
            <v>0</v>
          </cell>
          <cell r="AH338">
            <v>43313</v>
          </cell>
          <cell r="AI338" t="str">
            <v>ok</v>
          </cell>
        </row>
        <row r="339">
          <cell r="A339" t="str">
            <v>310011L125</v>
          </cell>
          <cell r="B339" t="str">
            <v>1.1.1</v>
          </cell>
          <cell r="C339" t="str">
            <v>OPKZP-PO1-SC111-2017-23</v>
          </cell>
          <cell r="D339" t="str">
            <v>Obec Višňové</v>
          </cell>
          <cell r="E339" t="str">
            <v>Podpora predchádzania vzniku BRKO v obci Višňové</v>
          </cell>
          <cell r="F339">
            <v>43277</v>
          </cell>
          <cell r="G339" t="str">
            <v>Riadne ukončený</v>
          </cell>
          <cell r="H339">
            <v>43559</v>
          </cell>
          <cell r="I339">
            <v>43404</v>
          </cell>
          <cell r="J339">
            <v>43221</v>
          </cell>
          <cell r="K339">
            <v>43373</v>
          </cell>
          <cell r="L339">
            <v>43313</v>
          </cell>
          <cell r="M339">
            <v>43404</v>
          </cell>
          <cell r="N339" t="str">
            <v/>
          </cell>
          <cell r="O339" t="str">
            <v/>
          </cell>
          <cell r="P339">
            <v>4.9972602739726026</v>
          </cell>
          <cell r="Q339">
            <v>2.9917808219178084</v>
          </cell>
          <cell r="R339">
            <v>6.0164383561643842</v>
          </cell>
          <cell r="S339" t="str">
            <v>áno</v>
          </cell>
          <cell r="T339">
            <v>3.0246575342465754</v>
          </cell>
          <cell r="U339" t="str">
            <v>áno</v>
          </cell>
          <cell r="V339">
            <v>1.0191780821917809</v>
          </cell>
          <cell r="W339">
            <v>43221</v>
          </cell>
          <cell r="X339">
            <v>43373</v>
          </cell>
          <cell r="Y339">
            <v>43313</v>
          </cell>
          <cell r="Z339">
            <v>43404</v>
          </cell>
          <cell r="AA339">
            <v>4.9972602739726026</v>
          </cell>
          <cell r="AB339">
            <v>2.9917808219178084</v>
          </cell>
          <cell r="AC339">
            <v>6.0164383561643842</v>
          </cell>
          <cell r="AD339" t="str">
            <v>áno</v>
          </cell>
          <cell r="AE339">
            <v>3.0246575342465754</v>
          </cell>
          <cell r="AF339" t="str">
            <v>áno</v>
          </cell>
          <cell r="AG339">
            <v>1.0191780821917809</v>
          </cell>
          <cell r="AH339">
            <v>43313</v>
          </cell>
          <cell r="AI339" t="str">
            <v>ok</v>
          </cell>
        </row>
        <row r="340">
          <cell r="A340" t="str">
            <v>310011L126</v>
          </cell>
          <cell r="B340" t="str">
            <v>1.1.1</v>
          </cell>
          <cell r="C340" t="str">
            <v>OPKZP-PO1-SC111-2017-23</v>
          </cell>
          <cell r="D340" t="str">
            <v>Obec Oravská Lesná</v>
          </cell>
          <cell r="E340" t="str">
            <v>Podpora predchádzania vzniku BRKO na území obce Oravská Lesná</v>
          </cell>
          <cell r="F340">
            <v>43286</v>
          </cell>
          <cell r="G340" t="str">
            <v>Realizácia</v>
          </cell>
          <cell r="H340" t="str">
            <v/>
          </cell>
          <cell r="I340">
            <v>43616</v>
          </cell>
          <cell r="J340">
            <v>43221</v>
          </cell>
          <cell r="K340">
            <v>43524</v>
          </cell>
          <cell r="L340">
            <v>43466</v>
          </cell>
          <cell r="M340">
            <v>43616</v>
          </cell>
          <cell r="N340" t="str">
            <v/>
          </cell>
          <cell r="O340" t="str">
            <v/>
          </cell>
          <cell r="P340">
            <v>9.9616438356164387</v>
          </cell>
          <cell r="Q340">
            <v>4.9315068493150687</v>
          </cell>
          <cell r="R340">
            <v>12.986301369863014</v>
          </cell>
          <cell r="S340" t="str">
            <v>áno</v>
          </cell>
          <cell r="T340">
            <v>8.0547945205479454</v>
          </cell>
          <cell r="U340" t="str">
            <v>áno</v>
          </cell>
          <cell r="V340">
            <v>3.0246575342465754</v>
          </cell>
          <cell r="W340">
            <v>43221</v>
          </cell>
          <cell r="X340">
            <v>43524</v>
          </cell>
          <cell r="Y340">
            <v>43466</v>
          </cell>
          <cell r="Z340">
            <v>43616</v>
          </cell>
          <cell r="AA340">
            <v>9.9616438356164387</v>
          </cell>
          <cell r="AB340">
            <v>4.9315068493150687</v>
          </cell>
          <cell r="AC340">
            <v>12.986301369863014</v>
          </cell>
          <cell r="AD340" t="str">
            <v>áno</v>
          </cell>
          <cell r="AE340">
            <v>8.0547945205479454</v>
          </cell>
          <cell r="AF340" t="str">
            <v>áno</v>
          </cell>
          <cell r="AG340">
            <v>3.0246575342465754</v>
          </cell>
          <cell r="AH340">
            <v>43466</v>
          </cell>
          <cell r="AI340" t="str">
            <v>ok</v>
          </cell>
        </row>
        <row r="341">
          <cell r="A341" t="str">
            <v>310011L127</v>
          </cell>
          <cell r="B341" t="str">
            <v>1.1.1</v>
          </cell>
          <cell r="C341" t="str">
            <v>OPKZP-PO1-SC111-2017-23</v>
          </cell>
          <cell r="D341" t="str">
            <v>Mesto Rajecké Teplice</v>
          </cell>
          <cell r="E341" t="str">
            <v>Podpora predchádzania vzniku BRKO na území Mesta Rajecké Teplice</v>
          </cell>
          <cell r="F341">
            <v>43292</v>
          </cell>
          <cell r="G341" t="str">
            <v>Realizácia</v>
          </cell>
          <cell r="H341" t="str">
            <v/>
          </cell>
          <cell r="I341">
            <v>43524</v>
          </cell>
          <cell r="J341">
            <v>43221</v>
          </cell>
          <cell r="K341">
            <v>43524</v>
          </cell>
          <cell r="L341">
            <v>43282</v>
          </cell>
          <cell r="M341">
            <v>43524</v>
          </cell>
          <cell r="N341" t="str">
            <v/>
          </cell>
          <cell r="O341" t="str">
            <v/>
          </cell>
          <cell r="P341">
            <v>9.9616438356164387</v>
          </cell>
          <cell r="Q341">
            <v>7.956164383561644</v>
          </cell>
          <cell r="R341">
            <v>9.9616438356164387</v>
          </cell>
          <cell r="S341" t="str">
            <v>áno</v>
          </cell>
          <cell r="T341">
            <v>2.0054794520547947</v>
          </cell>
          <cell r="U341" t="str">
            <v>nie</v>
          </cell>
          <cell r="V341">
            <v>0</v>
          </cell>
          <cell r="W341">
            <v>43221</v>
          </cell>
          <cell r="X341">
            <v>43524</v>
          </cell>
          <cell r="Y341">
            <v>43435</v>
          </cell>
          <cell r="Z341">
            <v>43524</v>
          </cell>
          <cell r="AA341">
            <v>9.9616438356164387</v>
          </cell>
          <cell r="AB341">
            <v>2.9260273972602739</v>
          </cell>
          <cell r="AC341">
            <v>9.9616438356164387</v>
          </cell>
          <cell r="AD341" t="str">
            <v>áno</v>
          </cell>
          <cell r="AE341">
            <v>7.0356164383561648</v>
          </cell>
          <cell r="AF341" t="str">
            <v>nie</v>
          </cell>
          <cell r="AG341">
            <v>0</v>
          </cell>
          <cell r="AH341">
            <v>43282</v>
          </cell>
          <cell r="AI341" t="str">
            <v>ok</v>
          </cell>
        </row>
        <row r="342">
          <cell r="A342" t="str">
            <v>310011L128</v>
          </cell>
          <cell r="B342" t="str">
            <v>1.1.1</v>
          </cell>
          <cell r="C342" t="str">
            <v>OPKZP-PO1-SC111-2017-23</v>
          </cell>
          <cell r="D342" t="str">
            <v>Obec Terchová</v>
          </cell>
          <cell r="E342" t="str">
            <v>Podpora predchádzania vzniku BRKO na území obce Terchová</v>
          </cell>
          <cell r="F342">
            <v>43294</v>
          </cell>
          <cell r="G342" t="str">
            <v>Realizácia</v>
          </cell>
          <cell r="H342" t="str">
            <v/>
          </cell>
          <cell r="I342">
            <v>43555</v>
          </cell>
          <cell r="J342">
            <v>43221</v>
          </cell>
          <cell r="K342">
            <v>43524</v>
          </cell>
          <cell r="L342">
            <v>43344</v>
          </cell>
          <cell r="M342">
            <v>43555</v>
          </cell>
          <cell r="N342" t="str">
            <v/>
          </cell>
          <cell r="O342" t="str">
            <v/>
          </cell>
          <cell r="P342">
            <v>9.9616438356164387</v>
          </cell>
          <cell r="Q342">
            <v>6.9369863013698625</v>
          </cell>
          <cell r="R342">
            <v>10.980821917808219</v>
          </cell>
          <cell r="S342" t="str">
            <v>áno</v>
          </cell>
          <cell r="T342">
            <v>4.043835616438356</v>
          </cell>
          <cell r="U342" t="str">
            <v>áno</v>
          </cell>
          <cell r="V342">
            <v>1.0191780821917809</v>
          </cell>
          <cell r="W342">
            <v>43252</v>
          </cell>
          <cell r="X342">
            <v>43524</v>
          </cell>
          <cell r="Y342">
            <v>43313</v>
          </cell>
          <cell r="Z342">
            <v>43555</v>
          </cell>
          <cell r="AA342">
            <v>8.9424657534246581</v>
          </cell>
          <cell r="AB342">
            <v>7.956164383561644</v>
          </cell>
          <cell r="AC342">
            <v>9.9616438356164387</v>
          </cell>
          <cell r="AD342" t="str">
            <v>áno</v>
          </cell>
          <cell r="AE342">
            <v>2.0054794520547947</v>
          </cell>
          <cell r="AF342" t="str">
            <v>áno</v>
          </cell>
          <cell r="AG342">
            <v>1.0191780821917809</v>
          </cell>
          <cell r="AH342">
            <v>43313</v>
          </cell>
          <cell r="AI342" t="str">
            <v>ok</v>
          </cell>
        </row>
        <row r="343">
          <cell r="A343" t="str">
            <v>310011L129</v>
          </cell>
          <cell r="B343" t="str">
            <v>1.1.1</v>
          </cell>
          <cell r="C343" t="str">
            <v>OPKZP-PO1-SC111-2017-23</v>
          </cell>
          <cell r="D343" t="str">
            <v>Mesto Vrútky</v>
          </cell>
          <cell r="E343" t="str">
            <v>Predchádzanie vzniku biologicky rozložiteľných komunálnych odpadov na území mesta Vrútky</v>
          </cell>
          <cell r="F343">
            <v>43319</v>
          </cell>
          <cell r="G343" t="str">
            <v>Mimoriadne ukončený</v>
          </cell>
          <cell r="H343">
            <v>43521</v>
          </cell>
          <cell r="I343">
            <v>43524</v>
          </cell>
          <cell r="J343">
            <v>43221</v>
          </cell>
          <cell r="K343">
            <v>43524</v>
          </cell>
          <cell r="L343">
            <v>43313</v>
          </cell>
          <cell r="M343">
            <v>43524</v>
          </cell>
          <cell r="N343" t="str">
            <v/>
          </cell>
          <cell r="O343" t="str">
            <v/>
          </cell>
          <cell r="P343">
            <v>9.9616438356164387</v>
          </cell>
          <cell r="Q343">
            <v>6.9369863013698625</v>
          </cell>
          <cell r="R343">
            <v>9.9616438356164387</v>
          </cell>
          <cell r="S343" t="str">
            <v>áno</v>
          </cell>
          <cell r="T343">
            <v>3.0246575342465754</v>
          </cell>
          <cell r="U343" t="str">
            <v>nie</v>
          </cell>
          <cell r="V343">
            <v>0</v>
          </cell>
          <cell r="W343">
            <v>43221</v>
          </cell>
          <cell r="X343">
            <v>43524</v>
          </cell>
          <cell r="Y343">
            <v>43221</v>
          </cell>
          <cell r="Z343">
            <v>43524</v>
          </cell>
          <cell r="AA343">
            <v>9.9616438356164387</v>
          </cell>
          <cell r="AB343">
            <v>9.9616438356164387</v>
          </cell>
          <cell r="AC343">
            <v>9.9616438356164387</v>
          </cell>
          <cell r="AD343" t="str">
            <v>nie</v>
          </cell>
          <cell r="AE343">
            <v>0</v>
          </cell>
          <cell r="AF343" t="str">
            <v>nie</v>
          </cell>
          <cell r="AG343">
            <v>0</v>
          </cell>
          <cell r="AH343">
            <v>43221</v>
          </cell>
          <cell r="AI343" t="str">
            <v>ok</v>
          </cell>
        </row>
        <row r="344">
          <cell r="A344" t="str">
            <v>310011L130</v>
          </cell>
          <cell r="B344" t="str">
            <v>1.1.1</v>
          </cell>
          <cell r="C344" t="str">
            <v>OPKZP-PO1-SC111-2017-23</v>
          </cell>
          <cell r="D344" t="str">
            <v>Obec Korňa</v>
          </cell>
          <cell r="E344" t="str">
            <v>Predchádzanie vzniku biologicky rozložiteľných komunálnych odpadov prostredníctvom obstarania kompostérov</v>
          </cell>
          <cell r="F344">
            <v>43308</v>
          </cell>
          <cell r="G344" t="str">
            <v>Realizácia</v>
          </cell>
          <cell r="H344">
            <v>43559</v>
          </cell>
          <cell r="I344">
            <v>43524</v>
          </cell>
          <cell r="J344">
            <v>43221</v>
          </cell>
          <cell r="K344">
            <v>43524</v>
          </cell>
          <cell r="L344">
            <v>43313</v>
          </cell>
          <cell r="M344">
            <v>43524</v>
          </cell>
          <cell r="N344" t="str">
            <v/>
          </cell>
          <cell r="O344" t="str">
            <v/>
          </cell>
          <cell r="P344">
            <v>9.9616438356164387</v>
          </cell>
          <cell r="Q344">
            <v>6.9369863013698625</v>
          </cell>
          <cell r="R344">
            <v>9.9616438356164387</v>
          </cell>
          <cell r="S344" t="str">
            <v>áno</v>
          </cell>
          <cell r="T344">
            <v>3.0246575342465754</v>
          </cell>
          <cell r="U344" t="str">
            <v>nie</v>
          </cell>
          <cell r="V344">
            <v>0</v>
          </cell>
          <cell r="W344">
            <v>43221</v>
          </cell>
          <cell r="X344">
            <v>43524</v>
          </cell>
          <cell r="Y344">
            <v>43313</v>
          </cell>
          <cell r="Z344">
            <v>43524</v>
          </cell>
          <cell r="AA344">
            <v>9.9616438356164387</v>
          </cell>
          <cell r="AB344">
            <v>6.9369863013698625</v>
          </cell>
          <cell r="AC344">
            <v>9.9616438356164387</v>
          </cell>
          <cell r="AD344" t="str">
            <v>áno</v>
          </cell>
          <cell r="AE344">
            <v>3.0246575342465754</v>
          </cell>
          <cell r="AF344" t="str">
            <v>nie</v>
          </cell>
          <cell r="AG344">
            <v>0</v>
          </cell>
          <cell r="AH344">
            <v>43313</v>
          </cell>
          <cell r="AI344" t="str">
            <v>ok</v>
          </cell>
        </row>
        <row r="345">
          <cell r="A345" t="str">
            <v>310011L131</v>
          </cell>
          <cell r="B345" t="str">
            <v>1.1.1</v>
          </cell>
          <cell r="C345" t="str">
            <v>OPKZP-PO1-SC111-2017-23</v>
          </cell>
          <cell r="D345" t="str">
            <v>Obec Varín</v>
          </cell>
          <cell r="E345" t="str">
            <v>Predchádzanie vzniku biologicky rozložiteľného odpadu v obci Varín.</v>
          </cell>
          <cell r="F345">
            <v>43298</v>
          </cell>
          <cell r="G345" t="str">
            <v>Realizácia</v>
          </cell>
          <cell r="H345">
            <v>43628</v>
          </cell>
          <cell r="I345">
            <v>43524</v>
          </cell>
          <cell r="J345">
            <v>43221</v>
          </cell>
          <cell r="K345">
            <v>43524</v>
          </cell>
          <cell r="L345">
            <v>43313</v>
          </cell>
          <cell r="M345">
            <v>43524</v>
          </cell>
          <cell r="N345" t="str">
            <v/>
          </cell>
          <cell r="O345" t="str">
            <v/>
          </cell>
          <cell r="P345">
            <v>9.9616438356164387</v>
          </cell>
          <cell r="Q345">
            <v>6.9369863013698625</v>
          </cell>
          <cell r="R345">
            <v>9.9616438356164387</v>
          </cell>
          <cell r="S345" t="str">
            <v>áno</v>
          </cell>
          <cell r="T345">
            <v>3.0246575342465754</v>
          </cell>
          <cell r="U345" t="str">
            <v>nie</v>
          </cell>
          <cell r="V345">
            <v>0</v>
          </cell>
          <cell r="W345">
            <v>43221</v>
          </cell>
          <cell r="X345">
            <v>43524</v>
          </cell>
          <cell r="Y345">
            <v>43313</v>
          </cell>
          <cell r="Z345">
            <v>43524</v>
          </cell>
          <cell r="AA345">
            <v>9.9616438356164387</v>
          </cell>
          <cell r="AB345">
            <v>6.9369863013698625</v>
          </cell>
          <cell r="AC345">
            <v>9.9616438356164387</v>
          </cell>
          <cell r="AD345" t="str">
            <v>áno</v>
          </cell>
          <cell r="AE345">
            <v>3.0246575342465754</v>
          </cell>
          <cell r="AF345" t="str">
            <v>nie</v>
          </cell>
          <cell r="AG345">
            <v>0</v>
          </cell>
          <cell r="AH345">
            <v>43313</v>
          </cell>
          <cell r="AI345" t="str">
            <v>ok</v>
          </cell>
        </row>
        <row r="346">
          <cell r="A346" t="str">
            <v>310011L133</v>
          </cell>
          <cell r="B346" t="str">
            <v>1.1.1</v>
          </cell>
          <cell r="C346" t="str">
            <v>OPKZP-PO1-SC111-2017-23</v>
          </cell>
          <cell r="D346" t="str">
            <v>ZDRUŽENIE MIEST A OBCÍ HORNÁ ORAVA</v>
          </cell>
          <cell r="E346" t="str">
            <v>Predchádzanie vzniku BRKO na území Hornej Oravy</v>
          </cell>
          <cell r="F346">
            <v>43284</v>
          </cell>
          <cell r="G346" t="str">
            <v>Riadne ukončený</v>
          </cell>
          <cell r="H346">
            <v>43448</v>
          </cell>
          <cell r="I346">
            <v>43524</v>
          </cell>
          <cell r="J346">
            <v>43221</v>
          </cell>
          <cell r="K346">
            <v>43524</v>
          </cell>
          <cell r="L346">
            <v>43282</v>
          </cell>
          <cell r="M346">
            <v>43524</v>
          </cell>
          <cell r="N346" t="str">
            <v/>
          </cell>
          <cell r="O346" t="str">
            <v/>
          </cell>
          <cell r="P346">
            <v>9.9616438356164387</v>
          </cell>
          <cell r="Q346">
            <v>7.956164383561644</v>
          </cell>
          <cell r="R346">
            <v>9.9616438356164387</v>
          </cell>
          <cell r="S346" t="str">
            <v>áno</v>
          </cell>
          <cell r="T346">
            <v>2.0054794520547947</v>
          </cell>
          <cell r="U346" t="str">
            <v>nie</v>
          </cell>
          <cell r="V346">
            <v>0</v>
          </cell>
          <cell r="W346">
            <v>43221</v>
          </cell>
          <cell r="X346">
            <v>43524</v>
          </cell>
          <cell r="Y346">
            <v>43282</v>
          </cell>
          <cell r="Z346">
            <v>43524</v>
          </cell>
          <cell r="AA346">
            <v>9.9616438356164387</v>
          </cell>
          <cell r="AB346">
            <v>7.956164383561644</v>
          </cell>
          <cell r="AC346">
            <v>9.9616438356164387</v>
          </cell>
          <cell r="AD346" t="str">
            <v>áno</v>
          </cell>
          <cell r="AE346">
            <v>2.0054794520547947</v>
          </cell>
          <cell r="AF346" t="str">
            <v>nie</v>
          </cell>
          <cell r="AG346">
            <v>0</v>
          </cell>
          <cell r="AH346">
            <v>43282</v>
          </cell>
          <cell r="AI346" t="str">
            <v>ok</v>
          </cell>
        </row>
        <row r="347">
          <cell r="A347" t="str">
            <v>310011L135</v>
          </cell>
          <cell r="B347" t="str">
            <v>1.1.1</v>
          </cell>
          <cell r="C347" t="str">
            <v>OPKZP-PO1-SC111-2017-23</v>
          </cell>
          <cell r="D347" t="str">
            <v>Združenie obcí pre separovaný zber "Hont - Poiplie"</v>
          </cell>
          <cell r="E347" t="str">
            <v>Predchádzanie vzniku BRKO na území  Združenia obcí pre separovaný zber "Hont-Poiplie"</v>
          </cell>
          <cell r="F347">
            <v>43307</v>
          </cell>
          <cell r="G347" t="str">
            <v>Realizácia</v>
          </cell>
          <cell r="H347" t="str">
            <v/>
          </cell>
          <cell r="I347">
            <v>43677</v>
          </cell>
          <cell r="J347">
            <v>43221</v>
          </cell>
          <cell r="K347">
            <v>43524</v>
          </cell>
          <cell r="L347">
            <v>43466</v>
          </cell>
          <cell r="M347">
            <v>43677</v>
          </cell>
          <cell r="N347" t="str">
            <v/>
          </cell>
          <cell r="O347" t="str">
            <v/>
          </cell>
          <cell r="P347">
            <v>9.9616438356164387</v>
          </cell>
          <cell r="Q347">
            <v>6.9369863013698625</v>
          </cell>
          <cell r="R347">
            <v>14.991780821917807</v>
          </cell>
          <cell r="S347" t="str">
            <v>áno</v>
          </cell>
          <cell r="T347">
            <v>8.0547945205479454</v>
          </cell>
          <cell r="U347" t="str">
            <v>áno</v>
          </cell>
          <cell r="V347">
            <v>5.0301369863013701</v>
          </cell>
          <cell r="W347">
            <v>43221</v>
          </cell>
          <cell r="X347">
            <v>43524</v>
          </cell>
          <cell r="Y347">
            <v>43221</v>
          </cell>
          <cell r="Z347">
            <v>43677</v>
          </cell>
          <cell r="AA347">
            <v>9.9616438356164387</v>
          </cell>
          <cell r="AB347">
            <v>14.991780821917807</v>
          </cell>
          <cell r="AC347">
            <v>14.991780821917807</v>
          </cell>
          <cell r="AD347" t="str">
            <v>nie</v>
          </cell>
          <cell r="AE347">
            <v>0</v>
          </cell>
          <cell r="AF347" t="str">
            <v>áno</v>
          </cell>
          <cell r="AG347">
            <v>5.0301369863013701</v>
          </cell>
          <cell r="AH347">
            <v>43221</v>
          </cell>
          <cell r="AI347" t="str">
            <v>ok</v>
          </cell>
        </row>
        <row r="348">
          <cell r="A348" t="str">
            <v>310011L140</v>
          </cell>
          <cell r="B348" t="str">
            <v>1.1.1</v>
          </cell>
          <cell r="C348" t="str">
            <v>OPKZP-PO1-SC111-2017-23</v>
          </cell>
          <cell r="D348" t="str">
            <v>Združenie obcí stredného Liptova EKOLÓG</v>
          </cell>
          <cell r="E348" t="str">
            <v>Obstaranie záhradných kompostérov pre združenie obcí stredného Liptova EKOLÓG</v>
          </cell>
          <cell r="F348">
            <v>43300</v>
          </cell>
          <cell r="G348" t="str">
            <v>Realizácia</v>
          </cell>
          <cell r="H348" t="str">
            <v/>
          </cell>
          <cell r="I348">
            <v>43646</v>
          </cell>
          <cell r="J348">
            <v>43221</v>
          </cell>
          <cell r="K348">
            <v>43646</v>
          </cell>
          <cell r="L348">
            <v>43313</v>
          </cell>
          <cell r="M348">
            <v>43646</v>
          </cell>
          <cell r="N348" t="str">
            <v/>
          </cell>
          <cell r="O348" t="str">
            <v/>
          </cell>
          <cell r="P348">
            <v>13.972602739726028</v>
          </cell>
          <cell r="Q348">
            <v>10.947945205479453</v>
          </cell>
          <cell r="R348">
            <v>13.972602739726028</v>
          </cell>
          <cell r="S348" t="str">
            <v>áno</v>
          </cell>
          <cell r="T348">
            <v>3.0246575342465754</v>
          </cell>
          <cell r="U348" t="str">
            <v>nie</v>
          </cell>
          <cell r="V348">
            <v>0</v>
          </cell>
          <cell r="W348" t="str">
            <v>-</v>
          </cell>
          <cell r="X348" t="str">
            <v>-</v>
          </cell>
          <cell r="Y348" t="str">
            <v>-</v>
          </cell>
          <cell r="Z348" t="str">
            <v>-</v>
          </cell>
          <cell r="AA348" t="str">
            <v>-</v>
          </cell>
          <cell r="AB348" t="str">
            <v>-</v>
          </cell>
          <cell r="AC348" t="e">
            <v>#VALUE!</v>
          </cell>
          <cell r="AD348" t="str">
            <v>-</v>
          </cell>
          <cell r="AE348" t="str">
            <v>-</v>
          </cell>
          <cell r="AF348" t="str">
            <v>-</v>
          </cell>
          <cell r="AG348" t="str">
            <v>-</v>
          </cell>
          <cell r="AH348">
            <v>43313</v>
          </cell>
          <cell r="AI348" t="str">
            <v>ok</v>
          </cell>
        </row>
        <row r="349">
          <cell r="A349" t="str">
            <v>310011L141</v>
          </cell>
          <cell r="B349" t="str">
            <v>1.1.1</v>
          </cell>
          <cell r="C349" t="str">
            <v>OPKZP-PO1-SC111-2017-23</v>
          </cell>
          <cell r="D349" t="str">
            <v>Mikroregión Hlinické Pohronie</v>
          </cell>
          <cell r="E349" t="str">
            <v>Mikroregión Hlinické Pohronie - predchádzanie vzniku BRKO</v>
          </cell>
          <cell r="F349">
            <v>43279</v>
          </cell>
          <cell r="G349" t="str">
            <v>Realizácia</v>
          </cell>
          <cell r="H349" t="str">
            <v/>
          </cell>
          <cell r="I349">
            <v>43646</v>
          </cell>
          <cell r="J349">
            <v>43221</v>
          </cell>
          <cell r="K349">
            <v>43524</v>
          </cell>
          <cell r="L349">
            <v>43374</v>
          </cell>
          <cell r="M349">
            <v>43646</v>
          </cell>
          <cell r="N349" t="str">
            <v/>
          </cell>
          <cell r="O349" t="str">
            <v/>
          </cell>
          <cell r="P349">
            <v>9.9616438356164387</v>
          </cell>
          <cell r="Q349">
            <v>8.9424657534246581</v>
          </cell>
          <cell r="R349">
            <v>13.972602739726028</v>
          </cell>
          <cell r="S349" t="str">
            <v>áno</v>
          </cell>
          <cell r="T349">
            <v>5.0301369863013701</v>
          </cell>
          <cell r="U349" t="str">
            <v>áno</v>
          </cell>
          <cell r="V349">
            <v>4.0109589041095894</v>
          </cell>
          <cell r="W349">
            <v>43221</v>
          </cell>
          <cell r="X349">
            <v>43524</v>
          </cell>
          <cell r="Y349">
            <v>43221</v>
          </cell>
          <cell r="Z349">
            <v>43524</v>
          </cell>
          <cell r="AA349">
            <v>9.9616438356164387</v>
          </cell>
          <cell r="AB349">
            <v>9.9616438356164387</v>
          </cell>
          <cell r="AC349">
            <v>9.9616438356164387</v>
          </cell>
          <cell r="AD349" t="str">
            <v>nie</v>
          </cell>
          <cell r="AE349">
            <v>0</v>
          </cell>
          <cell r="AF349" t="str">
            <v>nie</v>
          </cell>
          <cell r="AG349">
            <v>0</v>
          </cell>
          <cell r="AH349">
            <v>43221</v>
          </cell>
          <cell r="AI349" t="str">
            <v>ok</v>
          </cell>
        </row>
        <row r="350">
          <cell r="A350" t="str">
            <v>310011L142</v>
          </cell>
          <cell r="B350" t="str">
            <v>1.1.1</v>
          </cell>
          <cell r="C350" t="str">
            <v>OPKZP-PO1-SC111-2017-23</v>
          </cell>
          <cell r="D350" t="str">
            <v>Koordinačné združenie obcí mikroregiónu PODPOĽANIE</v>
          </cell>
          <cell r="E350" t="str">
            <v>Koordinačné združenie obcí mikroregiónu Podpoľanie - predchádzanie vzniku BRKO</v>
          </cell>
          <cell r="F350">
            <v>43302</v>
          </cell>
          <cell r="G350" t="str">
            <v>Realizácia</v>
          </cell>
          <cell r="H350" t="str">
            <v/>
          </cell>
          <cell r="I350">
            <v>43585</v>
          </cell>
          <cell r="J350">
            <v>43221</v>
          </cell>
          <cell r="K350">
            <v>43524</v>
          </cell>
          <cell r="L350">
            <v>43313</v>
          </cell>
          <cell r="M350">
            <v>43585</v>
          </cell>
          <cell r="N350" t="str">
            <v/>
          </cell>
          <cell r="O350" t="str">
            <v/>
          </cell>
          <cell r="P350">
            <v>9.9616438356164387</v>
          </cell>
          <cell r="Q350">
            <v>8.9424657534246581</v>
          </cell>
          <cell r="R350">
            <v>11.967123287671233</v>
          </cell>
          <cell r="S350" t="str">
            <v>áno</v>
          </cell>
          <cell r="T350">
            <v>3.0246575342465754</v>
          </cell>
          <cell r="U350" t="str">
            <v>áno</v>
          </cell>
          <cell r="V350">
            <v>2.0054794520547947</v>
          </cell>
          <cell r="W350" t="str">
            <v>-</v>
          </cell>
          <cell r="X350" t="str">
            <v>-</v>
          </cell>
          <cell r="Y350" t="str">
            <v>-</v>
          </cell>
          <cell r="Z350" t="str">
            <v>-</v>
          </cell>
          <cell r="AA350" t="str">
            <v>-</v>
          </cell>
          <cell r="AB350" t="str">
            <v>-</v>
          </cell>
          <cell r="AC350" t="e">
            <v>#VALUE!</v>
          </cell>
          <cell r="AD350" t="str">
            <v>-</v>
          </cell>
          <cell r="AE350" t="str">
            <v>-</v>
          </cell>
          <cell r="AF350" t="str">
            <v>-</v>
          </cell>
          <cell r="AG350" t="str">
            <v>-</v>
          </cell>
          <cell r="AH350">
            <v>43313</v>
          </cell>
          <cell r="AI350" t="str">
            <v>ok</v>
          </cell>
        </row>
        <row r="351">
          <cell r="A351" t="str">
            <v>310011L143</v>
          </cell>
          <cell r="B351" t="str">
            <v>1.1.1</v>
          </cell>
          <cell r="C351" t="str">
            <v>OPKZP-PO1-SC111-2017-23</v>
          </cell>
          <cell r="D351" t="str">
            <v>Obec Beluša</v>
          </cell>
          <cell r="E351" t="str">
            <v>Podpora predchádzania vzniku BRKO-kompostéry</v>
          </cell>
          <cell r="F351">
            <v>43293</v>
          </cell>
          <cell r="G351" t="str">
            <v>Realizácia</v>
          </cell>
          <cell r="H351" t="str">
            <v/>
          </cell>
          <cell r="I351">
            <v>43616</v>
          </cell>
          <cell r="J351">
            <v>43221</v>
          </cell>
          <cell r="K351">
            <v>43616</v>
          </cell>
          <cell r="L351">
            <v>43313</v>
          </cell>
          <cell r="M351">
            <v>43616</v>
          </cell>
          <cell r="N351" t="str">
            <v/>
          </cell>
          <cell r="O351" t="str">
            <v/>
          </cell>
          <cell r="P351">
            <v>12.986301369863014</v>
          </cell>
          <cell r="Q351">
            <v>9.9616438356164387</v>
          </cell>
          <cell r="R351">
            <v>12.986301369863014</v>
          </cell>
          <cell r="S351" t="str">
            <v>áno</v>
          </cell>
          <cell r="T351">
            <v>3.0246575342465754</v>
          </cell>
          <cell r="U351" t="str">
            <v>nie</v>
          </cell>
          <cell r="V351">
            <v>0</v>
          </cell>
          <cell r="W351" t="str">
            <v>-</v>
          </cell>
          <cell r="X351" t="str">
            <v>-</v>
          </cell>
          <cell r="Y351" t="str">
            <v>-</v>
          </cell>
          <cell r="Z351" t="str">
            <v>-</v>
          </cell>
          <cell r="AA351" t="str">
            <v>-</v>
          </cell>
          <cell r="AB351" t="str">
            <v>-</v>
          </cell>
          <cell r="AC351" t="e">
            <v>#VALUE!</v>
          </cell>
          <cell r="AD351" t="str">
            <v>-</v>
          </cell>
          <cell r="AE351" t="str">
            <v>-</v>
          </cell>
          <cell r="AF351" t="str">
            <v>-</v>
          </cell>
          <cell r="AG351" t="str">
            <v>-</v>
          </cell>
          <cell r="AH351">
            <v>43313</v>
          </cell>
          <cell r="AI351" t="str">
            <v>ok</v>
          </cell>
        </row>
        <row r="352">
          <cell r="A352" t="str">
            <v>310011L145</v>
          </cell>
          <cell r="B352" t="str">
            <v>1.1.1</v>
          </cell>
          <cell r="C352" t="str">
            <v>OPKZP-PO1-SC111-2017-23</v>
          </cell>
          <cell r="D352" t="str">
            <v>Mesto Ilava</v>
          </cell>
          <cell r="E352" t="str">
            <v>Kompostéry pre mesto Ilava</v>
          </cell>
          <cell r="F352">
            <v>43267</v>
          </cell>
          <cell r="G352" t="str">
            <v>Realizácia</v>
          </cell>
          <cell r="H352" t="str">
            <v/>
          </cell>
          <cell r="I352">
            <v>43616</v>
          </cell>
          <cell r="J352">
            <v>43221</v>
          </cell>
          <cell r="K352">
            <v>43312</v>
          </cell>
          <cell r="L352">
            <v>43466</v>
          </cell>
          <cell r="M352">
            <v>43616</v>
          </cell>
          <cell r="N352" t="str">
            <v/>
          </cell>
          <cell r="O352" t="str">
            <v/>
          </cell>
          <cell r="P352">
            <v>2.9917808219178084</v>
          </cell>
          <cell r="Q352">
            <v>4.9315068493150687</v>
          </cell>
          <cell r="R352">
            <v>12.986301369863014</v>
          </cell>
          <cell r="S352" t="str">
            <v>áno</v>
          </cell>
          <cell r="T352">
            <v>8.0547945205479454</v>
          </cell>
          <cell r="U352" t="str">
            <v>áno</v>
          </cell>
          <cell r="V352">
            <v>9.9945205479452053</v>
          </cell>
          <cell r="W352">
            <v>43221</v>
          </cell>
          <cell r="X352">
            <v>43312</v>
          </cell>
          <cell r="Y352">
            <v>43466</v>
          </cell>
          <cell r="Z352">
            <v>43616</v>
          </cell>
          <cell r="AA352">
            <v>2.9917808219178084</v>
          </cell>
          <cell r="AB352">
            <v>4.9315068493150687</v>
          </cell>
          <cell r="AC352">
            <v>12.986301369863014</v>
          </cell>
          <cell r="AD352" t="str">
            <v>áno</v>
          </cell>
          <cell r="AE352">
            <v>8.0547945205479454</v>
          </cell>
          <cell r="AF352" t="str">
            <v>áno</v>
          </cell>
          <cell r="AG352">
            <v>9.9945205479452053</v>
          </cell>
          <cell r="AH352">
            <v>43466</v>
          </cell>
          <cell r="AI352" t="str">
            <v>ok</v>
          </cell>
        </row>
        <row r="353">
          <cell r="A353" t="str">
            <v>310011L147</v>
          </cell>
          <cell r="B353" t="str">
            <v>1.1.1</v>
          </cell>
          <cell r="C353" t="str">
            <v>OPKZP-PO1-SC111-2017-23</v>
          </cell>
          <cell r="D353" t="str">
            <v>Obec Dobrá Niva</v>
          </cell>
          <cell r="E353" t="str">
            <v>Podpora predchádzania vzniku BRKO v obci Dobrá Niva</v>
          </cell>
          <cell r="F353">
            <v>43267</v>
          </cell>
          <cell r="G353" t="str">
            <v>Mimoriadne ukončený</v>
          </cell>
          <cell r="H353">
            <v>43521</v>
          </cell>
          <cell r="I353">
            <v>43404</v>
          </cell>
          <cell r="J353">
            <v>43221</v>
          </cell>
          <cell r="K353">
            <v>43373</v>
          </cell>
          <cell r="L353">
            <v>43313</v>
          </cell>
          <cell r="M353">
            <v>43404</v>
          </cell>
          <cell r="N353" t="str">
            <v/>
          </cell>
          <cell r="O353" t="str">
            <v/>
          </cell>
          <cell r="P353">
            <v>4.9972602739726026</v>
          </cell>
          <cell r="Q353">
            <v>2.9917808219178084</v>
          </cell>
          <cell r="R353">
            <v>6.0164383561643842</v>
          </cell>
          <cell r="S353" t="str">
            <v>áno</v>
          </cell>
          <cell r="T353">
            <v>3.0246575342465754</v>
          </cell>
          <cell r="U353" t="str">
            <v>áno</v>
          </cell>
          <cell r="V353">
            <v>1.0191780821917809</v>
          </cell>
          <cell r="W353" t="str">
            <v>-</v>
          </cell>
          <cell r="X353" t="str">
            <v>-</v>
          </cell>
          <cell r="Y353" t="str">
            <v>-</v>
          </cell>
          <cell r="Z353" t="str">
            <v>-</v>
          </cell>
          <cell r="AA353" t="str">
            <v>-</v>
          </cell>
          <cell r="AB353" t="str">
            <v>-</v>
          </cell>
          <cell r="AC353" t="e">
            <v>#VALUE!</v>
          </cell>
          <cell r="AD353" t="str">
            <v>-</v>
          </cell>
          <cell r="AE353" t="str">
            <v>-</v>
          </cell>
          <cell r="AF353" t="str">
            <v>-</v>
          </cell>
          <cell r="AG353" t="str">
            <v>-</v>
          </cell>
          <cell r="AH353">
            <v>43313</v>
          </cell>
          <cell r="AI353" t="str">
            <v>ok</v>
          </cell>
        </row>
        <row r="354">
          <cell r="A354" t="str">
            <v>310011L152</v>
          </cell>
          <cell r="B354" t="str">
            <v>1.1.1</v>
          </cell>
          <cell r="C354" t="str">
            <v>OPKZP-PO1-SC111-2017-23</v>
          </cell>
          <cell r="D354" t="str">
            <v>Združenie obcí dolného Žitného Ostrova</v>
          </cell>
          <cell r="E354" t="str">
            <v>Kompostujeme v Podunajsku!</v>
          </cell>
          <cell r="F354">
            <v>43293</v>
          </cell>
          <cell r="G354" t="str">
            <v>Realizácia</v>
          </cell>
          <cell r="H354" t="str">
            <v/>
          </cell>
          <cell r="I354">
            <v>43646</v>
          </cell>
          <cell r="J354">
            <v>43221</v>
          </cell>
          <cell r="K354">
            <v>43585</v>
          </cell>
          <cell r="L354">
            <v>43556</v>
          </cell>
          <cell r="M354">
            <v>43646</v>
          </cell>
          <cell r="N354" t="str">
            <v/>
          </cell>
          <cell r="O354" t="str">
            <v/>
          </cell>
          <cell r="P354">
            <v>11.967123287671233</v>
          </cell>
          <cell r="Q354">
            <v>2.9589041095890409</v>
          </cell>
          <cell r="R354">
            <v>13.972602739726028</v>
          </cell>
          <cell r="S354" t="str">
            <v>áno</v>
          </cell>
          <cell r="T354">
            <v>11.013698630136986</v>
          </cell>
          <cell r="U354" t="str">
            <v>áno</v>
          </cell>
          <cell r="V354">
            <v>2.0054794520547947</v>
          </cell>
          <cell r="W354">
            <v>43221</v>
          </cell>
          <cell r="X354">
            <v>43585</v>
          </cell>
          <cell r="Y354">
            <v>43556</v>
          </cell>
          <cell r="Z354">
            <v>43646</v>
          </cell>
          <cell r="AA354">
            <v>11.967123287671233</v>
          </cell>
          <cell r="AB354">
            <v>2.9589041095890409</v>
          </cell>
          <cell r="AC354">
            <v>13.972602739726028</v>
          </cell>
          <cell r="AD354" t="str">
            <v>áno</v>
          </cell>
          <cell r="AE354">
            <v>11.013698630136986</v>
          </cell>
          <cell r="AF354" t="str">
            <v>áno</v>
          </cell>
          <cell r="AG354">
            <v>2.0054794520547947</v>
          </cell>
          <cell r="AH354">
            <v>43556</v>
          </cell>
          <cell r="AI354" t="str">
            <v>ok</v>
          </cell>
        </row>
        <row r="355">
          <cell r="A355" t="str">
            <v>310011L154</v>
          </cell>
          <cell r="B355" t="str">
            <v>1.1.1</v>
          </cell>
          <cell r="C355" t="str">
            <v>OPKZP-PO1-SC111-2017-23</v>
          </cell>
          <cell r="D355" t="str">
            <v>Združenie mikroregiónu BESKYD</v>
          </cell>
          <cell r="E355" t="str">
            <v>Kompostovanie v mikroregióne Beskyd</v>
          </cell>
          <cell r="F355">
            <v>43270</v>
          </cell>
          <cell r="G355" t="str">
            <v>Mimoriadne ukončený</v>
          </cell>
          <cell r="H355">
            <v>43521</v>
          </cell>
          <cell r="I355">
            <v>43434</v>
          </cell>
          <cell r="J355">
            <v>43221</v>
          </cell>
          <cell r="K355">
            <v>43343</v>
          </cell>
          <cell r="L355">
            <v>43313</v>
          </cell>
          <cell r="M355">
            <v>43434</v>
          </cell>
          <cell r="N355" t="str">
            <v/>
          </cell>
          <cell r="O355" t="str">
            <v/>
          </cell>
          <cell r="P355">
            <v>4.0109589041095894</v>
          </cell>
          <cell r="Q355">
            <v>3.978082191780822</v>
          </cell>
          <cell r="R355">
            <v>7.0027397260273982</v>
          </cell>
          <cell r="S355" t="str">
            <v>áno</v>
          </cell>
          <cell r="T355">
            <v>3.0246575342465754</v>
          </cell>
          <cell r="U355" t="str">
            <v>áno</v>
          </cell>
          <cell r="V355">
            <v>2.9917808219178084</v>
          </cell>
          <cell r="W355">
            <v>43221</v>
          </cell>
          <cell r="X355">
            <v>43343</v>
          </cell>
          <cell r="Y355">
            <v>43313</v>
          </cell>
          <cell r="Z355">
            <v>43434</v>
          </cell>
          <cell r="AA355">
            <v>4.0109589041095894</v>
          </cell>
          <cell r="AB355">
            <v>3.978082191780822</v>
          </cell>
          <cell r="AC355">
            <v>7.0027397260273982</v>
          </cell>
          <cell r="AD355" t="str">
            <v>áno</v>
          </cell>
          <cell r="AE355">
            <v>3.0246575342465754</v>
          </cell>
          <cell r="AF355" t="str">
            <v>áno</v>
          </cell>
          <cell r="AG355">
            <v>2.9917808219178084</v>
          </cell>
          <cell r="AH355">
            <v>43313</v>
          </cell>
          <cell r="AI355" t="str">
            <v>ok</v>
          </cell>
        </row>
        <row r="356">
          <cell r="A356" t="str">
            <v>310011L155</v>
          </cell>
          <cell r="B356" t="str">
            <v>1.1.1</v>
          </cell>
          <cell r="C356" t="str">
            <v>OPKZP-PO1-SC111-2017-23</v>
          </cell>
          <cell r="D356" t="str">
            <v>Obec Zborov nad Bystricou</v>
          </cell>
          <cell r="E356" t="str">
            <v>Oáza čistoty - Zborov nad Bystricou</v>
          </cell>
          <cell r="F356">
            <v>43278</v>
          </cell>
          <cell r="G356" t="str">
            <v>Riadne ukončený</v>
          </cell>
          <cell r="H356">
            <v>43643</v>
          </cell>
          <cell r="I356">
            <v>43496</v>
          </cell>
          <cell r="J356">
            <v>43221</v>
          </cell>
          <cell r="K356">
            <v>43496</v>
          </cell>
          <cell r="L356">
            <v>43344</v>
          </cell>
          <cell r="M356">
            <v>43496</v>
          </cell>
          <cell r="N356" t="str">
            <v/>
          </cell>
          <cell r="O356" t="str">
            <v/>
          </cell>
          <cell r="P356">
            <v>9.0410958904109595</v>
          </cell>
          <cell r="Q356">
            <v>4.9972602739726026</v>
          </cell>
          <cell r="R356">
            <v>9.0410958904109595</v>
          </cell>
          <cell r="S356" t="str">
            <v>áno</v>
          </cell>
          <cell r="T356">
            <v>4.043835616438356</v>
          </cell>
          <cell r="U356" t="str">
            <v>nie</v>
          </cell>
          <cell r="V356">
            <v>0</v>
          </cell>
          <cell r="W356">
            <v>43101</v>
          </cell>
          <cell r="X356">
            <v>43496</v>
          </cell>
          <cell r="Y356">
            <v>43344</v>
          </cell>
          <cell r="Z356">
            <v>43496</v>
          </cell>
          <cell r="AA356">
            <v>12.986301369863014</v>
          </cell>
          <cell r="AB356">
            <v>4.9972602739726026</v>
          </cell>
          <cell r="AC356">
            <v>12.986301369863014</v>
          </cell>
          <cell r="AD356" t="str">
            <v>áno</v>
          </cell>
          <cell r="AE356">
            <v>7.9890410958904114</v>
          </cell>
          <cell r="AF356" t="str">
            <v>nie</v>
          </cell>
          <cell r="AG356">
            <v>0</v>
          </cell>
          <cell r="AH356">
            <v>43344</v>
          </cell>
          <cell r="AI356" t="str">
            <v>ok</v>
          </cell>
        </row>
        <row r="357">
          <cell r="A357" t="str">
            <v>310011L159</v>
          </cell>
          <cell r="B357" t="str">
            <v>1.1.1</v>
          </cell>
          <cell r="C357" t="str">
            <v>OPKZP-PO1-SC111-2017-23</v>
          </cell>
          <cell r="D357" t="str">
            <v>Obec Imeľ</v>
          </cell>
          <cell r="E357" t="str">
            <v>Obstaranie záhradných kompostérov pre domácnosti v obci Imeľ</v>
          </cell>
          <cell r="F357">
            <v>43291</v>
          </cell>
          <cell r="G357" t="str">
            <v>Realizácia</v>
          </cell>
          <cell r="H357">
            <v>43591</v>
          </cell>
          <cell r="I357">
            <v>43524</v>
          </cell>
          <cell r="J357">
            <v>43221</v>
          </cell>
          <cell r="K357">
            <v>43524</v>
          </cell>
          <cell r="L357">
            <v>43313</v>
          </cell>
          <cell r="M357">
            <v>43524</v>
          </cell>
          <cell r="N357" t="str">
            <v/>
          </cell>
          <cell r="O357" t="str">
            <v/>
          </cell>
          <cell r="P357">
            <v>9.9616438356164387</v>
          </cell>
          <cell r="Q357">
            <v>6.9369863013698625</v>
          </cell>
          <cell r="R357">
            <v>9.9616438356164387</v>
          </cell>
          <cell r="S357" t="str">
            <v>áno</v>
          </cell>
          <cell r="T357">
            <v>3.0246575342465754</v>
          </cell>
          <cell r="U357" t="str">
            <v>nie</v>
          </cell>
          <cell r="V357">
            <v>0</v>
          </cell>
          <cell r="W357" t="str">
            <v>-</v>
          </cell>
          <cell r="X357" t="str">
            <v>-</v>
          </cell>
          <cell r="Y357" t="str">
            <v>-</v>
          </cell>
          <cell r="Z357" t="str">
            <v>-</v>
          </cell>
          <cell r="AA357" t="str">
            <v>-</v>
          </cell>
          <cell r="AB357" t="str">
            <v>-</v>
          </cell>
          <cell r="AC357" t="e">
            <v>#VALUE!</v>
          </cell>
          <cell r="AD357" t="str">
            <v>-</v>
          </cell>
          <cell r="AE357" t="str">
            <v>-</v>
          </cell>
          <cell r="AF357" t="str">
            <v>-</v>
          </cell>
          <cell r="AG357" t="str">
            <v>-</v>
          </cell>
          <cell r="AH357">
            <v>43313</v>
          </cell>
          <cell r="AI357" t="str">
            <v>ok</v>
          </cell>
        </row>
        <row r="358">
          <cell r="A358" t="str">
            <v>310011L163</v>
          </cell>
          <cell r="B358" t="str">
            <v>1.1.1</v>
          </cell>
          <cell r="C358" t="str">
            <v>OPKZP-PO1-SC111-2017-23</v>
          </cell>
          <cell r="D358" t="str">
            <v>Obec Horné Srnie</v>
          </cell>
          <cell r="E358" t="str">
            <v>Kompostéry pre obec Horné Srnie</v>
          </cell>
          <cell r="F358">
            <v>43270</v>
          </cell>
          <cell r="G358" t="str">
            <v>Riadne ukončený</v>
          </cell>
          <cell r="H358">
            <v>43657</v>
          </cell>
          <cell r="I358">
            <v>43555</v>
          </cell>
          <cell r="J358">
            <v>43221</v>
          </cell>
          <cell r="K358">
            <v>43312</v>
          </cell>
          <cell r="L358">
            <v>43435</v>
          </cell>
          <cell r="M358">
            <v>43555</v>
          </cell>
          <cell r="N358" t="str">
            <v/>
          </cell>
          <cell r="O358" t="str">
            <v/>
          </cell>
          <cell r="P358">
            <v>2.9917808219178084</v>
          </cell>
          <cell r="Q358">
            <v>3.9452054794520546</v>
          </cell>
          <cell r="R358">
            <v>10.980821917808219</v>
          </cell>
          <cell r="S358" t="str">
            <v>áno</v>
          </cell>
          <cell r="T358">
            <v>7.0356164383561648</v>
          </cell>
          <cell r="U358" t="str">
            <v>áno</v>
          </cell>
          <cell r="V358">
            <v>7.9890410958904114</v>
          </cell>
          <cell r="W358">
            <v>43221</v>
          </cell>
          <cell r="X358">
            <v>43312</v>
          </cell>
          <cell r="Y358">
            <v>43221</v>
          </cell>
          <cell r="Z358">
            <v>43555</v>
          </cell>
          <cell r="AA358">
            <v>2.9917808219178084</v>
          </cell>
          <cell r="AB358">
            <v>10.980821917808219</v>
          </cell>
          <cell r="AC358">
            <v>10.980821917808219</v>
          </cell>
          <cell r="AD358" t="str">
            <v>nie</v>
          </cell>
          <cell r="AE358">
            <v>0</v>
          </cell>
          <cell r="AF358" t="str">
            <v>áno</v>
          </cell>
          <cell r="AG358">
            <v>7.9890410958904114</v>
          </cell>
          <cell r="AH358">
            <v>43221</v>
          </cell>
          <cell r="AI358" t="str">
            <v>ok</v>
          </cell>
        </row>
        <row r="359">
          <cell r="A359" t="str">
            <v>310011L166</v>
          </cell>
          <cell r="B359" t="str">
            <v>1.1.1</v>
          </cell>
          <cell r="C359" t="str">
            <v>OPKZP-PO1-SC111-2017-23</v>
          </cell>
          <cell r="D359" t="str">
            <v>Obec Belá</v>
          </cell>
          <cell r="E359" t="str">
            <v>Predchádzanie vzniku odpadu kompostovaním</v>
          </cell>
          <cell r="F359">
            <v>43307</v>
          </cell>
          <cell r="G359" t="str">
            <v>Realizácia</v>
          </cell>
          <cell r="H359" t="str">
            <v/>
          </cell>
          <cell r="I359">
            <v>43585</v>
          </cell>
          <cell r="J359">
            <v>43221</v>
          </cell>
          <cell r="K359">
            <v>43585</v>
          </cell>
          <cell r="L359">
            <v>43313</v>
          </cell>
          <cell r="M359">
            <v>43585</v>
          </cell>
          <cell r="N359" t="str">
            <v/>
          </cell>
          <cell r="O359" t="str">
            <v/>
          </cell>
          <cell r="P359">
            <v>11.967123287671233</v>
          </cell>
          <cell r="Q359">
            <v>8.9424657534246581</v>
          </cell>
          <cell r="R359">
            <v>11.967123287671233</v>
          </cell>
          <cell r="S359" t="str">
            <v>áno</v>
          </cell>
          <cell r="T359">
            <v>3.0246575342465754</v>
          </cell>
          <cell r="U359" t="str">
            <v>nie</v>
          </cell>
          <cell r="V359">
            <v>0</v>
          </cell>
          <cell r="W359">
            <v>43221</v>
          </cell>
          <cell r="X359">
            <v>43585</v>
          </cell>
          <cell r="Y359">
            <v>43313</v>
          </cell>
          <cell r="Z359">
            <v>43585</v>
          </cell>
          <cell r="AA359">
            <v>11.967123287671233</v>
          </cell>
          <cell r="AB359">
            <v>8.9424657534246581</v>
          </cell>
          <cell r="AC359">
            <v>11.967123287671233</v>
          </cell>
          <cell r="AD359" t="str">
            <v>áno</v>
          </cell>
          <cell r="AE359">
            <v>3.0246575342465754</v>
          </cell>
          <cell r="AF359" t="str">
            <v>nie</v>
          </cell>
          <cell r="AG359">
            <v>0</v>
          </cell>
          <cell r="AH359">
            <v>43313</v>
          </cell>
          <cell r="AI359" t="str">
            <v>ok</v>
          </cell>
        </row>
        <row r="360">
          <cell r="A360" t="str">
            <v>310011L167</v>
          </cell>
          <cell r="B360" t="str">
            <v>1.1.1</v>
          </cell>
          <cell r="C360" t="str">
            <v>OPKZP-PO1-SC111-2017-23</v>
          </cell>
          <cell r="D360" t="str">
            <v>Združenie obcí Mikroregiónu Chopok - juh</v>
          </cell>
          <cell r="E360" t="str">
            <v>Predchádzanie vzniku BRKO na území obcí Mikroregiónu Chopok - juh</v>
          </cell>
          <cell r="F360">
            <v>43300</v>
          </cell>
          <cell r="G360" t="str">
            <v>Realizácia</v>
          </cell>
          <cell r="H360" t="str">
            <v/>
          </cell>
          <cell r="I360">
            <v>43616</v>
          </cell>
          <cell r="J360">
            <v>43221</v>
          </cell>
          <cell r="K360">
            <v>43524</v>
          </cell>
          <cell r="L360">
            <v>43466</v>
          </cell>
          <cell r="M360">
            <v>43616</v>
          </cell>
          <cell r="N360" t="str">
            <v/>
          </cell>
          <cell r="O360" t="str">
            <v/>
          </cell>
          <cell r="P360">
            <v>9.9616438356164387</v>
          </cell>
          <cell r="Q360">
            <v>4.9315068493150687</v>
          </cell>
          <cell r="R360">
            <v>12.986301369863014</v>
          </cell>
          <cell r="S360" t="str">
            <v>áno</v>
          </cell>
          <cell r="T360">
            <v>8.0547945205479454</v>
          </cell>
          <cell r="U360" t="str">
            <v>áno</v>
          </cell>
          <cell r="V360">
            <v>3.0246575342465754</v>
          </cell>
          <cell r="W360">
            <v>43221</v>
          </cell>
          <cell r="X360">
            <v>43524</v>
          </cell>
          <cell r="Y360">
            <v>43313</v>
          </cell>
          <cell r="Z360">
            <v>43616</v>
          </cell>
          <cell r="AA360">
            <v>9.9616438356164387</v>
          </cell>
          <cell r="AB360">
            <v>9.9616438356164387</v>
          </cell>
          <cell r="AC360">
            <v>12.986301369863014</v>
          </cell>
          <cell r="AD360" t="str">
            <v>áno</v>
          </cell>
          <cell r="AE360">
            <v>3.0246575342465754</v>
          </cell>
          <cell r="AF360" t="str">
            <v>áno</v>
          </cell>
          <cell r="AG360">
            <v>3.0246575342465754</v>
          </cell>
          <cell r="AH360">
            <v>43313</v>
          </cell>
          <cell r="AI360" t="str">
            <v>ok</v>
          </cell>
        </row>
        <row r="361">
          <cell r="A361" t="str">
            <v>310011L170</v>
          </cell>
          <cell r="B361" t="str">
            <v>1.1.1</v>
          </cell>
          <cell r="C361" t="str">
            <v>OPKZP-PO1-SC111-2017-23</v>
          </cell>
          <cell r="D361" t="str">
            <v>Mesto Jelšava</v>
          </cell>
          <cell r="E361" t="str">
            <v>Zvýšenie miery predchádzania biologicky rozložiteľných komunálnych odpadov v meste Jelšava</v>
          </cell>
          <cell r="F361">
            <v>43284</v>
          </cell>
          <cell r="G361" t="str">
            <v>Mimoriadne ukončený</v>
          </cell>
          <cell r="H361">
            <v>43521</v>
          </cell>
          <cell r="I361">
            <v>43585</v>
          </cell>
          <cell r="J361">
            <v>43221</v>
          </cell>
          <cell r="K361">
            <v>43585</v>
          </cell>
          <cell r="L361">
            <v>43313</v>
          </cell>
          <cell r="M361">
            <v>43585</v>
          </cell>
          <cell r="N361" t="str">
            <v/>
          </cell>
          <cell r="O361" t="str">
            <v/>
          </cell>
          <cell r="P361">
            <v>11.967123287671233</v>
          </cell>
          <cell r="Q361">
            <v>8.9424657534246581</v>
          </cell>
          <cell r="R361">
            <v>11.967123287671233</v>
          </cell>
          <cell r="S361" t="str">
            <v>áno</v>
          </cell>
          <cell r="T361">
            <v>3.0246575342465754</v>
          </cell>
          <cell r="U361" t="str">
            <v>nie</v>
          </cell>
          <cell r="V361">
            <v>0</v>
          </cell>
          <cell r="W361">
            <v>43221</v>
          </cell>
          <cell r="X361">
            <v>43585</v>
          </cell>
          <cell r="Y361">
            <v>43221</v>
          </cell>
          <cell r="Z361">
            <v>43585</v>
          </cell>
          <cell r="AA361">
            <v>11.967123287671233</v>
          </cell>
          <cell r="AB361">
            <v>11.967123287671233</v>
          </cell>
          <cell r="AC361">
            <v>11.967123287671233</v>
          </cell>
          <cell r="AD361" t="str">
            <v>nie</v>
          </cell>
          <cell r="AE361">
            <v>0</v>
          </cell>
          <cell r="AF361" t="str">
            <v>nie</v>
          </cell>
          <cell r="AG361">
            <v>0</v>
          </cell>
          <cell r="AH361">
            <v>43221</v>
          </cell>
          <cell r="AI361" t="str">
            <v>ok</v>
          </cell>
        </row>
        <row r="362">
          <cell r="A362" t="str">
            <v>310011L172</v>
          </cell>
          <cell r="B362" t="str">
            <v>1.1.1</v>
          </cell>
          <cell r="C362" t="str">
            <v>OPKZP-PO1-SC111-2017-23</v>
          </cell>
          <cell r="D362" t="str">
            <v>Mesto Leopoldov</v>
          </cell>
          <cell r="E362" t="str">
            <v>Podpora predchádzania vzniku biologicky rozložiteľných komunálnych odpadov</v>
          </cell>
          <cell r="F362">
            <v>43288</v>
          </cell>
          <cell r="G362" t="str">
            <v>Realizácia</v>
          </cell>
          <cell r="H362" t="str">
            <v/>
          </cell>
          <cell r="I362">
            <v>43524</v>
          </cell>
          <cell r="J362">
            <v>43221</v>
          </cell>
          <cell r="K362">
            <v>43404</v>
          </cell>
          <cell r="L362">
            <v>43344</v>
          </cell>
          <cell r="M362">
            <v>43524</v>
          </cell>
          <cell r="N362" t="str">
            <v/>
          </cell>
          <cell r="O362" t="str">
            <v/>
          </cell>
          <cell r="P362">
            <v>6.0164383561643842</v>
          </cell>
          <cell r="Q362">
            <v>5.9178082191780819</v>
          </cell>
          <cell r="R362">
            <v>9.9616438356164387</v>
          </cell>
          <cell r="S362" t="str">
            <v>áno</v>
          </cell>
          <cell r="T362">
            <v>4.043835616438356</v>
          </cell>
          <cell r="U362" t="str">
            <v>áno</v>
          </cell>
          <cell r="V362">
            <v>3.9452054794520546</v>
          </cell>
          <cell r="W362">
            <v>43221</v>
          </cell>
          <cell r="X362">
            <v>43404</v>
          </cell>
          <cell r="Y362">
            <v>43344</v>
          </cell>
          <cell r="Z362">
            <v>43524</v>
          </cell>
          <cell r="AA362">
            <v>6.0164383561643842</v>
          </cell>
          <cell r="AB362">
            <v>5.9178082191780819</v>
          </cell>
          <cell r="AC362">
            <v>9.9616438356164387</v>
          </cell>
          <cell r="AD362" t="str">
            <v>áno</v>
          </cell>
          <cell r="AE362">
            <v>4.043835616438356</v>
          </cell>
          <cell r="AF362" t="str">
            <v>áno</v>
          </cell>
          <cell r="AG362">
            <v>3.9452054794520546</v>
          </cell>
          <cell r="AH362">
            <v>43344</v>
          </cell>
          <cell r="AI362" t="str">
            <v>ok</v>
          </cell>
        </row>
        <row r="363">
          <cell r="A363" t="str">
            <v>310011L179</v>
          </cell>
          <cell r="B363" t="str">
            <v>1.1.1</v>
          </cell>
          <cell r="C363" t="str">
            <v>OPKZP-PO1-SC111-2017-23</v>
          </cell>
          <cell r="D363" t="str">
            <v>Obec Spišská Teplica</v>
          </cell>
          <cell r="E363" t="str">
            <v>Nákup kompostérov v obci Spišská Teplica</v>
          </cell>
          <cell r="F363">
            <v>43265</v>
          </cell>
          <cell r="G363" t="str">
            <v>Realizácia</v>
          </cell>
          <cell r="H363">
            <v>43635</v>
          </cell>
          <cell r="I363">
            <v>43496</v>
          </cell>
          <cell r="J363">
            <v>43221</v>
          </cell>
          <cell r="K363">
            <v>43404</v>
          </cell>
          <cell r="L363">
            <v>43344</v>
          </cell>
          <cell r="M363">
            <v>43496</v>
          </cell>
          <cell r="N363" t="str">
            <v/>
          </cell>
          <cell r="O363" t="str">
            <v/>
          </cell>
          <cell r="P363">
            <v>6.0164383561643842</v>
          </cell>
          <cell r="Q363">
            <v>4.9972602739726026</v>
          </cell>
          <cell r="R363">
            <v>9.0410958904109595</v>
          </cell>
          <cell r="S363" t="str">
            <v>áno</v>
          </cell>
          <cell r="T363">
            <v>4.043835616438356</v>
          </cell>
          <cell r="U363" t="str">
            <v>áno</v>
          </cell>
          <cell r="V363">
            <v>3.0246575342465754</v>
          </cell>
          <cell r="W363">
            <v>43221</v>
          </cell>
          <cell r="X363">
            <v>43404</v>
          </cell>
          <cell r="Y363">
            <v>43252</v>
          </cell>
          <cell r="Z363">
            <v>43496</v>
          </cell>
          <cell r="AA363">
            <v>6.0164383561643842</v>
          </cell>
          <cell r="AB363">
            <v>8.0219178082191789</v>
          </cell>
          <cell r="AC363">
            <v>9.0410958904109595</v>
          </cell>
          <cell r="AD363" t="str">
            <v>áno</v>
          </cell>
          <cell r="AE363">
            <v>1.0191780821917809</v>
          </cell>
          <cell r="AF363" t="str">
            <v>áno</v>
          </cell>
          <cell r="AG363">
            <v>3.0246575342465754</v>
          </cell>
          <cell r="AH363">
            <v>43252</v>
          </cell>
          <cell r="AI363" t="str">
            <v>ok</v>
          </cell>
        </row>
        <row r="364">
          <cell r="A364" t="str">
            <v>310011L182</v>
          </cell>
          <cell r="B364" t="str">
            <v>1.1.1</v>
          </cell>
          <cell r="C364" t="str">
            <v>OPKZP-PO1-SC111-2017-23</v>
          </cell>
          <cell r="D364" t="str">
            <v>Obec Košúty</v>
          </cell>
          <cell r="E364" t="str">
            <v>Obstaranie záhradných kompostérov v obci Košúty</v>
          </cell>
          <cell r="F364">
            <v>43280</v>
          </cell>
          <cell r="G364" t="str">
            <v>Realizácia</v>
          </cell>
          <cell r="H364" t="str">
            <v/>
          </cell>
          <cell r="I364">
            <v>43646</v>
          </cell>
          <cell r="J364">
            <v>43221</v>
          </cell>
          <cell r="K364">
            <v>43585</v>
          </cell>
          <cell r="L364">
            <v>43556</v>
          </cell>
          <cell r="M364">
            <v>43646</v>
          </cell>
          <cell r="N364" t="str">
            <v/>
          </cell>
          <cell r="O364" t="str">
            <v/>
          </cell>
          <cell r="P364">
            <v>11.967123287671233</v>
          </cell>
          <cell r="Q364">
            <v>2.9589041095890409</v>
          </cell>
          <cell r="R364">
            <v>13.972602739726028</v>
          </cell>
          <cell r="S364" t="str">
            <v>áno</v>
          </cell>
          <cell r="T364">
            <v>11.013698630136986</v>
          </cell>
          <cell r="U364" t="str">
            <v>áno</v>
          </cell>
          <cell r="V364">
            <v>2.0054794520547947</v>
          </cell>
          <cell r="W364">
            <v>43221</v>
          </cell>
          <cell r="X364">
            <v>43585</v>
          </cell>
          <cell r="Y364">
            <v>43313</v>
          </cell>
          <cell r="Z364">
            <v>43585</v>
          </cell>
          <cell r="AA364">
            <v>11.967123287671233</v>
          </cell>
          <cell r="AB364">
            <v>8.9424657534246581</v>
          </cell>
          <cell r="AC364">
            <v>11.967123287671233</v>
          </cell>
          <cell r="AD364" t="str">
            <v>áno</v>
          </cell>
          <cell r="AE364">
            <v>3.0246575342465754</v>
          </cell>
          <cell r="AF364" t="str">
            <v>nie</v>
          </cell>
          <cell r="AG364">
            <v>0</v>
          </cell>
          <cell r="AH364">
            <v>43313</v>
          </cell>
          <cell r="AI364" t="str">
            <v>ok</v>
          </cell>
        </row>
        <row r="365">
          <cell r="A365" t="str">
            <v>310011L183</v>
          </cell>
          <cell r="B365" t="str">
            <v>1.1.1</v>
          </cell>
          <cell r="C365" t="str">
            <v>OPKZP-PO1-SC111-2017-23</v>
          </cell>
          <cell r="D365" t="str">
            <v>Obec Smižany</v>
          </cell>
          <cell r="E365" t="str">
            <v>Zamedzovanie vzniku BRKO domácim kompostovaním v obci Smižany</v>
          </cell>
          <cell r="F365">
            <v>43272</v>
          </cell>
          <cell r="G365" t="str">
            <v>Realizácia</v>
          </cell>
          <cell r="H365">
            <v>43668</v>
          </cell>
          <cell r="I365">
            <v>43585</v>
          </cell>
          <cell r="J365">
            <v>43221</v>
          </cell>
          <cell r="K365">
            <v>43404</v>
          </cell>
          <cell r="L365">
            <v>43405</v>
          </cell>
          <cell r="M365">
            <v>43585</v>
          </cell>
          <cell r="N365" t="str">
            <v/>
          </cell>
          <cell r="O365" t="str">
            <v/>
          </cell>
          <cell r="P365">
            <v>6.0164383561643842</v>
          </cell>
          <cell r="Q365">
            <v>5.9178082191780819</v>
          </cell>
          <cell r="R365">
            <v>11.967123287671233</v>
          </cell>
          <cell r="S365" t="str">
            <v>áno</v>
          </cell>
          <cell r="T365">
            <v>6.0493150684931507</v>
          </cell>
          <cell r="U365" t="str">
            <v>áno</v>
          </cell>
          <cell r="V365">
            <v>5.9506849315068493</v>
          </cell>
          <cell r="W365" t="str">
            <v>-</v>
          </cell>
          <cell r="X365" t="str">
            <v>-</v>
          </cell>
          <cell r="Y365" t="str">
            <v>-</v>
          </cell>
          <cell r="Z365" t="str">
            <v>-</v>
          </cell>
          <cell r="AA365" t="str">
            <v>-</v>
          </cell>
          <cell r="AB365" t="str">
            <v>-</v>
          </cell>
          <cell r="AC365" t="e">
            <v>#VALUE!</v>
          </cell>
          <cell r="AD365" t="str">
            <v>-</v>
          </cell>
          <cell r="AE365" t="str">
            <v>-</v>
          </cell>
          <cell r="AF365" t="str">
            <v>-</v>
          </cell>
          <cell r="AG365" t="str">
            <v>-</v>
          </cell>
          <cell r="AH365">
            <v>43405</v>
          </cell>
          <cell r="AI365" t="str">
            <v>ok</v>
          </cell>
        </row>
        <row r="366">
          <cell r="A366" t="str">
            <v>310011L184</v>
          </cell>
          <cell r="B366" t="str">
            <v>1.1.1</v>
          </cell>
          <cell r="C366" t="str">
            <v>OPKZP-PO1-SC111-2017-23</v>
          </cell>
          <cell r="D366" t="str">
            <v>Združenie mikroregiónu "Údolie smrti"</v>
          </cell>
          <cell r="E366" t="str">
            <v>Kompostovanie v mikroregióne Údolie smrti</v>
          </cell>
          <cell r="F366">
            <v>43270</v>
          </cell>
          <cell r="G366" t="str">
            <v>Mimoriadne ukončený</v>
          </cell>
          <cell r="H366">
            <v>43517</v>
          </cell>
          <cell r="I366">
            <v>43434</v>
          </cell>
          <cell r="J366">
            <v>43221</v>
          </cell>
          <cell r="K366">
            <v>43343</v>
          </cell>
          <cell r="L366">
            <v>43313</v>
          </cell>
          <cell r="M366">
            <v>43434</v>
          </cell>
          <cell r="N366" t="str">
            <v/>
          </cell>
          <cell r="O366" t="str">
            <v/>
          </cell>
          <cell r="P366">
            <v>4.0109589041095894</v>
          </cell>
          <cell r="Q366">
            <v>3.978082191780822</v>
          </cell>
          <cell r="R366">
            <v>7.0027397260273982</v>
          </cell>
          <cell r="S366" t="str">
            <v>áno</v>
          </cell>
          <cell r="T366">
            <v>3.0246575342465754</v>
          </cell>
          <cell r="U366" t="str">
            <v>áno</v>
          </cell>
          <cell r="V366">
            <v>2.9917808219178084</v>
          </cell>
          <cell r="W366">
            <v>43221</v>
          </cell>
          <cell r="X366">
            <v>43343</v>
          </cell>
          <cell r="Y366">
            <v>43313</v>
          </cell>
          <cell r="Z366">
            <v>43434</v>
          </cell>
          <cell r="AA366">
            <v>4.0109589041095894</v>
          </cell>
          <cell r="AB366">
            <v>3.978082191780822</v>
          </cell>
          <cell r="AC366">
            <v>7.0027397260273982</v>
          </cell>
          <cell r="AD366" t="str">
            <v>áno</v>
          </cell>
          <cell r="AE366">
            <v>3.0246575342465754</v>
          </cell>
          <cell r="AF366" t="str">
            <v>áno</v>
          </cell>
          <cell r="AG366">
            <v>2.9917808219178084</v>
          </cell>
          <cell r="AH366">
            <v>43313</v>
          </cell>
          <cell r="AI366" t="str">
            <v>ok</v>
          </cell>
        </row>
        <row r="367">
          <cell r="A367" t="str">
            <v>310011L186</v>
          </cell>
          <cell r="B367" t="str">
            <v>1.1.1</v>
          </cell>
          <cell r="C367" t="str">
            <v>OPKZP-PO1-SC111-2017-23</v>
          </cell>
          <cell r="D367" t="str">
            <v>Obec Kamenica nad Cirochou</v>
          </cell>
          <cell r="E367" t="str">
            <v>Predchádzanie vzniku BRKO podporou domáceho a komunitného kompostovania v obci Kamenica nad Cirochou</v>
          </cell>
          <cell r="F367">
            <v>43278</v>
          </cell>
          <cell r="G367" t="str">
            <v>Riadne ukončený</v>
          </cell>
          <cell r="H367">
            <v>43570</v>
          </cell>
          <cell r="I367">
            <v>43524</v>
          </cell>
          <cell r="J367">
            <v>43221</v>
          </cell>
          <cell r="K367">
            <v>43404</v>
          </cell>
          <cell r="L367">
            <v>43344</v>
          </cell>
          <cell r="M367">
            <v>43524</v>
          </cell>
          <cell r="N367" t="str">
            <v/>
          </cell>
          <cell r="O367" t="str">
            <v/>
          </cell>
          <cell r="P367">
            <v>6.0164383561643842</v>
          </cell>
          <cell r="Q367">
            <v>5.9178082191780819</v>
          </cell>
          <cell r="R367">
            <v>9.9616438356164387</v>
          </cell>
          <cell r="S367" t="str">
            <v>áno</v>
          </cell>
          <cell r="T367">
            <v>4.043835616438356</v>
          </cell>
          <cell r="U367" t="str">
            <v>áno</v>
          </cell>
          <cell r="V367">
            <v>3.9452054794520546</v>
          </cell>
          <cell r="W367">
            <v>43221</v>
          </cell>
          <cell r="X367">
            <v>43404</v>
          </cell>
          <cell r="Y367">
            <v>43313</v>
          </cell>
          <cell r="Z367">
            <v>43524</v>
          </cell>
          <cell r="AA367">
            <v>6.0164383561643842</v>
          </cell>
          <cell r="AB367">
            <v>6.9369863013698625</v>
          </cell>
          <cell r="AC367">
            <v>9.9616438356164387</v>
          </cell>
          <cell r="AD367" t="str">
            <v>áno</v>
          </cell>
          <cell r="AE367">
            <v>3.0246575342465754</v>
          </cell>
          <cell r="AF367" t="str">
            <v>áno</v>
          </cell>
          <cell r="AG367">
            <v>3.9452054794520546</v>
          </cell>
          <cell r="AH367">
            <v>43313</v>
          </cell>
          <cell r="AI367" t="str">
            <v>ok</v>
          </cell>
        </row>
        <row r="368">
          <cell r="A368" t="str">
            <v>310011L190</v>
          </cell>
          <cell r="B368" t="str">
            <v>1.1.1</v>
          </cell>
          <cell r="C368" t="str">
            <v>OPKZP-PO1-SC111-2017-23</v>
          </cell>
          <cell r="D368" t="str">
            <v>Obec Dolná Súča</v>
          </cell>
          <cell r="E368" t="str">
            <v>Predchádzanie vzniku BRO v obci Dolná Súča</v>
          </cell>
          <cell r="F368">
            <v>43291</v>
          </cell>
          <cell r="G368" t="str">
            <v>Realizácia</v>
          </cell>
          <cell r="H368" t="str">
            <v/>
          </cell>
          <cell r="I368">
            <v>43616</v>
          </cell>
          <cell r="J368">
            <v>43221</v>
          </cell>
          <cell r="K368">
            <v>43524</v>
          </cell>
          <cell r="L368">
            <v>43405</v>
          </cell>
          <cell r="M368">
            <v>43616</v>
          </cell>
          <cell r="N368" t="str">
            <v/>
          </cell>
          <cell r="O368" t="str">
            <v/>
          </cell>
          <cell r="P368">
            <v>9.9616438356164387</v>
          </cell>
          <cell r="Q368">
            <v>6.9369863013698625</v>
          </cell>
          <cell r="R368">
            <v>12.986301369863014</v>
          </cell>
          <cell r="S368" t="str">
            <v>áno</v>
          </cell>
          <cell r="T368">
            <v>6.0493150684931507</v>
          </cell>
          <cell r="U368" t="str">
            <v>áno</v>
          </cell>
          <cell r="V368">
            <v>3.0246575342465754</v>
          </cell>
          <cell r="W368" t="str">
            <v>-</v>
          </cell>
          <cell r="X368" t="str">
            <v>-</v>
          </cell>
          <cell r="Y368" t="str">
            <v>-</v>
          </cell>
          <cell r="Z368" t="str">
            <v>-</v>
          </cell>
          <cell r="AA368" t="str">
            <v>-</v>
          </cell>
          <cell r="AB368" t="str">
            <v>-</v>
          </cell>
          <cell r="AC368" t="e">
            <v>#VALUE!</v>
          </cell>
          <cell r="AD368" t="str">
            <v>-</v>
          </cell>
          <cell r="AE368" t="str">
            <v>-</v>
          </cell>
          <cell r="AF368" t="str">
            <v>-</v>
          </cell>
          <cell r="AG368" t="str">
            <v>-</v>
          </cell>
          <cell r="AH368">
            <v>43405</v>
          </cell>
          <cell r="AI368" t="str">
            <v>ok</v>
          </cell>
        </row>
        <row r="369">
          <cell r="A369" t="str">
            <v>310011L192</v>
          </cell>
          <cell r="B369" t="str">
            <v>1.1.1</v>
          </cell>
          <cell r="C369" t="str">
            <v>OPKZP-PO1-SC111-2017-23</v>
          </cell>
          <cell r="D369" t="str">
            <v>Obec Horná Štubňa</v>
          </cell>
          <cell r="E369" t="str">
            <v>Podpora predchádzania vzniku BRKO na území obce Horná Štubňa</v>
          </cell>
          <cell r="F369">
            <v>43301</v>
          </cell>
          <cell r="G369" t="str">
            <v>Realizácia</v>
          </cell>
          <cell r="H369" t="str">
            <v/>
          </cell>
          <cell r="I369">
            <v>43616</v>
          </cell>
          <cell r="J369">
            <v>43221</v>
          </cell>
          <cell r="K369">
            <v>43524</v>
          </cell>
          <cell r="L369">
            <v>43435</v>
          </cell>
          <cell r="M369">
            <v>43616</v>
          </cell>
          <cell r="N369" t="str">
            <v/>
          </cell>
          <cell r="O369" t="str">
            <v/>
          </cell>
          <cell r="P369">
            <v>9.9616438356164387</v>
          </cell>
          <cell r="Q369">
            <v>5.9506849315068493</v>
          </cell>
          <cell r="R369">
            <v>12.986301369863014</v>
          </cell>
          <cell r="S369" t="str">
            <v>áno</v>
          </cell>
          <cell r="T369">
            <v>7.0356164383561648</v>
          </cell>
          <cell r="U369" t="str">
            <v>áno</v>
          </cell>
          <cell r="V369">
            <v>3.0246575342465754</v>
          </cell>
          <cell r="W369">
            <v>43221</v>
          </cell>
          <cell r="X369">
            <v>43524</v>
          </cell>
          <cell r="Y369">
            <v>43313</v>
          </cell>
          <cell r="Z369">
            <v>43524</v>
          </cell>
          <cell r="AA369">
            <v>9.9616438356164387</v>
          </cell>
          <cell r="AB369">
            <v>6.9369863013698625</v>
          </cell>
          <cell r="AC369">
            <v>9.9616438356164387</v>
          </cell>
          <cell r="AD369" t="str">
            <v>áno</v>
          </cell>
          <cell r="AE369">
            <v>3.0246575342465754</v>
          </cell>
          <cell r="AF369" t="str">
            <v>nie</v>
          </cell>
          <cell r="AG369">
            <v>0</v>
          </cell>
          <cell r="AH369">
            <v>43313</v>
          </cell>
          <cell r="AI369" t="str">
            <v>ok</v>
          </cell>
        </row>
        <row r="370">
          <cell r="A370" t="str">
            <v>310011L194</v>
          </cell>
          <cell r="B370" t="str">
            <v>1.1.1</v>
          </cell>
          <cell r="C370" t="str">
            <v>OPKZP-PO1-SC111-2017-23</v>
          </cell>
          <cell r="D370" t="str">
            <v>Mesto Holíč</v>
          </cell>
          <cell r="E370" t="str">
            <v>Zvýšenie miery zhodnocovania odpadov prostredníctvom obstarania kompostérov v meste Holíč</v>
          </cell>
          <cell r="F370">
            <v>43271</v>
          </cell>
          <cell r="G370" t="str">
            <v>Realizácia</v>
          </cell>
          <cell r="H370" t="str">
            <v/>
          </cell>
          <cell r="I370">
            <v>43769</v>
          </cell>
          <cell r="J370">
            <v>43221</v>
          </cell>
          <cell r="K370">
            <v>43465</v>
          </cell>
          <cell r="L370">
            <v>43405</v>
          </cell>
          <cell r="M370">
            <v>43769</v>
          </cell>
          <cell r="N370" t="str">
            <v/>
          </cell>
          <cell r="O370" t="str">
            <v/>
          </cell>
          <cell r="P370">
            <v>8.0219178082191789</v>
          </cell>
          <cell r="Q370">
            <v>11.967123287671233</v>
          </cell>
          <cell r="R370">
            <v>18.016438356164386</v>
          </cell>
          <cell r="S370" t="str">
            <v>áno</v>
          </cell>
          <cell r="T370">
            <v>6.0493150684931507</v>
          </cell>
          <cell r="U370" t="str">
            <v>áno</v>
          </cell>
          <cell r="V370">
            <v>9.9945205479452053</v>
          </cell>
          <cell r="W370" t="str">
            <v>-</v>
          </cell>
          <cell r="X370" t="str">
            <v>-</v>
          </cell>
          <cell r="Y370" t="str">
            <v>-</v>
          </cell>
          <cell r="Z370" t="str">
            <v>-</v>
          </cell>
          <cell r="AA370" t="str">
            <v>-</v>
          </cell>
          <cell r="AB370" t="str">
            <v>-</v>
          </cell>
          <cell r="AC370" t="e">
            <v>#VALUE!</v>
          </cell>
          <cell r="AD370" t="str">
            <v>-</v>
          </cell>
          <cell r="AE370" t="str">
            <v>-</v>
          </cell>
          <cell r="AF370" t="str">
            <v>-</v>
          </cell>
          <cell r="AG370" t="str">
            <v>-</v>
          </cell>
          <cell r="AH370">
            <v>43405</v>
          </cell>
          <cell r="AI370" t="str">
            <v>ok</v>
          </cell>
        </row>
        <row r="371">
          <cell r="A371" t="str">
            <v>310011L197</v>
          </cell>
          <cell r="B371" t="str">
            <v>1.1.1</v>
          </cell>
          <cell r="C371" t="str">
            <v>OPKZP-PO1-SC111-2017-23</v>
          </cell>
          <cell r="D371" t="str">
            <v>Mesto Kráľovský Chlmec</v>
          </cell>
          <cell r="E371" t="str">
            <v>Predchádzanie vzniku BRKO v meste Kráľovský Chlmec</v>
          </cell>
          <cell r="F371">
            <v>43270</v>
          </cell>
          <cell r="G371" t="str">
            <v>Realizácia</v>
          </cell>
          <cell r="H371" t="str">
            <v/>
          </cell>
          <cell r="I371">
            <v>43646</v>
          </cell>
          <cell r="J371">
            <v>43221</v>
          </cell>
          <cell r="K371">
            <v>43465</v>
          </cell>
          <cell r="L371">
            <v>43435</v>
          </cell>
          <cell r="M371">
            <v>43646</v>
          </cell>
          <cell r="N371" t="str">
            <v/>
          </cell>
          <cell r="O371" t="str">
            <v/>
          </cell>
          <cell r="P371">
            <v>8.0219178082191789</v>
          </cell>
          <cell r="Q371">
            <v>6.9369863013698625</v>
          </cell>
          <cell r="R371">
            <v>13.972602739726028</v>
          </cell>
          <cell r="S371" t="str">
            <v>áno</v>
          </cell>
          <cell r="T371">
            <v>7.0356164383561648</v>
          </cell>
          <cell r="U371" t="str">
            <v>áno</v>
          </cell>
          <cell r="V371">
            <v>5.9506849315068493</v>
          </cell>
          <cell r="W371">
            <v>43221</v>
          </cell>
          <cell r="X371">
            <v>43465</v>
          </cell>
          <cell r="Y371">
            <v>43313</v>
          </cell>
          <cell r="Z371">
            <v>43646</v>
          </cell>
          <cell r="AA371">
            <v>8.0219178082191789</v>
          </cell>
          <cell r="AB371">
            <v>10.947945205479453</v>
          </cell>
          <cell r="AC371">
            <v>13.972602739726028</v>
          </cell>
          <cell r="AD371" t="str">
            <v>áno</v>
          </cell>
          <cell r="AE371">
            <v>3.0246575342465754</v>
          </cell>
          <cell r="AF371" t="str">
            <v>áno</v>
          </cell>
          <cell r="AG371">
            <v>5.9506849315068493</v>
          </cell>
          <cell r="AH371">
            <v>43313</v>
          </cell>
          <cell r="AI371" t="str">
            <v>ok</v>
          </cell>
        </row>
        <row r="372">
          <cell r="A372" t="str">
            <v>310011L204</v>
          </cell>
          <cell r="B372" t="str">
            <v>1.1.1</v>
          </cell>
          <cell r="C372" t="str">
            <v>OPKZP-PO1-SC111-2017-23</v>
          </cell>
          <cell r="D372" t="str">
            <v>Obec Olešná</v>
          </cell>
          <cell r="E372" t="str">
            <v>Podpora predchádzania vzniku BRKO na území obce Olešná</v>
          </cell>
          <cell r="F372">
            <v>43281</v>
          </cell>
          <cell r="G372" t="str">
            <v>Realizácia</v>
          </cell>
          <cell r="H372" t="str">
            <v/>
          </cell>
          <cell r="I372">
            <v>43616</v>
          </cell>
          <cell r="J372">
            <v>43221</v>
          </cell>
          <cell r="K372">
            <v>43524</v>
          </cell>
          <cell r="L372">
            <v>43466</v>
          </cell>
          <cell r="M372">
            <v>43616</v>
          </cell>
          <cell r="N372" t="str">
            <v/>
          </cell>
          <cell r="O372" t="str">
            <v/>
          </cell>
          <cell r="P372">
            <v>9.9616438356164387</v>
          </cell>
          <cell r="Q372">
            <v>4.9315068493150687</v>
          </cell>
          <cell r="R372">
            <v>12.986301369863014</v>
          </cell>
          <cell r="S372" t="str">
            <v>áno</v>
          </cell>
          <cell r="T372">
            <v>8.0547945205479454</v>
          </cell>
          <cell r="U372" t="str">
            <v>áno</v>
          </cell>
          <cell r="V372">
            <v>3.0246575342465754</v>
          </cell>
          <cell r="W372">
            <v>43221</v>
          </cell>
          <cell r="X372">
            <v>43524</v>
          </cell>
          <cell r="Y372">
            <v>43221</v>
          </cell>
          <cell r="Z372">
            <v>43524</v>
          </cell>
          <cell r="AA372">
            <v>9.9616438356164387</v>
          </cell>
          <cell r="AB372">
            <v>9.9616438356164387</v>
          </cell>
          <cell r="AC372">
            <v>9.9616438356164387</v>
          </cell>
          <cell r="AD372" t="str">
            <v>nie</v>
          </cell>
          <cell r="AE372">
            <v>0</v>
          </cell>
          <cell r="AF372" t="str">
            <v>nie</v>
          </cell>
          <cell r="AG372">
            <v>0</v>
          </cell>
          <cell r="AH372">
            <v>43221</v>
          </cell>
          <cell r="AI372" t="str">
            <v>ok</v>
          </cell>
        </row>
        <row r="373">
          <cell r="A373" t="str">
            <v>310011L205</v>
          </cell>
          <cell r="B373" t="str">
            <v>1.1.1</v>
          </cell>
          <cell r="C373" t="str">
            <v>OPKZP-PO1-SC111-2017-23</v>
          </cell>
          <cell r="D373" t="str">
            <v>Obec Ladce</v>
          </cell>
          <cell r="E373" t="str">
            <v>Podpora predchádzania vzniku BRKO na území obce Ladce</v>
          </cell>
          <cell r="F373">
            <v>43278</v>
          </cell>
          <cell r="G373" t="str">
            <v>Realizácia</v>
          </cell>
          <cell r="H373" t="str">
            <v/>
          </cell>
          <cell r="I373">
            <v>43585</v>
          </cell>
          <cell r="J373">
            <v>43221</v>
          </cell>
          <cell r="K373">
            <v>43524</v>
          </cell>
          <cell r="L373">
            <v>43282</v>
          </cell>
          <cell r="M373">
            <v>43524</v>
          </cell>
          <cell r="N373" t="str">
            <v/>
          </cell>
          <cell r="O373" t="str">
            <v/>
          </cell>
          <cell r="P373">
            <v>9.9616438356164387</v>
          </cell>
          <cell r="Q373">
            <v>7.956164383561644</v>
          </cell>
          <cell r="R373">
            <v>9.9616438356164387</v>
          </cell>
          <cell r="S373" t="str">
            <v>áno</v>
          </cell>
          <cell r="T373">
            <v>2.0054794520547947</v>
          </cell>
          <cell r="U373" t="str">
            <v>nie</v>
          </cell>
          <cell r="V373">
            <v>0</v>
          </cell>
          <cell r="W373">
            <v>43221</v>
          </cell>
          <cell r="X373">
            <v>43524</v>
          </cell>
          <cell r="Y373">
            <v>43221</v>
          </cell>
          <cell r="Z373">
            <v>43585</v>
          </cell>
          <cell r="AA373">
            <v>9.9616438356164387</v>
          </cell>
          <cell r="AB373">
            <v>11.967123287671233</v>
          </cell>
          <cell r="AC373">
            <v>11.967123287671233</v>
          </cell>
          <cell r="AD373" t="str">
            <v>nie</v>
          </cell>
          <cell r="AE373">
            <v>0</v>
          </cell>
          <cell r="AF373" t="str">
            <v>áno</v>
          </cell>
          <cell r="AG373">
            <v>2.0054794520547947</v>
          </cell>
          <cell r="AH373">
            <v>43221</v>
          </cell>
          <cell r="AI373" t="str">
            <v>ok</v>
          </cell>
        </row>
        <row r="374">
          <cell r="A374" t="str">
            <v>310011L206</v>
          </cell>
          <cell r="B374" t="str">
            <v>1.1.1</v>
          </cell>
          <cell r="C374" t="str">
            <v>OPKZP-PO1-SC111-2017-23</v>
          </cell>
          <cell r="D374" t="str">
            <v>Obec Hlinné</v>
          </cell>
          <cell r="E374" t="str">
            <v>Podpora predchádzania vzniku biologicky rozložiteľných komunálnych odpadov v obci Hlinné</v>
          </cell>
          <cell r="F374">
            <v>43292</v>
          </cell>
          <cell r="G374" t="str">
            <v>Realizácia</v>
          </cell>
          <cell r="H374" t="str">
            <v/>
          </cell>
          <cell r="I374">
            <v>43677</v>
          </cell>
          <cell r="J374">
            <v>43221</v>
          </cell>
          <cell r="K374">
            <v>43524</v>
          </cell>
          <cell r="L374">
            <v>43466</v>
          </cell>
          <cell r="M374">
            <v>43677</v>
          </cell>
          <cell r="N374" t="str">
            <v/>
          </cell>
          <cell r="O374" t="str">
            <v/>
          </cell>
          <cell r="P374">
            <v>9.9616438356164387</v>
          </cell>
          <cell r="Q374">
            <v>6.9369863013698625</v>
          </cell>
          <cell r="R374">
            <v>14.991780821917807</v>
          </cell>
          <cell r="S374" t="str">
            <v>áno</v>
          </cell>
          <cell r="T374">
            <v>8.0547945205479454</v>
          </cell>
          <cell r="U374" t="str">
            <v>áno</v>
          </cell>
          <cell r="V374">
            <v>5.0301369863013701</v>
          </cell>
          <cell r="W374">
            <v>43221</v>
          </cell>
          <cell r="X374">
            <v>43524</v>
          </cell>
          <cell r="Y374">
            <v>43221</v>
          </cell>
          <cell r="Z374">
            <v>43677</v>
          </cell>
          <cell r="AA374">
            <v>9.9616438356164387</v>
          </cell>
          <cell r="AB374">
            <v>14.991780821917807</v>
          </cell>
          <cell r="AC374">
            <v>14.991780821917807</v>
          </cell>
          <cell r="AD374" t="str">
            <v>nie</v>
          </cell>
          <cell r="AE374">
            <v>0</v>
          </cell>
          <cell r="AF374" t="str">
            <v>áno</v>
          </cell>
          <cell r="AG374">
            <v>5.0301369863013701</v>
          </cell>
          <cell r="AH374">
            <v>43221</v>
          </cell>
          <cell r="AI374" t="str">
            <v>ok</v>
          </cell>
        </row>
        <row r="375">
          <cell r="A375" t="str">
            <v>310011L208</v>
          </cell>
          <cell r="B375" t="str">
            <v>1.1.1</v>
          </cell>
          <cell r="C375" t="str">
            <v>OPKZP-PO1-SC111-2017-23</v>
          </cell>
          <cell r="D375" t="str">
            <v>Mesto Žarnovica</v>
          </cell>
          <cell r="E375" t="str">
            <v>Domáce kompostovanie - predchádzanie vzniku biologicky rozložiteľného komunálneho odpadu v meste Žarnovica</v>
          </cell>
          <cell r="F375">
            <v>43274</v>
          </cell>
          <cell r="G375" t="str">
            <v>Realizácia</v>
          </cell>
          <cell r="H375" t="str">
            <v/>
          </cell>
          <cell r="I375">
            <v>43708</v>
          </cell>
          <cell r="J375">
            <v>43221</v>
          </cell>
          <cell r="K375">
            <v>43465</v>
          </cell>
          <cell r="L375">
            <v>43405</v>
          </cell>
          <cell r="M375">
            <v>43708</v>
          </cell>
          <cell r="N375" t="str">
            <v/>
          </cell>
          <cell r="O375" t="str">
            <v/>
          </cell>
          <cell r="P375">
            <v>8.0219178082191789</v>
          </cell>
          <cell r="Q375">
            <v>9.9616438356164387</v>
          </cell>
          <cell r="R375">
            <v>16.010958904109589</v>
          </cell>
          <cell r="S375" t="str">
            <v>áno</v>
          </cell>
          <cell r="T375">
            <v>6.0493150684931507</v>
          </cell>
          <cell r="U375" t="str">
            <v>áno</v>
          </cell>
          <cell r="V375">
            <v>7.9890410958904114</v>
          </cell>
          <cell r="W375">
            <v>43221</v>
          </cell>
          <cell r="X375">
            <v>43465</v>
          </cell>
          <cell r="Y375">
            <v>43221</v>
          </cell>
          <cell r="Z375">
            <v>43465</v>
          </cell>
          <cell r="AA375">
            <v>8.0219178082191789</v>
          </cell>
          <cell r="AB375">
            <v>8.0219178082191789</v>
          </cell>
          <cell r="AC375">
            <v>8.0219178082191789</v>
          </cell>
          <cell r="AD375" t="str">
            <v>nie</v>
          </cell>
          <cell r="AE375">
            <v>0</v>
          </cell>
          <cell r="AF375" t="str">
            <v>nie</v>
          </cell>
          <cell r="AG375">
            <v>0</v>
          </cell>
          <cell r="AH375">
            <v>43221</v>
          </cell>
          <cell r="AI375" t="str">
            <v>ok</v>
          </cell>
        </row>
        <row r="376">
          <cell r="A376" t="str">
            <v>310011L213</v>
          </cell>
          <cell r="B376" t="str">
            <v>1.1.1</v>
          </cell>
          <cell r="C376" t="str">
            <v>OPKZP-PO1-SC111-2017-23</v>
          </cell>
          <cell r="D376" t="str">
            <v>Obec Pata</v>
          </cell>
          <cell r="E376" t="str">
            <v>Predchádzanie vzniku BRK odpadov v obci Pata</v>
          </cell>
          <cell r="F376">
            <v>43280</v>
          </cell>
          <cell r="G376" t="str">
            <v>Riadne ukončený</v>
          </cell>
          <cell r="H376">
            <v>43607</v>
          </cell>
          <cell r="I376">
            <v>43434</v>
          </cell>
          <cell r="J376">
            <v>43221</v>
          </cell>
          <cell r="K376">
            <v>43434</v>
          </cell>
          <cell r="L376">
            <v>43405</v>
          </cell>
          <cell r="M376">
            <v>43434</v>
          </cell>
          <cell r="N376" t="str">
            <v/>
          </cell>
          <cell r="O376" t="str">
            <v/>
          </cell>
          <cell r="P376">
            <v>7.0027397260273982</v>
          </cell>
          <cell r="Q376">
            <v>0.95342465753424666</v>
          </cell>
          <cell r="R376">
            <v>7.0027397260273982</v>
          </cell>
          <cell r="S376" t="str">
            <v>áno</v>
          </cell>
          <cell r="T376">
            <v>6.0493150684931507</v>
          </cell>
          <cell r="U376" t="str">
            <v>nie</v>
          </cell>
          <cell r="V376">
            <v>0</v>
          </cell>
          <cell r="W376">
            <v>43221</v>
          </cell>
          <cell r="X376">
            <v>43434</v>
          </cell>
          <cell r="Y376">
            <v>43313</v>
          </cell>
          <cell r="Z376">
            <v>43434</v>
          </cell>
          <cell r="AA376">
            <v>7.0027397260273982</v>
          </cell>
          <cell r="AB376">
            <v>3.978082191780822</v>
          </cell>
          <cell r="AC376">
            <v>7.0027397260273982</v>
          </cell>
          <cell r="AD376" t="str">
            <v>áno</v>
          </cell>
          <cell r="AE376">
            <v>3.0246575342465754</v>
          </cell>
          <cell r="AF376" t="str">
            <v>nie</v>
          </cell>
          <cell r="AG376">
            <v>0</v>
          </cell>
          <cell r="AH376">
            <v>43313</v>
          </cell>
          <cell r="AI376" t="str">
            <v>ok</v>
          </cell>
        </row>
        <row r="377">
          <cell r="A377" t="str">
            <v>310011L220</v>
          </cell>
          <cell r="B377" t="str">
            <v>1.1.1</v>
          </cell>
          <cell r="C377" t="str">
            <v>OPKZP-PO1-SC111-2017-23</v>
          </cell>
          <cell r="D377" t="str">
            <v>SEZO - Spiš, združenie obcí</v>
          </cell>
          <cell r="E377" t="str">
            <v>Zavedenie systému domáceho kompostovania BRKO v obciach združenia SEZO-Spiš</v>
          </cell>
          <cell r="F377">
            <v>43295</v>
          </cell>
          <cell r="G377" t="str">
            <v>Realizácia</v>
          </cell>
          <cell r="H377" t="str">
            <v/>
          </cell>
          <cell r="I377">
            <v>43585</v>
          </cell>
          <cell r="J377">
            <v>43221</v>
          </cell>
          <cell r="K377">
            <v>43404</v>
          </cell>
          <cell r="L377">
            <v>43313</v>
          </cell>
          <cell r="M377">
            <v>43585</v>
          </cell>
          <cell r="N377" t="str">
            <v/>
          </cell>
          <cell r="O377" t="str">
            <v/>
          </cell>
          <cell r="P377">
            <v>6.0164383561643842</v>
          </cell>
          <cell r="Q377">
            <v>8.9424657534246581</v>
          </cell>
          <cell r="R377">
            <v>11.967123287671233</v>
          </cell>
          <cell r="S377" t="str">
            <v>áno</v>
          </cell>
          <cell r="T377">
            <v>3.0246575342465754</v>
          </cell>
          <cell r="U377" t="str">
            <v>áno</v>
          </cell>
          <cell r="V377">
            <v>5.9506849315068493</v>
          </cell>
          <cell r="W377">
            <v>43221</v>
          </cell>
          <cell r="X377">
            <v>43404</v>
          </cell>
          <cell r="Y377">
            <v>43313</v>
          </cell>
          <cell r="Z377">
            <v>43585</v>
          </cell>
          <cell r="AA377">
            <v>6.0164383561643842</v>
          </cell>
          <cell r="AB377">
            <v>8.9424657534246581</v>
          </cell>
          <cell r="AC377">
            <v>11.967123287671233</v>
          </cell>
          <cell r="AD377" t="str">
            <v>áno</v>
          </cell>
          <cell r="AE377">
            <v>3.0246575342465754</v>
          </cell>
          <cell r="AF377" t="str">
            <v>áno</v>
          </cell>
          <cell r="AG377">
            <v>5.9506849315068493</v>
          </cell>
          <cell r="AH377">
            <v>43313</v>
          </cell>
          <cell r="AI377" t="str">
            <v>ok</v>
          </cell>
        </row>
        <row r="378">
          <cell r="A378" t="str">
            <v>310011L231</v>
          </cell>
          <cell r="B378" t="str">
            <v>1.1.1</v>
          </cell>
          <cell r="C378" t="str">
            <v>OPKZP-PO1-SC111-2017-23</v>
          </cell>
          <cell r="D378" t="str">
            <v>Združenie obcí pre likvidáciu odpadu Poltár</v>
          </cell>
          <cell r="E378" t="str">
            <v>Kompostovanie združenia obcí Poltár</v>
          </cell>
          <cell r="F378">
            <v>43293</v>
          </cell>
          <cell r="G378" t="str">
            <v>Realizácia</v>
          </cell>
          <cell r="H378">
            <v>43655</v>
          </cell>
          <cell r="I378">
            <v>43646</v>
          </cell>
          <cell r="J378">
            <v>43282</v>
          </cell>
          <cell r="K378">
            <v>43646</v>
          </cell>
          <cell r="L378">
            <v>43282</v>
          </cell>
          <cell r="M378">
            <v>43646</v>
          </cell>
          <cell r="N378" t="str">
            <v/>
          </cell>
          <cell r="O378" t="str">
            <v/>
          </cell>
          <cell r="P378">
            <v>11.967123287671233</v>
          </cell>
          <cell r="Q378">
            <v>11.967123287671233</v>
          </cell>
          <cell r="R378">
            <v>11.967123287671233</v>
          </cell>
          <cell r="S378" t="str">
            <v>nie</v>
          </cell>
          <cell r="T378">
            <v>0</v>
          </cell>
          <cell r="U378" t="str">
            <v>nie</v>
          </cell>
          <cell r="V378">
            <v>0</v>
          </cell>
          <cell r="W378">
            <v>43282</v>
          </cell>
          <cell r="X378">
            <v>43646</v>
          </cell>
          <cell r="Y378">
            <v>43282</v>
          </cell>
          <cell r="Z378">
            <v>43646</v>
          </cell>
          <cell r="AA378">
            <v>11.967123287671233</v>
          </cell>
          <cell r="AB378">
            <v>11.967123287671233</v>
          </cell>
          <cell r="AC378">
            <v>11.967123287671233</v>
          </cell>
          <cell r="AD378" t="str">
            <v>nie</v>
          </cell>
          <cell r="AE378">
            <v>0</v>
          </cell>
          <cell r="AF378" t="str">
            <v>nie</v>
          </cell>
          <cell r="AG378">
            <v>0</v>
          </cell>
          <cell r="AH378">
            <v>43282</v>
          </cell>
          <cell r="AI378" t="str">
            <v>ok</v>
          </cell>
        </row>
        <row r="379">
          <cell r="A379" t="str">
            <v>310011L235</v>
          </cell>
          <cell r="B379" t="str">
            <v>1.1.1</v>
          </cell>
          <cell r="C379" t="str">
            <v>OPKZP-PO1-SC111-2017-23</v>
          </cell>
          <cell r="D379" t="str">
            <v>Mesto Poltár</v>
          </cell>
          <cell r="E379" t="str">
            <v>Kompostovanie v meste Poltár</v>
          </cell>
          <cell r="F379">
            <v>43284</v>
          </cell>
          <cell r="G379" t="str">
            <v>Realizácia</v>
          </cell>
          <cell r="H379" t="str">
            <v/>
          </cell>
          <cell r="I379">
            <v>43646</v>
          </cell>
          <cell r="J379">
            <v>43282</v>
          </cell>
          <cell r="K379">
            <v>43646</v>
          </cell>
          <cell r="L379">
            <v>43525</v>
          </cell>
          <cell r="M379">
            <v>43646</v>
          </cell>
          <cell r="N379" t="str">
            <v/>
          </cell>
          <cell r="O379" t="str">
            <v/>
          </cell>
          <cell r="P379">
            <v>11.967123287671233</v>
          </cell>
          <cell r="Q379">
            <v>3.978082191780822</v>
          </cell>
          <cell r="R379">
            <v>11.967123287671233</v>
          </cell>
          <cell r="S379" t="str">
            <v>áno</v>
          </cell>
          <cell r="T379">
            <v>7.9890410958904114</v>
          </cell>
          <cell r="U379" t="str">
            <v>nie</v>
          </cell>
          <cell r="V379">
            <v>0</v>
          </cell>
          <cell r="W379">
            <v>43282</v>
          </cell>
          <cell r="X379">
            <v>43646</v>
          </cell>
          <cell r="Y379">
            <v>43282</v>
          </cell>
          <cell r="Z379">
            <v>43646</v>
          </cell>
          <cell r="AA379">
            <v>11.967123287671233</v>
          </cell>
          <cell r="AB379">
            <v>11.967123287671233</v>
          </cell>
          <cell r="AC379">
            <v>11.967123287671233</v>
          </cell>
          <cell r="AD379" t="str">
            <v>nie</v>
          </cell>
          <cell r="AE379">
            <v>0</v>
          </cell>
          <cell r="AF379" t="str">
            <v>nie</v>
          </cell>
          <cell r="AG379">
            <v>0</v>
          </cell>
          <cell r="AH379">
            <v>43282</v>
          </cell>
          <cell r="AI379" t="str">
            <v>ok</v>
          </cell>
        </row>
        <row r="380">
          <cell r="A380" t="str">
            <v>310011L237</v>
          </cell>
          <cell r="B380" t="str">
            <v>1.1.1</v>
          </cell>
          <cell r="C380" t="str">
            <v>OPKZP-PO1-SC111-2017-23</v>
          </cell>
          <cell r="D380" t="str">
            <v>Obec Omšenie</v>
          </cell>
          <cell r="E380" t="str">
            <v>Kompostéry pre obec Omšenie</v>
          </cell>
          <cell r="F380">
            <v>43278</v>
          </cell>
          <cell r="G380" t="str">
            <v>Realizácia</v>
          </cell>
          <cell r="H380" t="str">
            <v/>
          </cell>
          <cell r="I380">
            <v>43524</v>
          </cell>
          <cell r="J380">
            <v>43221</v>
          </cell>
          <cell r="K380">
            <v>43312</v>
          </cell>
          <cell r="L380">
            <v>43374</v>
          </cell>
          <cell r="M380">
            <v>43524</v>
          </cell>
          <cell r="N380" t="str">
            <v/>
          </cell>
          <cell r="O380" t="str">
            <v/>
          </cell>
          <cell r="P380">
            <v>2.9917808219178084</v>
          </cell>
          <cell r="Q380">
            <v>4.9315068493150687</v>
          </cell>
          <cell r="R380">
            <v>9.9616438356164387</v>
          </cell>
          <cell r="S380" t="str">
            <v>áno</v>
          </cell>
          <cell r="T380">
            <v>5.0301369863013701</v>
          </cell>
          <cell r="U380" t="str">
            <v>áno</v>
          </cell>
          <cell r="V380">
            <v>6.9698630136986299</v>
          </cell>
          <cell r="W380">
            <v>43221</v>
          </cell>
          <cell r="X380">
            <v>43312</v>
          </cell>
          <cell r="Y380">
            <v>43221</v>
          </cell>
          <cell r="Z380">
            <v>43524</v>
          </cell>
          <cell r="AA380">
            <v>2.9917808219178084</v>
          </cell>
          <cell r="AB380">
            <v>9.9616438356164387</v>
          </cell>
          <cell r="AC380">
            <v>9.9616438356164387</v>
          </cell>
          <cell r="AD380" t="str">
            <v>nie</v>
          </cell>
          <cell r="AE380">
            <v>0</v>
          </cell>
          <cell r="AF380" t="str">
            <v>áno</v>
          </cell>
          <cell r="AG380">
            <v>6.9698630136986299</v>
          </cell>
          <cell r="AH380">
            <v>43221</v>
          </cell>
          <cell r="AI380" t="str">
            <v>ok</v>
          </cell>
        </row>
        <row r="381">
          <cell r="A381" t="str">
            <v>310011L241</v>
          </cell>
          <cell r="B381" t="str">
            <v>1.1.1</v>
          </cell>
          <cell r="C381" t="str">
            <v>OPKZP-PO1-SC111-2017-23</v>
          </cell>
          <cell r="D381" t="str">
            <v>Regionálne združenie obcí Magura - Strážov</v>
          </cell>
          <cell r="E381" t="str">
            <v>Obstaranie záhradných kompostérov pre obce Regionálneho združenia obcí Magura - Strážov</v>
          </cell>
          <cell r="F381">
            <v>43294</v>
          </cell>
          <cell r="G381" t="str">
            <v>Riadne ukončený</v>
          </cell>
          <cell r="H381">
            <v>43620</v>
          </cell>
          <cell r="I381">
            <v>43496</v>
          </cell>
          <cell r="J381">
            <v>43221</v>
          </cell>
          <cell r="K381">
            <v>43404</v>
          </cell>
          <cell r="L381">
            <v>43374</v>
          </cell>
          <cell r="M381">
            <v>43496</v>
          </cell>
          <cell r="N381" t="str">
            <v/>
          </cell>
          <cell r="O381" t="str">
            <v/>
          </cell>
          <cell r="P381">
            <v>6.0164383561643842</v>
          </cell>
          <cell r="Q381">
            <v>4.0109589041095894</v>
          </cell>
          <cell r="R381">
            <v>9.0410958904109595</v>
          </cell>
          <cell r="S381" t="str">
            <v>áno</v>
          </cell>
          <cell r="T381">
            <v>5.0301369863013701</v>
          </cell>
          <cell r="U381" t="str">
            <v>áno</v>
          </cell>
          <cell r="V381">
            <v>3.0246575342465754</v>
          </cell>
          <cell r="W381" t="str">
            <v>-</v>
          </cell>
          <cell r="X381" t="str">
            <v>-</v>
          </cell>
          <cell r="Y381" t="str">
            <v>-</v>
          </cell>
          <cell r="Z381" t="str">
            <v>-</v>
          </cell>
          <cell r="AA381" t="str">
            <v>-</v>
          </cell>
          <cell r="AB381" t="str">
            <v>-</v>
          </cell>
          <cell r="AC381" t="e">
            <v>#VALUE!</v>
          </cell>
          <cell r="AD381" t="str">
            <v>-</v>
          </cell>
          <cell r="AE381" t="str">
            <v>-</v>
          </cell>
          <cell r="AF381" t="str">
            <v>-</v>
          </cell>
          <cell r="AG381" t="str">
            <v>-</v>
          </cell>
          <cell r="AH381">
            <v>43374</v>
          </cell>
          <cell r="AI381" t="str">
            <v>ok</v>
          </cell>
        </row>
        <row r="382">
          <cell r="A382" t="str">
            <v>310011L242</v>
          </cell>
          <cell r="B382" t="str">
            <v>1.1.1</v>
          </cell>
          <cell r="C382" t="str">
            <v>OPKZP-PO1-SC111-2017-23</v>
          </cell>
          <cell r="D382" t="str">
            <v>Obec Čierne</v>
          </cell>
          <cell r="E382" t="str">
            <v>Predchádzanie vzniku odpadu kompostovaním</v>
          </cell>
          <cell r="F382">
            <v>43286</v>
          </cell>
          <cell r="G382" t="str">
            <v>Realizácia</v>
          </cell>
          <cell r="H382" t="str">
            <v/>
          </cell>
          <cell r="I382">
            <v>43616</v>
          </cell>
          <cell r="J382">
            <v>43221</v>
          </cell>
          <cell r="K382">
            <v>43585</v>
          </cell>
          <cell r="L382">
            <v>43466</v>
          </cell>
          <cell r="M382">
            <v>43616</v>
          </cell>
          <cell r="N382" t="str">
            <v/>
          </cell>
          <cell r="O382" t="str">
            <v/>
          </cell>
          <cell r="P382">
            <v>11.967123287671233</v>
          </cell>
          <cell r="Q382">
            <v>4.9315068493150687</v>
          </cell>
          <cell r="R382">
            <v>12.986301369863014</v>
          </cell>
          <cell r="S382" t="str">
            <v>áno</v>
          </cell>
          <cell r="T382">
            <v>8.0547945205479454</v>
          </cell>
          <cell r="U382" t="str">
            <v>áno</v>
          </cell>
          <cell r="V382">
            <v>1.0191780821917809</v>
          </cell>
          <cell r="W382">
            <v>43221</v>
          </cell>
          <cell r="X382">
            <v>43585</v>
          </cell>
          <cell r="Y382">
            <v>43466</v>
          </cell>
          <cell r="Z382">
            <v>43616</v>
          </cell>
          <cell r="AA382">
            <v>11.967123287671233</v>
          </cell>
          <cell r="AB382">
            <v>4.9315068493150687</v>
          </cell>
          <cell r="AC382">
            <v>12.986301369863014</v>
          </cell>
          <cell r="AD382" t="str">
            <v>áno</v>
          </cell>
          <cell r="AE382">
            <v>8.0547945205479454</v>
          </cell>
          <cell r="AF382" t="str">
            <v>áno</v>
          </cell>
          <cell r="AG382">
            <v>1.0191780821917809</v>
          </cell>
          <cell r="AH382">
            <v>43466</v>
          </cell>
          <cell r="AI382" t="str">
            <v>ok</v>
          </cell>
        </row>
        <row r="383">
          <cell r="A383" t="str">
            <v>310011L244</v>
          </cell>
          <cell r="B383" t="str">
            <v>1.1.1</v>
          </cell>
          <cell r="C383" t="str">
            <v>OPKZP-PO1-SC111-2017-23</v>
          </cell>
          <cell r="D383" t="str">
            <v>Obec Svrčinovec</v>
          </cell>
          <cell r="E383" t="str">
            <v>Predchádzanie vzniku odpadu kompostovaním</v>
          </cell>
          <cell r="F383">
            <v>43288</v>
          </cell>
          <cell r="G383" t="str">
            <v>Mimoriadne ukončený</v>
          </cell>
          <cell r="H383">
            <v>43439</v>
          </cell>
          <cell r="I383">
            <v>43585</v>
          </cell>
          <cell r="J383">
            <v>43221</v>
          </cell>
          <cell r="K383">
            <v>43585</v>
          </cell>
          <cell r="L383">
            <v>43313</v>
          </cell>
          <cell r="M383">
            <v>43585</v>
          </cell>
          <cell r="N383" t="str">
            <v/>
          </cell>
          <cell r="O383" t="str">
            <v/>
          </cell>
          <cell r="P383">
            <v>11.967123287671233</v>
          </cell>
          <cell r="Q383">
            <v>8.9424657534246581</v>
          </cell>
          <cell r="R383">
            <v>11.967123287671233</v>
          </cell>
          <cell r="S383" t="str">
            <v>áno</v>
          </cell>
          <cell r="T383">
            <v>3.0246575342465754</v>
          </cell>
          <cell r="U383" t="str">
            <v>nie</v>
          </cell>
          <cell r="V383">
            <v>0</v>
          </cell>
          <cell r="W383">
            <v>43221</v>
          </cell>
          <cell r="X383">
            <v>43585</v>
          </cell>
          <cell r="Y383">
            <v>43313</v>
          </cell>
          <cell r="Z383">
            <v>43585</v>
          </cell>
          <cell r="AA383">
            <v>11.967123287671233</v>
          </cell>
          <cell r="AB383">
            <v>8.9424657534246581</v>
          </cell>
          <cell r="AC383">
            <v>11.967123287671233</v>
          </cell>
          <cell r="AD383" t="str">
            <v>áno</v>
          </cell>
          <cell r="AE383">
            <v>3.0246575342465754</v>
          </cell>
          <cell r="AF383" t="str">
            <v>nie</v>
          </cell>
          <cell r="AG383">
            <v>0</v>
          </cell>
          <cell r="AH383">
            <v>43313</v>
          </cell>
          <cell r="AI383" t="str">
            <v>ok</v>
          </cell>
        </row>
        <row r="384">
          <cell r="A384" t="str">
            <v>310011L246</v>
          </cell>
          <cell r="B384" t="str">
            <v>1.1.1</v>
          </cell>
          <cell r="C384" t="str">
            <v>OPKZP-PO1-SC111-2017-23</v>
          </cell>
          <cell r="D384" t="str">
            <v>Obec Oslany</v>
          </cell>
          <cell r="E384" t="str">
            <v>Zhodnocovanie biologicky rozložiteľného komunálneho odpadu v obci Oslany</v>
          </cell>
          <cell r="F384">
            <v>43278</v>
          </cell>
          <cell r="G384" t="str">
            <v>Riadne ukončený</v>
          </cell>
          <cell r="H384">
            <v>43607</v>
          </cell>
          <cell r="I384">
            <v>43496</v>
          </cell>
          <cell r="J384">
            <v>43221</v>
          </cell>
          <cell r="K384">
            <v>43312</v>
          </cell>
          <cell r="L384">
            <v>43374</v>
          </cell>
          <cell r="M384">
            <v>43496</v>
          </cell>
          <cell r="N384" t="str">
            <v/>
          </cell>
          <cell r="O384" t="str">
            <v/>
          </cell>
          <cell r="P384">
            <v>2.9917808219178084</v>
          </cell>
          <cell r="Q384">
            <v>4.0109589041095894</v>
          </cell>
          <cell r="R384">
            <v>9.0410958904109595</v>
          </cell>
          <cell r="S384" t="str">
            <v>áno</v>
          </cell>
          <cell r="T384">
            <v>5.0301369863013701</v>
          </cell>
          <cell r="U384" t="str">
            <v>áno</v>
          </cell>
          <cell r="V384">
            <v>6.0493150684931507</v>
          </cell>
          <cell r="W384">
            <v>43221</v>
          </cell>
          <cell r="X384">
            <v>43312</v>
          </cell>
          <cell r="Y384">
            <v>43374</v>
          </cell>
          <cell r="Z384">
            <v>43496</v>
          </cell>
          <cell r="AA384">
            <v>2.9917808219178084</v>
          </cell>
          <cell r="AB384">
            <v>4.0109589041095894</v>
          </cell>
          <cell r="AC384">
            <v>9.0410958904109595</v>
          </cell>
          <cell r="AD384" t="str">
            <v>áno</v>
          </cell>
          <cell r="AE384">
            <v>5.0301369863013701</v>
          </cell>
          <cell r="AF384" t="str">
            <v>áno</v>
          </cell>
          <cell r="AG384">
            <v>6.0493150684931507</v>
          </cell>
          <cell r="AH384">
            <v>43374</v>
          </cell>
          <cell r="AI384" t="str">
            <v>ok</v>
          </cell>
        </row>
        <row r="385">
          <cell r="A385" t="str">
            <v>310011L249</v>
          </cell>
          <cell r="B385" t="str">
            <v>1.1.1</v>
          </cell>
          <cell r="C385" t="str">
            <v>OPKZP-PO1-SC111-2017-23</v>
          </cell>
          <cell r="D385" t="str">
            <v>Haľagoš</v>
          </cell>
          <cell r="E385" t="str">
            <v>Podpora predchádzania vzniku biologicky rozložiteľného komunálneho odpadu v združení obcí Haľagoš</v>
          </cell>
          <cell r="F385">
            <v>43293</v>
          </cell>
          <cell r="G385" t="str">
            <v>Realizácia</v>
          </cell>
          <cell r="H385" t="str">
            <v/>
          </cell>
          <cell r="I385">
            <v>43585</v>
          </cell>
          <cell r="J385">
            <v>43221</v>
          </cell>
          <cell r="K385">
            <v>43585</v>
          </cell>
          <cell r="L385">
            <v>43313</v>
          </cell>
          <cell r="M385">
            <v>43585</v>
          </cell>
          <cell r="N385" t="str">
            <v/>
          </cell>
          <cell r="O385" t="str">
            <v/>
          </cell>
          <cell r="P385">
            <v>11.967123287671233</v>
          </cell>
          <cell r="Q385">
            <v>8.9424657534246581</v>
          </cell>
          <cell r="R385">
            <v>11.967123287671233</v>
          </cell>
          <cell r="S385" t="str">
            <v>áno</v>
          </cell>
          <cell r="T385">
            <v>3.0246575342465754</v>
          </cell>
          <cell r="U385" t="str">
            <v>nie</v>
          </cell>
          <cell r="V385">
            <v>0</v>
          </cell>
          <cell r="W385">
            <v>43221</v>
          </cell>
          <cell r="X385">
            <v>43585</v>
          </cell>
          <cell r="Y385">
            <v>43221</v>
          </cell>
          <cell r="Z385">
            <v>43585</v>
          </cell>
          <cell r="AA385">
            <v>11.967123287671233</v>
          </cell>
          <cell r="AB385">
            <v>11.967123287671233</v>
          </cell>
          <cell r="AC385">
            <v>11.967123287671233</v>
          </cell>
          <cell r="AD385" t="str">
            <v>nie</v>
          </cell>
          <cell r="AE385">
            <v>0</v>
          </cell>
          <cell r="AF385" t="str">
            <v>nie</v>
          </cell>
          <cell r="AG385">
            <v>0</v>
          </cell>
          <cell r="AH385">
            <v>43221</v>
          </cell>
          <cell r="AI385" t="str">
            <v>ok</v>
          </cell>
        </row>
        <row r="386">
          <cell r="A386" t="str">
            <v>310011L252</v>
          </cell>
          <cell r="B386" t="str">
            <v>1.1.1</v>
          </cell>
          <cell r="C386" t="str">
            <v>OPKZP-PO1-SC111-2017-23</v>
          </cell>
          <cell r="D386" t="str">
            <v>Obec Zbehy</v>
          </cell>
          <cell r="E386" t="str">
            <v>Kompostéry pre obec Zbehy</v>
          </cell>
          <cell r="F386">
            <v>43284</v>
          </cell>
          <cell r="G386" t="str">
            <v>Realizácia</v>
          </cell>
          <cell r="H386" t="str">
            <v/>
          </cell>
          <cell r="I386">
            <v>43708</v>
          </cell>
          <cell r="J386">
            <v>43221</v>
          </cell>
          <cell r="K386">
            <v>43312</v>
          </cell>
          <cell r="L386">
            <v>43405</v>
          </cell>
          <cell r="M386">
            <v>43708</v>
          </cell>
          <cell r="N386" t="str">
            <v/>
          </cell>
          <cell r="O386" t="str">
            <v/>
          </cell>
          <cell r="P386">
            <v>2.9917808219178084</v>
          </cell>
          <cell r="Q386">
            <v>9.9616438356164387</v>
          </cell>
          <cell r="R386">
            <v>16.010958904109589</v>
          </cell>
          <cell r="S386" t="str">
            <v>áno</v>
          </cell>
          <cell r="T386">
            <v>6.0493150684931507</v>
          </cell>
          <cell r="U386" t="str">
            <v>áno</v>
          </cell>
          <cell r="V386">
            <v>13.019178082191781</v>
          </cell>
          <cell r="W386">
            <v>43221</v>
          </cell>
          <cell r="X386">
            <v>43312</v>
          </cell>
          <cell r="Y386">
            <v>43221</v>
          </cell>
          <cell r="Z386">
            <v>43312</v>
          </cell>
          <cell r="AA386">
            <v>2.9917808219178084</v>
          </cell>
          <cell r="AB386">
            <v>2.9917808219178084</v>
          </cell>
          <cell r="AC386">
            <v>2.9917808219178084</v>
          </cell>
          <cell r="AD386" t="str">
            <v>nie</v>
          </cell>
          <cell r="AE386">
            <v>0</v>
          </cell>
          <cell r="AF386" t="str">
            <v>nie</v>
          </cell>
          <cell r="AG386">
            <v>0</v>
          </cell>
          <cell r="AH386">
            <v>43221</v>
          </cell>
          <cell r="AI386" t="str">
            <v>ok</v>
          </cell>
        </row>
        <row r="387">
          <cell r="A387" t="str">
            <v>310011L254</v>
          </cell>
          <cell r="B387" t="str">
            <v>1.1.1</v>
          </cell>
          <cell r="C387" t="str">
            <v>OPKZP-PO1-SC111-2017-23</v>
          </cell>
          <cell r="D387" t="str">
            <v>Obec Žitavany</v>
          </cell>
          <cell r="E387" t="str">
            <v>Kompostéry pre obec Žitavany</v>
          </cell>
          <cell r="F387">
            <v>43263</v>
          </cell>
          <cell r="G387" t="str">
            <v>Realizácia</v>
          </cell>
          <cell r="H387" t="str">
            <v/>
          </cell>
          <cell r="I387">
            <v>43677</v>
          </cell>
          <cell r="J387">
            <v>43221</v>
          </cell>
          <cell r="K387">
            <v>43312</v>
          </cell>
          <cell r="L387">
            <v>43405</v>
          </cell>
          <cell r="M387">
            <v>43677</v>
          </cell>
          <cell r="N387" t="str">
            <v/>
          </cell>
          <cell r="O387" t="str">
            <v/>
          </cell>
          <cell r="P387">
            <v>2.9917808219178084</v>
          </cell>
          <cell r="Q387">
            <v>8.9424657534246581</v>
          </cell>
          <cell r="R387">
            <v>14.991780821917807</v>
          </cell>
          <cell r="S387" t="str">
            <v>áno</v>
          </cell>
          <cell r="T387">
            <v>6.0493150684931507</v>
          </cell>
          <cell r="U387" t="str">
            <v>áno</v>
          </cell>
          <cell r="V387">
            <v>12</v>
          </cell>
          <cell r="W387">
            <v>43221</v>
          </cell>
          <cell r="X387">
            <v>43312</v>
          </cell>
          <cell r="Y387">
            <v>43221</v>
          </cell>
          <cell r="Z387">
            <v>43677</v>
          </cell>
          <cell r="AA387">
            <v>2.9917808219178084</v>
          </cell>
          <cell r="AB387">
            <v>14.991780821917807</v>
          </cell>
          <cell r="AC387">
            <v>14.991780821917807</v>
          </cell>
          <cell r="AD387" t="str">
            <v>nie</v>
          </cell>
          <cell r="AE387">
            <v>0</v>
          </cell>
          <cell r="AF387" t="str">
            <v>áno</v>
          </cell>
          <cell r="AG387">
            <v>12</v>
          </cell>
          <cell r="AH387">
            <v>43221</v>
          </cell>
          <cell r="AI387" t="str">
            <v>ok</v>
          </cell>
        </row>
        <row r="388">
          <cell r="A388" t="str">
            <v>310011L257</v>
          </cell>
          <cell r="B388" t="str">
            <v>1.1.1</v>
          </cell>
          <cell r="C388" t="str">
            <v>OPKZP-PO1-SC111-2017-23</v>
          </cell>
          <cell r="D388" t="str">
            <v>Združenie BIELA ORAVA, pre všestranný rozvoj obcí regiónu Biela Orava</v>
          </cell>
          <cell r="E388" t="str">
            <v>Predchádzanie vzniku odpadu kompostovaním</v>
          </cell>
          <cell r="F388">
            <v>43274</v>
          </cell>
          <cell r="G388" t="str">
            <v>Realizácia</v>
          </cell>
          <cell r="H388" t="str">
            <v/>
          </cell>
          <cell r="I388">
            <v>43585</v>
          </cell>
          <cell r="J388">
            <v>43221</v>
          </cell>
          <cell r="K388">
            <v>43585</v>
          </cell>
          <cell r="L388">
            <v>43435</v>
          </cell>
          <cell r="M388">
            <v>43585</v>
          </cell>
          <cell r="N388" t="str">
            <v/>
          </cell>
          <cell r="O388" t="str">
            <v/>
          </cell>
          <cell r="P388">
            <v>11.967123287671233</v>
          </cell>
          <cell r="Q388">
            <v>4.9315068493150687</v>
          </cell>
          <cell r="R388">
            <v>11.967123287671233</v>
          </cell>
          <cell r="S388" t="str">
            <v>áno</v>
          </cell>
          <cell r="T388">
            <v>7.0356164383561648</v>
          </cell>
          <cell r="U388" t="str">
            <v>nie</v>
          </cell>
          <cell r="V388">
            <v>0</v>
          </cell>
          <cell r="W388">
            <v>43221</v>
          </cell>
          <cell r="X388">
            <v>43585</v>
          </cell>
          <cell r="Y388">
            <v>43313</v>
          </cell>
          <cell r="Z388">
            <v>43585</v>
          </cell>
          <cell r="AA388">
            <v>11.967123287671233</v>
          </cell>
          <cell r="AB388">
            <v>8.9424657534246581</v>
          </cell>
          <cell r="AC388">
            <v>11.967123287671233</v>
          </cell>
          <cell r="AD388" t="str">
            <v>áno</v>
          </cell>
          <cell r="AE388">
            <v>3.0246575342465754</v>
          </cell>
          <cell r="AF388" t="str">
            <v>nie</v>
          </cell>
          <cell r="AG388">
            <v>0</v>
          </cell>
          <cell r="AH388">
            <v>43313</v>
          </cell>
          <cell r="AI388" t="str">
            <v>ok</v>
          </cell>
        </row>
        <row r="389">
          <cell r="A389" t="str">
            <v>310011L258</v>
          </cell>
          <cell r="B389" t="str">
            <v>1.1.1</v>
          </cell>
          <cell r="C389" t="str">
            <v>OPKZP-PO1-SC111-2017-23</v>
          </cell>
          <cell r="D389" t="str">
            <v>Mesto Námestovo</v>
          </cell>
          <cell r="E389" t="str">
            <v>Predchádzanie vzniku odpadu kompostovaním</v>
          </cell>
          <cell r="F389">
            <v>43292</v>
          </cell>
          <cell r="G389" t="str">
            <v>Mimoriadne ukončený</v>
          </cell>
          <cell r="H389">
            <v>43439</v>
          </cell>
          <cell r="I389">
            <v>43585</v>
          </cell>
          <cell r="J389">
            <v>43221</v>
          </cell>
          <cell r="K389">
            <v>43585</v>
          </cell>
          <cell r="L389">
            <v>43313</v>
          </cell>
          <cell r="M389">
            <v>43585</v>
          </cell>
          <cell r="N389" t="str">
            <v/>
          </cell>
          <cell r="O389" t="str">
            <v/>
          </cell>
          <cell r="P389">
            <v>11.967123287671233</v>
          </cell>
          <cell r="Q389">
            <v>8.9424657534246581</v>
          </cell>
          <cell r="R389">
            <v>11.967123287671233</v>
          </cell>
          <cell r="S389" t="str">
            <v>áno</v>
          </cell>
          <cell r="T389">
            <v>3.0246575342465754</v>
          </cell>
          <cell r="U389" t="str">
            <v>nie</v>
          </cell>
          <cell r="V389">
            <v>0</v>
          </cell>
          <cell r="W389">
            <v>43221</v>
          </cell>
          <cell r="X389">
            <v>43585</v>
          </cell>
          <cell r="Y389">
            <v>43313</v>
          </cell>
          <cell r="Z389">
            <v>43585</v>
          </cell>
          <cell r="AA389">
            <v>11.967123287671233</v>
          </cell>
          <cell r="AB389">
            <v>8.9424657534246581</v>
          </cell>
          <cell r="AC389">
            <v>11.967123287671233</v>
          </cell>
          <cell r="AD389" t="str">
            <v>áno</v>
          </cell>
          <cell r="AE389">
            <v>3.0246575342465754</v>
          </cell>
          <cell r="AF389" t="str">
            <v>nie</v>
          </cell>
          <cell r="AG389">
            <v>0</v>
          </cell>
          <cell r="AH389">
            <v>43313</v>
          </cell>
          <cell r="AI389" t="str">
            <v>ok</v>
          </cell>
        </row>
        <row r="390">
          <cell r="A390" t="str">
            <v>310011L259</v>
          </cell>
          <cell r="B390" t="str">
            <v>1.1.1</v>
          </cell>
          <cell r="C390" t="str">
            <v>OPKZP-PO1-SC111-2017-23</v>
          </cell>
          <cell r="D390" t="str">
            <v>Obec Šuňava</v>
          </cell>
          <cell r="E390" t="str">
            <v>Predchádzanie vzniku odpadu kompostovaním</v>
          </cell>
          <cell r="F390">
            <v>43281</v>
          </cell>
          <cell r="G390" t="str">
            <v>Realizácia</v>
          </cell>
          <cell r="H390" t="str">
            <v/>
          </cell>
          <cell r="I390">
            <v>43677</v>
          </cell>
          <cell r="J390">
            <v>43191</v>
          </cell>
          <cell r="K390">
            <v>43555</v>
          </cell>
          <cell r="L390">
            <v>43313</v>
          </cell>
          <cell r="M390">
            <v>43677</v>
          </cell>
          <cell r="N390" t="str">
            <v/>
          </cell>
          <cell r="O390" t="str">
            <v/>
          </cell>
          <cell r="P390">
            <v>11.967123287671233</v>
          </cell>
          <cell r="Q390">
            <v>11.967123287671233</v>
          </cell>
          <cell r="R390">
            <v>15.978082191780823</v>
          </cell>
          <cell r="S390" t="str">
            <v>áno</v>
          </cell>
          <cell r="T390">
            <v>4.0109589041095894</v>
          </cell>
          <cell r="U390" t="str">
            <v>áno</v>
          </cell>
          <cell r="V390">
            <v>4.0109589041095894</v>
          </cell>
          <cell r="W390">
            <v>43191</v>
          </cell>
          <cell r="X390">
            <v>43555</v>
          </cell>
          <cell r="Y390">
            <v>43282</v>
          </cell>
          <cell r="Z390">
            <v>43677</v>
          </cell>
          <cell r="AA390">
            <v>11.967123287671233</v>
          </cell>
          <cell r="AB390">
            <v>12.986301369863014</v>
          </cell>
          <cell r="AC390">
            <v>15.978082191780823</v>
          </cell>
          <cell r="AD390" t="str">
            <v>áno</v>
          </cell>
          <cell r="AE390">
            <v>2.9917808219178084</v>
          </cell>
          <cell r="AF390" t="str">
            <v>áno</v>
          </cell>
          <cell r="AG390">
            <v>4.0109589041095894</v>
          </cell>
          <cell r="AH390">
            <v>43282</v>
          </cell>
          <cell r="AI390" t="str">
            <v>ok</v>
          </cell>
        </row>
        <row r="391">
          <cell r="A391" t="str">
            <v>310011L260</v>
          </cell>
          <cell r="B391" t="str">
            <v>1.1.1</v>
          </cell>
          <cell r="C391" t="str">
            <v>OPKZP-PO1-SC111-2017-23</v>
          </cell>
          <cell r="D391" t="str">
            <v>Obec Lisková</v>
          </cell>
          <cell r="E391" t="str">
            <v>Predchádzanie vzniku odpadu kompostovaním</v>
          </cell>
          <cell r="F391">
            <v>43307</v>
          </cell>
          <cell r="G391" t="str">
            <v>Realizácia</v>
          </cell>
          <cell r="H391" t="str">
            <v/>
          </cell>
          <cell r="I391">
            <v>43585</v>
          </cell>
          <cell r="J391">
            <v>43221</v>
          </cell>
          <cell r="K391">
            <v>43585</v>
          </cell>
          <cell r="L391">
            <v>43313</v>
          </cell>
          <cell r="M391">
            <v>43585</v>
          </cell>
          <cell r="N391" t="str">
            <v/>
          </cell>
          <cell r="O391" t="str">
            <v/>
          </cell>
          <cell r="P391">
            <v>11.967123287671233</v>
          </cell>
          <cell r="Q391">
            <v>8.9424657534246581</v>
          </cell>
          <cell r="R391">
            <v>11.967123287671233</v>
          </cell>
          <cell r="S391" t="str">
            <v>áno</v>
          </cell>
          <cell r="T391">
            <v>3.0246575342465754</v>
          </cell>
          <cell r="U391" t="str">
            <v>nie</v>
          </cell>
          <cell r="V391">
            <v>0</v>
          </cell>
          <cell r="W391">
            <v>43221</v>
          </cell>
          <cell r="X391">
            <v>43585</v>
          </cell>
          <cell r="Y391">
            <v>43313</v>
          </cell>
          <cell r="Z391">
            <v>43585</v>
          </cell>
          <cell r="AA391">
            <v>11.967123287671233</v>
          </cell>
          <cell r="AB391">
            <v>8.9424657534246581</v>
          </cell>
          <cell r="AC391">
            <v>11.967123287671233</v>
          </cell>
          <cell r="AD391" t="str">
            <v>áno</v>
          </cell>
          <cell r="AE391">
            <v>3.0246575342465754</v>
          </cell>
          <cell r="AF391" t="str">
            <v>nie</v>
          </cell>
          <cell r="AG391">
            <v>0</v>
          </cell>
          <cell r="AH391">
            <v>43313</v>
          </cell>
          <cell r="AI391" t="str">
            <v>ok</v>
          </cell>
        </row>
        <row r="392">
          <cell r="A392" t="str">
            <v>310011L263</v>
          </cell>
          <cell r="B392" t="str">
            <v>1.1.1</v>
          </cell>
          <cell r="C392" t="str">
            <v>OPKZP-PO1-SC111-2017-23</v>
          </cell>
          <cell r="D392" t="str">
            <v>Združenie obcí - Čistý Liptov</v>
          </cell>
          <cell r="E392" t="str">
            <v>Združenie obcí - Čistý Liptov  predchádza vzniku BRKO kompostovaním</v>
          </cell>
          <cell r="F392">
            <v>43284</v>
          </cell>
          <cell r="G392" t="str">
            <v>Realizácia</v>
          </cell>
          <cell r="H392" t="str">
            <v/>
          </cell>
          <cell r="I392">
            <v>43646</v>
          </cell>
          <cell r="J392">
            <v>43221</v>
          </cell>
          <cell r="K392">
            <v>43646</v>
          </cell>
          <cell r="L392">
            <v>43313</v>
          </cell>
          <cell r="M392">
            <v>43646</v>
          </cell>
          <cell r="N392" t="str">
            <v/>
          </cell>
          <cell r="O392" t="str">
            <v/>
          </cell>
          <cell r="P392">
            <v>13.972602739726028</v>
          </cell>
          <cell r="Q392">
            <v>10.947945205479453</v>
          </cell>
          <cell r="R392">
            <v>13.972602739726028</v>
          </cell>
          <cell r="S392" t="str">
            <v>áno</v>
          </cell>
          <cell r="T392">
            <v>3.0246575342465754</v>
          </cell>
          <cell r="U392" t="str">
            <v>nie</v>
          </cell>
          <cell r="V392">
            <v>0</v>
          </cell>
          <cell r="W392">
            <v>43221</v>
          </cell>
          <cell r="X392">
            <v>43646</v>
          </cell>
          <cell r="Y392">
            <v>43313</v>
          </cell>
          <cell r="Z392">
            <v>43646</v>
          </cell>
          <cell r="AA392">
            <v>13.972602739726028</v>
          </cell>
          <cell r="AB392">
            <v>10.947945205479453</v>
          </cell>
          <cell r="AC392">
            <v>13.972602739726028</v>
          </cell>
          <cell r="AD392" t="str">
            <v>áno</v>
          </cell>
          <cell r="AE392">
            <v>3.0246575342465754</v>
          </cell>
          <cell r="AF392" t="str">
            <v>nie</v>
          </cell>
          <cell r="AG392">
            <v>0</v>
          </cell>
          <cell r="AH392">
            <v>43313</v>
          </cell>
          <cell r="AI392" t="str">
            <v>ok</v>
          </cell>
        </row>
        <row r="393">
          <cell r="A393" t="str">
            <v>310011L269</v>
          </cell>
          <cell r="B393" t="str">
            <v>1.1.1</v>
          </cell>
          <cell r="C393" t="str">
            <v>OPKZP-PO1-SC111-2017-23</v>
          </cell>
          <cell r="D393" t="str">
            <v>Mikroregión Údolie Čebovského potoka - združenie obcí</v>
          </cell>
          <cell r="E393" t="str">
            <v>Podpora predchádzania vzniku biologicky rozložiteľných komunálnych odpadov Mikroregiónu Údolie Čebovského potoka</v>
          </cell>
          <cell r="F393">
            <v>43295</v>
          </cell>
          <cell r="G393" t="str">
            <v>Realizácia</v>
          </cell>
          <cell r="H393" t="str">
            <v/>
          </cell>
          <cell r="I393">
            <v>43585</v>
          </cell>
          <cell r="J393">
            <v>43221</v>
          </cell>
          <cell r="K393">
            <v>43585</v>
          </cell>
          <cell r="L393">
            <v>43313</v>
          </cell>
          <cell r="M393">
            <v>43585</v>
          </cell>
          <cell r="N393" t="str">
            <v/>
          </cell>
          <cell r="O393" t="str">
            <v/>
          </cell>
          <cell r="P393">
            <v>11.967123287671233</v>
          </cell>
          <cell r="Q393">
            <v>8.9424657534246581</v>
          </cell>
          <cell r="R393">
            <v>11.967123287671233</v>
          </cell>
          <cell r="S393" t="str">
            <v>áno</v>
          </cell>
          <cell r="T393">
            <v>3.0246575342465754</v>
          </cell>
          <cell r="U393" t="str">
            <v>nie</v>
          </cell>
          <cell r="V393">
            <v>0</v>
          </cell>
          <cell r="W393">
            <v>43221</v>
          </cell>
          <cell r="X393">
            <v>43585</v>
          </cell>
          <cell r="Y393">
            <v>43221</v>
          </cell>
          <cell r="Z393">
            <v>43585</v>
          </cell>
          <cell r="AA393">
            <v>11.967123287671233</v>
          </cell>
          <cell r="AB393">
            <v>11.967123287671233</v>
          </cell>
          <cell r="AC393">
            <v>11.967123287671233</v>
          </cell>
          <cell r="AD393" t="str">
            <v>nie</v>
          </cell>
          <cell r="AE393">
            <v>0</v>
          </cell>
          <cell r="AF393" t="str">
            <v>nie</v>
          </cell>
          <cell r="AG393">
            <v>0</v>
          </cell>
          <cell r="AH393">
            <v>43221</v>
          </cell>
          <cell r="AI393" t="str">
            <v>ok</v>
          </cell>
        </row>
        <row r="394">
          <cell r="A394" t="str">
            <v>310011L270</v>
          </cell>
          <cell r="B394" t="str">
            <v>1.1.1</v>
          </cell>
          <cell r="C394" t="str">
            <v>OPKZP-PO1-SC111-2017-23</v>
          </cell>
          <cell r="D394" t="str">
            <v>Mesto Hnúšťa</v>
          </cell>
          <cell r="E394" t="str">
            <v>Podpora predchádzania vzniku biologicky rozložiteľných komunálnych odpadov v meste Hnúšťa</v>
          </cell>
          <cell r="F394">
            <v>43284</v>
          </cell>
          <cell r="G394" t="str">
            <v>Realizácia</v>
          </cell>
          <cell r="H394" t="str">
            <v/>
          </cell>
          <cell r="I394">
            <v>43646</v>
          </cell>
          <cell r="J394">
            <v>43221</v>
          </cell>
          <cell r="K394">
            <v>43373</v>
          </cell>
          <cell r="L394">
            <v>43466</v>
          </cell>
          <cell r="M394">
            <v>43646</v>
          </cell>
          <cell r="N394" t="str">
            <v/>
          </cell>
          <cell r="O394" t="str">
            <v/>
          </cell>
          <cell r="P394">
            <v>4.9972602739726026</v>
          </cell>
          <cell r="Q394">
            <v>5.9178082191780819</v>
          </cell>
          <cell r="R394">
            <v>13.972602739726028</v>
          </cell>
          <cell r="S394" t="str">
            <v>áno</v>
          </cell>
          <cell r="T394">
            <v>8.0547945205479454</v>
          </cell>
          <cell r="U394" t="str">
            <v>áno</v>
          </cell>
          <cell r="V394">
            <v>8.9753424657534246</v>
          </cell>
          <cell r="W394">
            <v>43221</v>
          </cell>
          <cell r="X394">
            <v>43373</v>
          </cell>
          <cell r="Y394">
            <v>43221</v>
          </cell>
          <cell r="Z394">
            <v>43646</v>
          </cell>
          <cell r="AA394">
            <v>4.9972602739726026</v>
          </cell>
          <cell r="AB394">
            <v>13.972602739726028</v>
          </cell>
          <cell r="AC394">
            <v>13.972602739726028</v>
          </cell>
          <cell r="AD394" t="str">
            <v>nie</v>
          </cell>
          <cell r="AE394">
            <v>0</v>
          </cell>
          <cell r="AF394" t="str">
            <v>áno</v>
          </cell>
          <cell r="AG394">
            <v>8.9753424657534246</v>
          </cell>
          <cell r="AH394">
            <v>43221</v>
          </cell>
          <cell r="AI394" t="str">
            <v>ok</v>
          </cell>
        </row>
        <row r="395">
          <cell r="A395" t="str">
            <v>310011L275</v>
          </cell>
          <cell r="B395" t="str">
            <v>1.1.1</v>
          </cell>
          <cell r="C395" t="str">
            <v>OPKZP-PO1-SC111-2017-23</v>
          </cell>
          <cell r="D395" t="str">
            <v>Združenie obcí Pod Bielymi Karpatami</v>
          </cell>
          <cell r="E395" t="str">
            <v>Predchádzanie vzniku odpadu kompostovaním</v>
          </cell>
          <cell r="F395">
            <v>43292</v>
          </cell>
          <cell r="G395" t="str">
            <v>Realizácia</v>
          </cell>
          <cell r="H395" t="str">
            <v/>
          </cell>
          <cell r="I395">
            <v>43585</v>
          </cell>
          <cell r="J395">
            <v>43221</v>
          </cell>
          <cell r="K395">
            <v>43585</v>
          </cell>
          <cell r="L395">
            <v>43497</v>
          </cell>
          <cell r="M395">
            <v>43585</v>
          </cell>
          <cell r="N395" t="str">
            <v/>
          </cell>
          <cell r="O395" t="str">
            <v/>
          </cell>
          <cell r="P395">
            <v>11.967123287671233</v>
          </cell>
          <cell r="Q395">
            <v>2.893150684931507</v>
          </cell>
          <cell r="R395">
            <v>11.967123287671233</v>
          </cell>
          <cell r="S395" t="str">
            <v>áno</v>
          </cell>
          <cell r="T395">
            <v>9.0739726027397261</v>
          </cell>
          <cell r="U395" t="str">
            <v>nie</v>
          </cell>
          <cell r="V395">
            <v>0</v>
          </cell>
          <cell r="W395">
            <v>43221</v>
          </cell>
          <cell r="X395">
            <v>43585</v>
          </cell>
          <cell r="Y395">
            <v>43497</v>
          </cell>
          <cell r="Z395">
            <v>43585</v>
          </cell>
          <cell r="AA395">
            <v>11.967123287671233</v>
          </cell>
          <cell r="AB395">
            <v>2.893150684931507</v>
          </cell>
          <cell r="AC395">
            <v>11.967123287671233</v>
          </cell>
          <cell r="AD395" t="str">
            <v>áno</v>
          </cell>
          <cell r="AE395">
            <v>9.0739726027397261</v>
          </cell>
          <cell r="AF395" t="str">
            <v>nie</v>
          </cell>
          <cell r="AG395">
            <v>0</v>
          </cell>
          <cell r="AH395">
            <v>43497</v>
          </cell>
          <cell r="AI395" t="str">
            <v>ok</v>
          </cell>
        </row>
        <row r="396">
          <cell r="A396" t="str">
            <v>310011L278</v>
          </cell>
          <cell r="B396" t="str">
            <v>1.1.1</v>
          </cell>
          <cell r="C396" t="str">
            <v>OPKZP-PO1-SC111-2017-23</v>
          </cell>
          <cell r="D396" t="str">
            <v>Obec Vrbovce</v>
          </cell>
          <cell r="E396" t="str">
            <v>Kompostéry pre obec Vrbovce</v>
          </cell>
          <cell r="F396">
            <v>43272</v>
          </cell>
          <cell r="G396" t="str">
            <v>Realizácia</v>
          </cell>
          <cell r="H396" t="str">
            <v/>
          </cell>
          <cell r="I396">
            <v>43585</v>
          </cell>
          <cell r="J396">
            <v>43221</v>
          </cell>
          <cell r="K396">
            <v>43404</v>
          </cell>
          <cell r="L396">
            <v>43374</v>
          </cell>
          <cell r="M396">
            <v>43585</v>
          </cell>
          <cell r="N396" t="str">
            <v/>
          </cell>
          <cell r="O396" t="str">
            <v/>
          </cell>
          <cell r="P396">
            <v>6.0164383561643842</v>
          </cell>
          <cell r="Q396">
            <v>6.9369863013698625</v>
          </cell>
          <cell r="R396">
            <v>11.967123287671233</v>
          </cell>
          <cell r="S396" t="str">
            <v>áno</v>
          </cell>
          <cell r="T396">
            <v>5.0301369863013701</v>
          </cell>
          <cell r="U396" t="str">
            <v>áno</v>
          </cell>
          <cell r="V396">
            <v>5.9506849315068493</v>
          </cell>
          <cell r="W396" t="str">
            <v>-</v>
          </cell>
          <cell r="X396" t="str">
            <v>-</v>
          </cell>
          <cell r="Y396" t="str">
            <v>-</v>
          </cell>
          <cell r="Z396" t="str">
            <v>-</v>
          </cell>
          <cell r="AA396" t="str">
            <v>-</v>
          </cell>
          <cell r="AB396" t="str">
            <v>-</v>
          </cell>
          <cell r="AC396" t="e">
            <v>#VALUE!</v>
          </cell>
          <cell r="AD396" t="str">
            <v>-</v>
          </cell>
          <cell r="AE396" t="str">
            <v>-</v>
          </cell>
          <cell r="AF396" t="str">
            <v>-</v>
          </cell>
          <cell r="AG396" t="str">
            <v>-</v>
          </cell>
          <cell r="AH396">
            <v>43374</v>
          </cell>
          <cell r="AI396" t="str">
            <v>ok</v>
          </cell>
        </row>
        <row r="397">
          <cell r="A397" t="str">
            <v>310011L280</v>
          </cell>
          <cell r="B397" t="str">
            <v>1.1.1</v>
          </cell>
          <cell r="C397" t="str">
            <v>OPKZP-PO1-SC111-2017-23</v>
          </cell>
          <cell r="D397" t="str">
            <v>Mikroregión obcí ROŇAVA - združenie obcí</v>
          </cell>
          <cell r="E397" t="str">
            <v>Predchádzanie vzniku biologicky rozložiteľných komunálnych odpadov v Mikroregióne obcí ROŇAVA</v>
          </cell>
          <cell r="F397">
            <v>43293</v>
          </cell>
          <cell r="G397" t="str">
            <v>Realizácia</v>
          </cell>
          <cell r="H397" t="str">
            <v/>
          </cell>
          <cell r="I397">
            <v>43585</v>
          </cell>
          <cell r="J397">
            <v>43221</v>
          </cell>
          <cell r="K397">
            <v>43585</v>
          </cell>
          <cell r="L397">
            <v>43313</v>
          </cell>
          <cell r="M397">
            <v>43585</v>
          </cell>
          <cell r="N397" t="str">
            <v/>
          </cell>
          <cell r="O397" t="str">
            <v/>
          </cell>
          <cell r="P397">
            <v>11.967123287671233</v>
          </cell>
          <cell r="Q397">
            <v>8.9424657534246581</v>
          </cell>
          <cell r="R397">
            <v>11.967123287671233</v>
          </cell>
          <cell r="S397" t="str">
            <v>áno</v>
          </cell>
          <cell r="T397">
            <v>3.0246575342465754</v>
          </cell>
          <cell r="U397" t="str">
            <v>nie</v>
          </cell>
          <cell r="V397">
            <v>0</v>
          </cell>
          <cell r="W397">
            <v>43221</v>
          </cell>
          <cell r="X397">
            <v>43585</v>
          </cell>
          <cell r="Y397">
            <v>43313</v>
          </cell>
          <cell r="Z397">
            <v>43585</v>
          </cell>
          <cell r="AA397">
            <v>11.967123287671233</v>
          </cell>
          <cell r="AB397">
            <v>8.9424657534246581</v>
          </cell>
          <cell r="AC397">
            <v>11.967123287671233</v>
          </cell>
          <cell r="AD397" t="str">
            <v>áno</v>
          </cell>
          <cell r="AE397">
            <v>3.0246575342465754</v>
          </cell>
          <cell r="AF397" t="str">
            <v>nie</v>
          </cell>
          <cell r="AG397">
            <v>0</v>
          </cell>
          <cell r="AH397">
            <v>43313</v>
          </cell>
          <cell r="AI397" t="str">
            <v>ok</v>
          </cell>
        </row>
        <row r="398">
          <cell r="A398" t="str">
            <v>310011L285</v>
          </cell>
          <cell r="B398" t="str">
            <v>1.1.1</v>
          </cell>
          <cell r="C398" t="str">
            <v>OPKZP-PO1-SC111-2017-23</v>
          </cell>
          <cell r="D398" t="str">
            <v>Ekocentrum Dolná Orava - združenie obcí</v>
          </cell>
          <cell r="E398" t="str">
            <v>Predchádzanie vzniku BRKO na území obcí Ekocentra Dolná Orava</v>
          </cell>
          <cell r="F398">
            <v>43277</v>
          </cell>
          <cell r="G398" t="str">
            <v>Realizácia</v>
          </cell>
          <cell r="H398" t="str">
            <v/>
          </cell>
          <cell r="I398">
            <v>43524</v>
          </cell>
          <cell r="J398">
            <v>43221</v>
          </cell>
          <cell r="K398">
            <v>43524</v>
          </cell>
          <cell r="L398">
            <v>43221</v>
          </cell>
          <cell r="M398">
            <v>43524</v>
          </cell>
          <cell r="N398" t="str">
            <v/>
          </cell>
          <cell r="O398" t="str">
            <v/>
          </cell>
          <cell r="P398">
            <v>9.9616438356164387</v>
          </cell>
          <cell r="Q398">
            <v>9.9616438356164387</v>
          </cell>
          <cell r="R398">
            <v>9.9616438356164387</v>
          </cell>
          <cell r="S398" t="str">
            <v>nie</v>
          </cell>
          <cell r="T398">
            <v>0</v>
          </cell>
          <cell r="U398" t="str">
            <v>nie</v>
          </cell>
          <cell r="V398">
            <v>0</v>
          </cell>
          <cell r="W398">
            <v>43221</v>
          </cell>
          <cell r="X398">
            <v>43524</v>
          </cell>
          <cell r="Y398">
            <v>43221</v>
          </cell>
          <cell r="Z398">
            <v>43524</v>
          </cell>
          <cell r="AA398">
            <v>9.9616438356164387</v>
          </cell>
          <cell r="AB398">
            <v>9.9616438356164387</v>
          </cell>
          <cell r="AC398">
            <v>9.9616438356164387</v>
          </cell>
          <cell r="AD398" t="str">
            <v>nie</v>
          </cell>
          <cell r="AE398">
            <v>0</v>
          </cell>
          <cell r="AF398" t="str">
            <v>nie</v>
          </cell>
          <cell r="AG398">
            <v>0</v>
          </cell>
          <cell r="AH398">
            <v>43221</v>
          </cell>
          <cell r="AI398" t="str">
            <v>ok</v>
          </cell>
        </row>
        <row r="399">
          <cell r="A399" t="str">
            <v>310011L286</v>
          </cell>
          <cell r="B399" t="str">
            <v>1.1.1</v>
          </cell>
          <cell r="C399" t="str">
            <v>OPKZP-PO1-SC111-2017-23</v>
          </cell>
          <cell r="D399" t="str">
            <v>Obec Kamenec pod Vtáčnikom</v>
          </cell>
          <cell r="E399" t="str">
            <v>Kompostéry pre obec Kamenec pod Vtáčnikom</v>
          </cell>
          <cell r="F399">
            <v>43264</v>
          </cell>
          <cell r="G399" t="str">
            <v>Realizácia</v>
          </cell>
          <cell r="H399" t="str">
            <v/>
          </cell>
          <cell r="I399">
            <v>43677</v>
          </cell>
          <cell r="J399">
            <v>43221</v>
          </cell>
          <cell r="K399">
            <v>43312</v>
          </cell>
          <cell r="L399">
            <v>43405</v>
          </cell>
          <cell r="M399">
            <v>43677</v>
          </cell>
          <cell r="N399" t="str">
            <v/>
          </cell>
          <cell r="O399" t="str">
            <v/>
          </cell>
          <cell r="P399">
            <v>2.9917808219178084</v>
          </cell>
          <cell r="Q399">
            <v>8.9424657534246581</v>
          </cell>
          <cell r="R399">
            <v>14.991780821917807</v>
          </cell>
          <cell r="S399" t="str">
            <v>áno</v>
          </cell>
          <cell r="T399">
            <v>6.0493150684931507</v>
          </cell>
          <cell r="U399" t="str">
            <v>áno</v>
          </cell>
          <cell r="V399">
            <v>12</v>
          </cell>
          <cell r="W399">
            <v>43221</v>
          </cell>
          <cell r="X399">
            <v>43312</v>
          </cell>
          <cell r="Y399">
            <v>43221</v>
          </cell>
          <cell r="Z399">
            <v>43312</v>
          </cell>
          <cell r="AA399">
            <v>2.9917808219178084</v>
          </cell>
          <cell r="AB399">
            <v>2.9917808219178084</v>
          </cell>
          <cell r="AC399">
            <v>2.9917808219178084</v>
          </cell>
          <cell r="AD399" t="str">
            <v>nie</v>
          </cell>
          <cell r="AE399">
            <v>0</v>
          </cell>
          <cell r="AF399" t="str">
            <v>nie</v>
          </cell>
          <cell r="AG399">
            <v>0</v>
          </cell>
          <cell r="AH399">
            <v>43221</v>
          </cell>
          <cell r="AI399" t="str">
            <v>ok</v>
          </cell>
        </row>
        <row r="400">
          <cell r="A400" t="str">
            <v>310011L289</v>
          </cell>
          <cell r="B400" t="str">
            <v>1.1.1</v>
          </cell>
          <cell r="C400" t="str">
            <v>OPKZP-PO1-SC111-2017-23</v>
          </cell>
          <cell r="D400" t="str">
            <v>Mesto Dolný Kubín</v>
          </cell>
          <cell r="E400" t="str">
            <v>Predchádzanie vzniku odpadu kompostovaním</v>
          </cell>
          <cell r="F400">
            <v>43295</v>
          </cell>
          <cell r="G400" t="str">
            <v>Realizácia</v>
          </cell>
          <cell r="H400" t="str">
            <v/>
          </cell>
          <cell r="I400">
            <v>43738</v>
          </cell>
          <cell r="J400">
            <v>43221</v>
          </cell>
          <cell r="K400">
            <v>43585</v>
          </cell>
          <cell r="L400">
            <v>43313</v>
          </cell>
          <cell r="M400">
            <v>43738</v>
          </cell>
          <cell r="N400" t="str">
            <v/>
          </cell>
          <cell r="O400" t="str">
            <v/>
          </cell>
          <cell r="P400">
            <v>11.967123287671233</v>
          </cell>
          <cell r="Q400">
            <v>13.972602739726028</v>
          </cell>
          <cell r="R400">
            <v>16.997260273972604</v>
          </cell>
          <cell r="S400" t="str">
            <v>áno</v>
          </cell>
          <cell r="T400">
            <v>3.0246575342465754</v>
          </cell>
          <cell r="U400" t="str">
            <v>áno</v>
          </cell>
          <cell r="V400">
            <v>5.0301369863013701</v>
          </cell>
          <cell r="W400">
            <v>43221</v>
          </cell>
          <cell r="X400">
            <v>43585</v>
          </cell>
          <cell r="Y400">
            <v>43221</v>
          </cell>
          <cell r="Z400">
            <v>43738</v>
          </cell>
          <cell r="AA400">
            <v>11.967123287671233</v>
          </cell>
          <cell r="AB400">
            <v>11.967123287671233</v>
          </cell>
          <cell r="AC400">
            <v>11.967123287671233</v>
          </cell>
          <cell r="AD400" t="str">
            <v>nie</v>
          </cell>
          <cell r="AE400">
            <v>0</v>
          </cell>
          <cell r="AF400" t="str">
            <v>nie</v>
          </cell>
          <cell r="AG400">
            <v>0</v>
          </cell>
          <cell r="AH400">
            <v>43221</v>
          </cell>
          <cell r="AI400" t="str">
            <v>ok</v>
          </cell>
        </row>
        <row r="401">
          <cell r="A401" t="str">
            <v>310011L290</v>
          </cell>
          <cell r="B401" t="str">
            <v>1.1.1</v>
          </cell>
          <cell r="C401" t="str">
            <v>OPKZP-PO1-SC111-2017-23</v>
          </cell>
          <cell r="D401" t="str">
            <v>Združenie obcí - Mikroregión Bošáčka</v>
          </cell>
          <cell r="E401" t="str">
            <v>Kompostéry pre Združenie obcí - Mikroregión Bošáčka</v>
          </cell>
          <cell r="F401">
            <v>43278</v>
          </cell>
          <cell r="G401" t="str">
            <v>Riadne ukončený</v>
          </cell>
          <cell r="H401">
            <v>43448</v>
          </cell>
          <cell r="I401">
            <v>43434</v>
          </cell>
          <cell r="J401">
            <v>43221</v>
          </cell>
          <cell r="K401">
            <v>43404</v>
          </cell>
          <cell r="L401">
            <v>43344</v>
          </cell>
          <cell r="M401">
            <v>43434</v>
          </cell>
          <cell r="N401" t="str">
            <v/>
          </cell>
          <cell r="O401" t="str">
            <v/>
          </cell>
          <cell r="P401">
            <v>6.0164383561643842</v>
          </cell>
          <cell r="Q401">
            <v>2.9589041095890409</v>
          </cell>
          <cell r="R401">
            <v>7.0027397260273982</v>
          </cell>
          <cell r="S401" t="str">
            <v>áno</v>
          </cell>
          <cell r="T401">
            <v>4.043835616438356</v>
          </cell>
          <cell r="U401" t="str">
            <v>áno</v>
          </cell>
          <cell r="V401">
            <v>0.98630136986301364</v>
          </cell>
          <cell r="W401" t="str">
            <v>-</v>
          </cell>
          <cell r="X401" t="str">
            <v>-</v>
          </cell>
          <cell r="Y401" t="str">
            <v>-</v>
          </cell>
          <cell r="Z401" t="str">
            <v>-</v>
          </cell>
          <cell r="AA401" t="str">
            <v>-</v>
          </cell>
          <cell r="AB401" t="str">
            <v>-</v>
          </cell>
          <cell r="AC401" t="e">
            <v>#VALUE!</v>
          </cell>
          <cell r="AD401" t="str">
            <v>-</v>
          </cell>
          <cell r="AE401" t="str">
            <v>-</v>
          </cell>
          <cell r="AF401" t="str">
            <v>-</v>
          </cell>
          <cell r="AG401" t="str">
            <v>-</v>
          </cell>
          <cell r="AH401">
            <v>43344</v>
          </cell>
          <cell r="AI401" t="str">
            <v>ok</v>
          </cell>
        </row>
        <row r="402">
          <cell r="A402" t="str">
            <v>310011L292</v>
          </cell>
          <cell r="B402" t="str">
            <v>1.1.1</v>
          </cell>
          <cell r="C402" t="str">
            <v>OPKZP-PO1-SC111-2017-23</v>
          </cell>
          <cell r="D402" t="str">
            <v>PRAMEŇ združenie obcí Konská, Kunerad, Kamenná Poruba, Stránske, Zbyňov</v>
          </cell>
          <cell r="E402" t="str">
            <v>Kompostujeme v Rajeckej doline</v>
          </cell>
          <cell r="F402">
            <v>43281</v>
          </cell>
          <cell r="G402" t="str">
            <v>Realizácia</v>
          </cell>
          <cell r="H402" t="str">
            <v/>
          </cell>
          <cell r="I402">
            <v>43769</v>
          </cell>
          <cell r="J402">
            <v>43221</v>
          </cell>
          <cell r="K402">
            <v>43343</v>
          </cell>
          <cell r="L402">
            <v>43344</v>
          </cell>
          <cell r="M402">
            <v>43769</v>
          </cell>
          <cell r="N402" t="str">
            <v/>
          </cell>
          <cell r="O402" t="str">
            <v/>
          </cell>
          <cell r="P402">
            <v>4.0109589041095894</v>
          </cell>
          <cell r="Q402">
            <v>13.972602739726028</v>
          </cell>
          <cell r="R402">
            <v>18.016438356164386</v>
          </cell>
          <cell r="S402" t="str">
            <v>áno</v>
          </cell>
          <cell r="T402">
            <v>4.043835616438356</v>
          </cell>
          <cell r="U402" t="str">
            <v>áno</v>
          </cell>
          <cell r="V402">
            <v>14.005479452054796</v>
          </cell>
          <cell r="W402">
            <v>43221</v>
          </cell>
          <cell r="X402">
            <v>43343</v>
          </cell>
          <cell r="Y402">
            <v>43374</v>
          </cell>
          <cell r="Z402">
            <v>43769</v>
          </cell>
          <cell r="AA402">
            <v>4.0109589041095894</v>
          </cell>
          <cell r="AB402">
            <v>12.986301369863014</v>
          </cell>
          <cell r="AC402">
            <v>18.016438356164386</v>
          </cell>
          <cell r="AD402" t="str">
            <v>áno</v>
          </cell>
          <cell r="AE402">
            <v>5.0301369863013701</v>
          </cell>
          <cell r="AF402" t="str">
            <v>áno</v>
          </cell>
          <cell r="AG402">
            <v>14.005479452054796</v>
          </cell>
          <cell r="AH402">
            <v>43344</v>
          </cell>
          <cell r="AI402" t="str">
            <v>ok</v>
          </cell>
        </row>
        <row r="403">
          <cell r="A403" t="str">
            <v>310011L296</v>
          </cell>
          <cell r="B403" t="str">
            <v>1.1.1</v>
          </cell>
          <cell r="C403" t="str">
            <v>OPKZP-PO1-SC111-2017-23</v>
          </cell>
          <cell r="D403" t="str">
            <v>Obec Stará Bystrica</v>
          </cell>
          <cell r="E403" t="str">
            <v>Predchádzanie vzniku odpadu kompostovaním</v>
          </cell>
          <cell r="F403">
            <v>43302</v>
          </cell>
          <cell r="G403" t="str">
            <v>Realizácia</v>
          </cell>
          <cell r="H403" t="str">
            <v/>
          </cell>
          <cell r="I403">
            <v>43585</v>
          </cell>
          <cell r="J403">
            <v>43221</v>
          </cell>
          <cell r="K403">
            <v>43585</v>
          </cell>
          <cell r="L403">
            <v>43313</v>
          </cell>
          <cell r="M403">
            <v>43585</v>
          </cell>
          <cell r="N403" t="str">
            <v/>
          </cell>
          <cell r="O403" t="str">
            <v/>
          </cell>
          <cell r="P403">
            <v>11.967123287671233</v>
          </cell>
          <cell r="Q403">
            <v>8.9424657534246581</v>
          </cell>
          <cell r="R403">
            <v>11.967123287671233</v>
          </cell>
          <cell r="S403" t="str">
            <v>áno</v>
          </cell>
          <cell r="T403">
            <v>3.0246575342465754</v>
          </cell>
          <cell r="U403" t="str">
            <v>nie</v>
          </cell>
          <cell r="V403">
            <v>0</v>
          </cell>
          <cell r="W403">
            <v>43221</v>
          </cell>
          <cell r="X403">
            <v>43585</v>
          </cell>
          <cell r="Y403">
            <v>43313</v>
          </cell>
          <cell r="Z403">
            <v>43585</v>
          </cell>
          <cell r="AA403">
            <v>11.967123287671233</v>
          </cell>
          <cell r="AB403">
            <v>8.9424657534246581</v>
          </cell>
          <cell r="AC403">
            <v>11.967123287671233</v>
          </cell>
          <cell r="AD403" t="str">
            <v>áno</v>
          </cell>
          <cell r="AE403">
            <v>3.0246575342465754</v>
          </cell>
          <cell r="AF403" t="str">
            <v>nie</v>
          </cell>
          <cell r="AG403">
            <v>0</v>
          </cell>
          <cell r="AH403">
            <v>43313</v>
          </cell>
          <cell r="AI403" t="str">
            <v>ok</v>
          </cell>
        </row>
        <row r="404">
          <cell r="A404" t="str">
            <v>310011L299</v>
          </cell>
          <cell r="B404" t="str">
            <v>1.1.1</v>
          </cell>
          <cell r="C404" t="str">
            <v>OPKZP-PO1-SC111-2017-23</v>
          </cell>
          <cell r="D404" t="str">
            <v>Obec Veľké Úľany</v>
          </cell>
          <cell r="E404" t="str">
            <v>Riešenie biologicky rozložiteľných komunálnych odpadov v obci Veľké Úľany</v>
          </cell>
          <cell r="F404">
            <v>43293</v>
          </cell>
          <cell r="G404" t="str">
            <v>Realizácia</v>
          </cell>
          <cell r="H404" t="str">
            <v/>
          </cell>
          <cell r="I404">
            <v>43585</v>
          </cell>
          <cell r="J404">
            <v>43221</v>
          </cell>
          <cell r="K404">
            <v>43585</v>
          </cell>
          <cell r="L404">
            <v>43313</v>
          </cell>
          <cell r="M404">
            <v>43585</v>
          </cell>
          <cell r="N404" t="str">
            <v/>
          </cell>
          <cell r="O404" t="str">
            <v/>
          </cell>
          <cell r="P404">
            <v>11.967123287671233</v>
          </cell>
          <cell r="Q404">
            <v>8.9424657534246581</v>
          </cell>
          <cell r="R404">
            <v>11.967123287671233</v>
          </cell>
          <cell r="S404" t="str">
            <v>áno</v>
          </cell>
          <cell r="T404">
            <v>3.0246575342465754</v>
          </cell>
          <cell r="U404" t="str">
            <v>nie</v>
          </cell>
          <cell r="V404">
            <v>0</v>
          </cell>
          <cell r="W404" t="str">
            <v>-</v>
          </cell>
          <cell r="X404" t="str">
            <v>-</v>
          </cell>
          <cell r="Y404" t="str">
            <v>-</v>
          </cell>
          <cell r="Z404" t="str">
            <v>-</v>
          </cell>
          <cell r="AA404" t="str">
            <v>-</v>
          </cell>
          <cell r="AB404" t="str">
            <v>-</v>
          </cell>
          <cell r="AC404" t="e">
            <v>#VALUE!</v>
          </cell>
          <cell r="AD404" t="str">
            <v>-</v>
          </cell>
          <cell r="AE404" t="str">
            <v>-</v>
          </cell>
          <cell r="AF404" t="str">
            <v>-</v>
          </cell>
          <cell r="AG404" t="str">
            <v>-</v>
          </cell>
          <cell r="AH404">
            <v>43313</v>
          </cell>
          <cell r="AI404" t="str">
            <v>ok</v>
          </cell>
        </row>
        <row r="405">
          <cell r="A405" t="str">
            <v>310011L300</v>
          </cell>
          <cell r="B405" t="str">
            <v>1.1.1</v>
          </cell>
          <cell r="C405" t="str">
            <v>OPKZP-PO1-SC111-2017-23</v>
          </cell>
          <cell r="D405" t="str">
            <v>Mesto Dubnica nad Váhom</v>
          </cell>
          <cell r="E405" t="str">
            <v>Predchádzanie vzniku biologicky rozložiteľných komunálnych odpadov v meste Dubnica nad Váhom</v>
          </cell>
          <cell r="F405">
            <v>43267</v>
          </cell>
          <cell r="G405" t="str">
            <v>Riadne ukončený</v>
          </cell>
          <cell r="H405">
            <v>43612</v>
          </cell>
          <cell r="I405">
            <v>43465</v>
          </cell>
          <cell r="J405">
            <v>43221</v>
          </cell>
          <cell r="K405">
            <v>43373</v>
          </cell>
          <cell r="L405">
            <v>43313</v>
          </cell>
          <cell r="M405">
            <v>43465</v>
          </cell>
          <cell r="N405" t="str">
            <v/>
          </cell>
          <cell r="O405" t="str">
            <v/>
          </cell>
          <cell r="P405">
            <v>4.9972602739726026</v>
          </cell>
          <cell r="Q405">
            <v>4.9972602739726026</v>
          </cell>
          <cell r="R405">
            <v>8.0219178082191789</v>
          </cell>
          <cell r="S405" t="str">
            <v>áno</v>
          </cell>
          <cell r="T405">
            <v>3.0246575342465754</v>
          </cell>
          <cell r="U405" t="str">
            <v>áno</v>
          </cell>
          <cell r="V405">
            <v>3.0246575342465754</v>
          </cell>
          <cell r="W405">
            <v>43221</v>
          </cell>
          <cell r="X405">
            <v>43373</v>
          </cell>
          <cell r="Y405">
            <v>43313</v>
          </cell>
          <cell r="Z405">
            <v>43465</v>
          </cell>
          <cell r="AA405">
            <v>4.9972602739726026</v>
          </cell>
          <cell r="AB405">
            <v>4.9972602739726026</v>
          </cell>
          <cell r="AC405">
            <v>8.0219178082191789</v>
          </cell>
          <cell r="AD405" t="str">
            <v>áno</v>
          </cell>
          <cell r="AE405">
            <v>3.0246575342465754</v>
          </cell>
          <cell r="AF405" t="str">
            <v>áno</v>
          </cell>
          <cell r="AG405">
            <v>3.0246575342465754</v>
          </cell>
          <cell r="AH405">
            <v>43313</v>
          </cell>
          <cell r="AI405" t="str">
            <v>ok</v>
          </cell>
        </row>
        <row r="406">
          <cell r="A406" t="str">
            <v>310011L301</v>
          </cell>
          <cell r="B406" t="str">
            <v>1.1.1</v>
          </cell>
          <cell r="C406" t="str">
            <v>OPKZP-PO1-SC111-2017-23</v>
          </cell>
          <cell r="D406" t="str">
            <v>Mesto Nováky</v>
          </cell>
          <cell r="E406" t="str">
            <v>Predchádzanie vzniku odpadu kompostovaním</v>
          </cell>
          <cell r="F406">
            <v>43302</v>
          </cell>
          <cell r="G406" t="str">
            <v>Mimoriadne ukončený</v>
          </cell>
          <cell r="H406">
            <v>43521</v>
          </cell>
          <cell r="I406">
            <v>43585</v>
          </cell>
          <cell r="J406">
            <v>43221</v>
          </cell>
          <cell r="K406">
            <v>43585</v>
          </cell>
          <cell r="L406">
            <v>43313</v>
          </cell>
          <cell r="M406">
            <v>43585</v>
          </cell>
          <cell r="N406" t="str">
            <v/>
          </cell>
          <cell r="O406" t="str">
            <v/>
          </cell>
          <cell r="P406">
            <v>11.967123287671233</v>
          </cell>
          <cell r="Q406">
            <v>8.9424657534246581</v>
          </cell>
          <cell r="R406">
            <v>11.967123287671233</v>
          </cell>
          <cell r="S406" t="str">
            <v>áno</v>
          </cell>
          <cell r="T406">
            <v>3.0246575342465754</v>
          </cell>
          <cell r="U406" t="str">
            <v>nie</v>
          </cell>
          <cell r="V406">
            <v>0</v>
          </cell>
          <cell r="W406">
            <v>43221</v>
          </cell>
          <cell r="X406">
            <v>43585</v>
          </cell>
          <cell r="Y406">
            <v>43221</v>
          </cell>
          <cell r="Z406">
            <v>43585</v>
          </cell>
          <cell r="AA406">
            <v>11.967123287671233</v>
          </cell>
          <cell r="AB406">
            <v>11.967123287671233</v>
          </cell>
          <cell r="AC406">
            <v>11.967123287671233</v>
          </cell>
          <cell r="AD406" t="str">
            <v>nie</v>
          </cell>
          <cell r="AE406">
            <v>0</v>
          </cell>
          <cell r="AF406" t="str">
            <v>nie</v>
          </cell>
          <cell r="AG406">
            <v>0</v>
          </cell>
          <cell r="AH406">
            <v>43221</v>
          </cell>
          <cell r="AI406" t="str">
            <v>ok</v>
          </cell>
        </row>
        <row r="407">
          <cell r="A407" t="str">
            <v>310011L303</v>
          </cell>
          <cell r="B407" t="str">
            <v>1.1.1</v>
          </cell>
          <cell r="C407" t="str">
            <v>OPKZP-PO1-SC111-2017-23</v>
          </cell>
          <cell r="D407" t="str">
            <v>Obec Kluknava</v>
          </cell>
          <cell r="E407" t="str">
            <v>Podpora predchádzania vzniku biologicky rozložiteľných komunálnych odpadov v obci Kluknava</v>
          </cell>
          <cell r="F407">
            <v>43271</v>
          </cell>
          <cell r="G407" t="str">
            <v>Realizácia</v>
          </cell>
          <cell r="H407">
            <v>43655</v>
          </cell>
          <cell r="I407">
            <v>43555</v>
          </cell>
          <cell r="J407">
            <v>43252</v>
          </cell>
          <cell r="K407">
            <v>43312</v>
          </cell>
          <cell r="L407">
            <v>43344</v>
          </cell>
          <cell r="M407">
            <v>43555</v>
          </cell>
          <cell r="N407" t="str">
            <v/>
          </cell>
          <cell r="O407" t="str">
            <v/>
          </cell>
          <cell r="P407">
            <v>1.9726027397260273</v>
          </cell>
          <cell r="Q407">
            <v>6.9369863013698625</v>
          </cell>
          <cell r="R407">
            <v>9.9616438356164387</v>
          </cell>
          <cell r="S407" t="str">
            <v>áno</v>
          </cell>
          <cell r="T407">
            <v>3.0246575342465754</v>
          </cell>
          <cell r="U407" t="str">
            <v>áno</v>
          </cell>
          <cell r="V407">
            <v>7.9890410958904114</v>
          </cell>
          <cell r="W407">
            <v>43252</v>
          </cell>
          <cell r="X407">
            <v>43312</v>
          </cell>
          <cell r="Y407">
            <v>43344</v>
          </cell>
          <cell r="Z407">
            <v>43555</v>
          </cell>
          <cell r="AA407">
            <v>1.9726027397260273</v>
          </cell>
          <cell r="AB407">
            <v>6.9369863013698625</v>
          </cell>
          <cell r="AC407">
            <v>9.9616438356164387</v>
          </cell>
          <cell r="AD407" t="str">
            <v>áno</v>
          </cell>
          <cell r="AE407">
            <v>3.0246575342465754</v>
          </cell>
          <cell r="AF407" t="str">
            <v>áno</v>
          </cell>
          <cell r="AG407">
            <v>7.9890410958904114</v>
          </cell>
          <cell r="AH407">
            <v>43344</v>
          </cell>
          <cell r="AI407" t="str">
            <v>ok</v>
          </cell>
        </row>
        <row r="408">
          <cell r="A408" t="str">
            <v>310011L307</v>
          </cell>
          <cell r="B408" t="str">
            <v>1.1.1</v>
          </cell>
          <cell r="C408" t="str">
            <v>OPKZP-PO1-SC111-2017-23</v>
          </cell>
          <cell r="D408" t="str">
            <v>Združenie obcí EKOTORYSA</v>
          </cell>
          <cell r="E408" t="str">
            <v>Predchádzanie vzniku bio odpadov - združenie obcí Ekotorysa</v>
          </cell>
          <cell r="F408">
            <v>43284</v>
          </cell>
          <cell r="G408" t="str">
            <v>Realizácia</v>
          </cell>
          <cell r="H408" t="str">
            <v/>
          </cell>
          <cell r="I408">
            <v>43677</v>
          </cell>
          <cell r="J408">
            <v>43221</v>
          </cell>
          <cell r="K408">
            <v>43585</v>
          </cell>
          <cell r="L408">
            <v>43435</v>
          </cell>
          <cell r="M408">
            <v>43677</v>
          </cell>
          <cell r="N408" t="str">
            <v/>
          </cell>
          <cell r="O408" t="str">
            <v/>
          </cell>
          <cell r="P408">
            <v>11.967123287671233</v>
          </cell>
          <cell r="Q408">
            <v>7.956164383561644</v>
          </cell>
          <cell r="R408">
            <v>14.991780821917807</v>
          </cell>
          <cell r="S408" t="str">
            <v>áno</v>
          </cell>
          <cell r="T408">
            <v>7.0356164383561648</v>
          </cell>
          <cell r="U408" t="str">
            <v>áno</v>
          </cell>
          <cell r="V408">
            <v>3.0246575342465754</v>
          </cell>
          <cell r="W408">
            <v>43221</v>
          </cell>
          <cell r="X408">
            <v>43585</v>
          </cell>
          <cell r="Y408">
            <v>43466</v>
          </cell>
          <cell r="Z408">
            <v>43677</v>
          </cell>
          <cell r="AA408">
            <v>11.967123287671233</v>
          </cell>
          <cell r="AB408">
            <v>6.9369863013698625</v>
          </cell>
          <cell r="AC408">
            <v>14.991780821917807</v>
          </cell>
          <cell r="AD408" t="str">
            <v>áno</v>
          </cell>
          <cell r="AE408">
            <v>8.0547945205479454</v>
          </cell>
          <cell r="AF408" t="str">
            <v>áno</v>
          </cell>
          <cell r="AG408">
            <v>3.0246575342465754</v>
          </cell>
          <cell r="AH408">
            <v>43435</v>
          </cell>
          <cell r="AI408" t="str">
            <v>ok</v>
          </cell>
        </row>
        <row r="409">
          <cell r="A409" t="str">
            <v>310011L308</v>
          </cell>
          <cell r="B409" t="str">
            <v>1.1.1</v>
          </cell>
          <cell r="C409" t="str">
            <v>OPKZP-PO1-SC111-2017-23</v>
          </cell>
          <cell r="D409" t="str">
            <v>Obec Nesvady</v>
          </cell>
          <cell r="E409" t="str">
            <v>Podpora predchádzania vzniku biologicky rozložiteľných komunálnych odpadov v obci Nesvady</v>
          </cell>
          <cell r="F409">
            <v>43293</v>
          </cell>
          <cell r="G409" t="str">
            <v>Riadne ukončený</v>
          </cell>
          <cell r="H409">
            <v>43629</v>
          </cell>
          <cell r="I409">
            <v>43555</v>
          </cell>
          <cell r="J409">
            <v>43221</v>
          </cell>
          <cell r="K409">
            <v>43404</v>
          </cell>
          <cell r="L409">
            <v>43405</v>
          </cell>
          <cell r="M409">
            <v>43555</v>
          </cell>
          <cell r="N409" t="str">
            <v/>
          </cell>
          <cell r="O409" t="str">
            <v/>
          </cell>
          <cell r="P409">
            <v>6.0164383561643842</v>
          </cell>
          <cell r="Q409">
            <v>4.9315068493150687</v>
          </cell>
          <cell r="R409">
            <v>10.980821917808219</v>
          </cell>
          <cell r="S409" t="str">
            <v>áno</v>
          </cell>
          <cell r="T409">
            <v>6.0493150684931507</v>
          </cell>
          <cell r="U409" t="str">
            <v>áno</v>
          </cell>
          <cell r="V409">
            <v>4.9643835616438361</v>
          </cell>
          <cell r="W409" t="str">
            <v>-</v>
          </cell>
          <cell r="X409" t="str">
            <v>-</v>
          </cell>
          <cell r="Y409" t="str">
            <v>-</v>
          </cell>
          <cell r="Z409" t="str">
            <v>-</v>
          </cell>
          <cell r="AA409" t="str">
            <v>-</v>
          </cell>
          <cell r="AB409" t="str">
            <v>-</v>
          </cell>
          <cell r="AC409" t="e">
            <v>#VALUE!</v>
          </cell>
          <cell r="AD409" t="str">
            <v>-</v>
          </cell>
          <cell r="AE409" t="str">
            <v>-</v>
          </cell>
          <cell r="AF409" t="str">
            <v>-</v>
          </cell>
          <cell r="AG409" t="str">
            <v>-</v>
          </cell>
          <cell r="AH409">
            <v>43405</v>
          </cell>
          <cell r="AI409" t="str">
            <v>ok</v>
          </cell>
        </row>
        <row r="410">
          <cell r="A410" t="str">
            <v>310011L309</v>
          </cell>
          <cell r="B410" t="str">
            <v>1.1.1</v>
          </cell>
          <cell r="C410" t="str">
            <v>OPKZP-PO1-SC111-2017-23</v>
          </cell>
          <cell r="D410" t="str">
            <v>Obec Bátorove Kosihy</v>
          </cell>
          <cell r="E410" t="str">
            <v>Nákup kompostérov  pre domácnosti v Bátorových Kosihách</v>
          </cell>
          <cell r="F410">
            <v>43285</v>
          </cell>
          <cell r="G410" t="str">
            <v>Realizácia</v>
          </cell>
          <cell r="H410" t="str">
            <v/>
          </cell>
          <cell r="I410">
            <v>43555</v>
          </cell>
          <cell r="J410">
            <v>43221</v>
          </cell>
          <cell r="K410">
            <v>43465</v>
          </cell>
          <cell r="L410">
            <v>43405</v>
          </cell>
          <cell r="M410">
            <v>43555</v>
          </cell>
          <cell r="N410" t="str">
            <v/>
          </cell>
          <cell r="O410" t="str">
            <v/>
          </cell>
          <cell r="P410">
            <v>8.0219178082191789</v>
          </cell>
          <cell r="Q410">
            <v>4.9315068493150687</v>
          </cell>
          <cell r="R410">
            <v>10.980821917808219</v>
          </cell>
          <cell r="S410" t="str">
            <v>áno</v>
          </cell>
          <cell r="T410">
            <v>6.0493150684931507</v>
          </cell>
          <cell r="U410" t="str">
            <v>áno</v>
          </cell>
          <cell r="V410">
            <v>2.9589041095890409</v>
          </cell>
          <cell r="W410">
            <v>43221</v>
          </cell>
          <cell r="X410">
            <v>43465</v>
          </cell>
          <cell r="Y410">
            <v>43221</v>
          </cell>
          <cell r="Z410">
            <v>43465</v>
          </cell>
          <cell r="AA410">
            <v>8.0219178082191789</v>
          </cell>
          <cell r="AB410">
            <v>8.0219178082191789</v>
          </cell>
          <cell r="AC410">
            <v>8.0219178082191789</v>
          </cell>
          <cell r="AD410" t="str">
            <v>nie</v>
          </cell>
          <cell r="AE410">
            <v>0</v>
          </cell>
          <cell r="AF410" t="str">
            <v>nie</v>
          </cell>
          <cell r="AG410">
            <v>0</v>
          </cell>
          <cell r="AH410">
            <v>43221</v>
          </cell>
          <cell r="AI410" t="str">
            <v>ok</v>
          </cell>
        </row>
        <row r="411">
          <cell r="A411" t="str">
            <v>310011L310</v>
          </cell>
          <cell r="B411" t="str">
            <v>1.1.1</v>
          </cell>
          <cell r="C411" t="str">
            <v>OPKZP-PO1-SC111-2017-23</v>
          </cell>
          <cell r="D411" t="str">
            <v>Združenie obcí Mikroregión Machnáč-Inovec</v>
          </cell>
          <cell r="E411" t="str">
            <v>Kompostéry pre Združenie obcí Mikroregión Machnáč - Inovec</v>
          </cell>
          <cell r="F411">
            <v>43273</v>
          </cell>
          <cell r="G411" t="str">
            <v>Realizácia</v>
          </cell>
          <cell r="H411">
            <v>43620</v>
          </cell>
          <cell r="I411">
            <v>43496</v>
          </cell>
          <cell r="J411">
            <v>43221</v>
          </cell>
          <cell r="K411">
            <v>43404</v>
          </cell>
          <cell r="L411">
            <v>43344</v>
          </cell>
          <cell r="M411">
            <v>43496</v>
          </cell>
          <cell r="N411" t="str">
            <v/>
          </cell>
          <cell r="O411" t="str">
            <v/>
          </cell>
          <cell r="P411">
            <v>6.0164383561643842</v>
          </cell>
          <cell r="Q411">
            <v>4.9972602739726026</v>
          </cell>
          <cell r="R411">
            <v>9.0410958904109595</v>
          </cell>
          <cell r="S411" t="str">
            <v>áno</v>
          </cell>
          <cell r="T411">
            <v>4.043835616438356</v>
          </cell>
          <cell r="U411" t="str">
            <v>áno</v>
          </cell>
          <cell r="V411">
            <v>3.0246575342465754</v>
          </cell>
          <cell r="W411" t="str">
            <v>-</v>
          </cell>
          <cell r="X411" t="str">
            <v>-</v>
          </cell>
          <cell r="Y411" t="str">
            <v>-</v>
          </cell>
          <cell r="Z411" t="str">
            <v>-</v>
          </cell>
          <cell r="AA411" t="str">
            <v>-</v>
          </cell>
          <cell r="AB411" t="str">
            <v>-</v>
          </cell>
          <cell r="AC411" t="e">
            <v>#VALUE!</v>
          </cell>
          <cell r="AD411" t="str">
            <v>-</v>
          </cell>
          <cell r="AE411" t="str">
            <v>-</v>
          </cell>
          <cell r="AF411" t="str">
            <v>-</v>
          </cell>
          <cell r="AG411" t="str">
            <v>-</v>
          </cell>
          <cell r="AH411">
            <v>43344</v>
          </cell>
          <cell r="AI411" t="str">
            <v>ok</v>
          </cell>
        </row>
        <row r="412">
          <cell r="A412" t="str">
            <v>310011L311</v>
          </cell>
          <cell r="B412" t="str">
            <v>1.1.1</v>
          </cell>
          <cell r="C412" t="str">
            <v>OPKZP-PO1-SC111-2017-23</v>
          </cell>
          <cell r="D412" t="str">
            <v>Obec Rožkovany</v>
          </cell>
          <cell r="E412" t="str">
            <v>Obstaranie záhradných kompostérov v obci Rožkovany</v>
          </cell>
          <cell r="F412">
            <v>43286</v>
          </cell>
          <cell r="G412" t="str">
            <v>Realizácia</v>
          </cell>
          <cell r="H412" t="str">
            <v/>
          </cell>
          <cell r="I412">
            <v>43616</v>
          </cell>
          <cell r="J412">
            <v>43221</v>
          </cell>
          <cell r="K412">
            <v>43312</v>
          </cell>
          <cell r="L412">
            <v>43374</v>
          </cell>
          <cell r="M412">
            <v>43616</v>
          </cell>
          <cell r="N412" t="str">
            <v/>
          </cell>
          <cell r="O412" t="str">
            <v/>
          </cell>
          <cell r="P412">
            <v>2.9917808219178084</v>
          </cell>
          <cell r="Q412">
            <v>7.956164383561644</v>
          </cell>
          <cell r="R412">
            <v>12.986301369863014</v>
          </cell>
          <cell r="S412" t="str">
            <v>áno</v>
          </cell>
          <cell r="T412">
            <v>5.0301369863013701</v>
          </cell>
          <cell r="U412" t="str">
            <v>áno</v>
          </cell>
          <cell r="V412">
            <v>9.9945205479452053</v>
          </cell>
          <cell r="W412">
            <v>43221</v>
          </cell>
          <cell r="X412">
            <v>43312</v>
          </cell>
          <cell r="Y412">
            <v>43374</v>
          </cell>
          <cell r="Z412">
            <v>43616</v>
          </cell>
          <cell r="AA412">
            <v>2.9917808219178084</v>
          </cell>
          <cell r="AB412">
            <v>7.956164383561644</v>
          </cell>
          <cell r="AC412">
            <v>12.986301369863014</v>
          </cell>
          <cell r="AD412" t="str">
            <v>áno</v>
          </cell>
          <cell r="AE412">
            <v>5.0301369863013701</v>
          </cell>
          <cell r="AF412" t="str">
            <v>áno</v>
          </cell>
          <cell r="AG412">
            <v>9.9945205479452053</v>
          </cell>
          <cell r="AH412">
            <v>43374</v>
          </cell>
          <cell r="AI412" t="str">
            <v>ok</v>
          </cell>
        </row>
        <row r="413">
          <cell r="A413" t="str">
            <v>310011L315</v>
          </cell>
          <cell r="B413" t="str">
            <v>1.1.1</v>
          </cell>
          <cell r="C413" t="str">
            <v>OPKZP-PO1-SC111-2017-23</v>
          </cell>
          <cell r="D413" t="str">
            <v>Združenie obcí pod Inovcom</v>
          </cell>
          <cell r="E413" t="str">
            <v>Zhodnocovanie bioodpadu v Inovci</v>
          </cell>
          <cell r="F413">
            <v>43271</v>
          </cell>
          <cell r="G413" t="str">
            <v>Mimoriadne ukončený</v>
          </cell>
          <cell r="H413">
            <v>43521</v>
          </cell>
          <cell r="I413">
            <v>43404</v>
          </cell>
          <cell r="J413">
            <v>43221</v>
          </cell>
          <cell r="K413">
            <v>43312</v>
          </cell>
          <cell r="L413">
            <v>43313</v>
          </cell>
          <cell r="M413">
            <v>43404</v>
          </cell>
          <cell r="N413" t="str">
            <v/>
          </cell>
          <cell r="O413" t="str">
            <v/>
          </cell>
          <cell r="P413">
            <v>2.9917808219178084</v>
          </cell>
          <cell r="Q413">
            <v>2.9917808219178084</v>
          </cell>
          <cell r="R413">
            <v>6.0164383561643842</v>
          </cell>
          <cell r="S413" t="str">
            <v>áno</v>
          </cell>
          <cell r="T413">
            <v>3.0246575342465754</v>
          </cell>
          <cell r="U413" t="str">
            <v>áno</v>
          </cell>
          <cell r="V413">
            <v>3.0246575342465754</v>
          </cell>
          <cell r="W413">
            <v>43221</v>
          </cell>
          <cell r="X413">
            <v>43312</v>
          </cell>
          <cell r="Y413">
            <v>43221</v>
          </cell>
          <cell r="Z413">
            <v>43404</v>
          </cell>
          <cell r="AA413">
            <v>2.9917808219178084</v>
          </cell>
          <cell r="AB413">
            <v>6.0164383561643842</v>
          </cell>
          <cell r="AC413">
            <v>6.0164383561643842</v>
          </cell>
          <cell r="AD413" t="str">
            <v>nie</v>
          </cell>
          <cell r="AE413">
            <v>0</v>
          </cell>
          <cell r="AF413" t="str">
            <v>áno</v>
          </cell>
          <cell r="AG413">
            <v>3.0246575342465754</v>
          </cell>
          <cell r="AH413">
            <v>43221</v>
          </cell>
          <cell r="AI413" t="str">
            <v>ok</v>
          </cell>
        </row>
        <row r="414">
          <cell r="A414" t="str">
            <v>310011L323</v>
          </cell>
          <cell r="B414" t="str">
            <v>1.1.1</v>
          </cell>
          <cell r="C414" t="str">
            <v>OPKZP-PO1-SC111-2017-23</v>
          </cell>
          <cell r="D414" t="str">
            <v>Združenie obcí Hrachovište, Vaďovce, Višňové</v>
          </cell>
          <cell r="E414" t="str">
            <v>Kompostéry pre Združenie obcí Hrachovište, Vaďovce, Višňové</v>
          </cell>
          <cell r="F414">
            <v>43266</v>
          </cell>
          <cell r="G414" t="str">
            <v>Realizácia</v>
          </cell>
          <cell r="H414" t="str">
            <v/>
          </cell>
          <cell r="I414">
            <v>43616</v>
          </cell>
          <cell r="J414">
            <v>43221</v>
          </cell>
          <cell r="K414">
            <v>43404</v>
          </cell>
          <cell r="L414">
            <v>43313</v>
          </cell>
          <cell r="M414">
            <v>43616</v>
          </cell>
          <cell r="N414" t="str">
            <v/>
          </cell>
          <cell r="O414" t="str">
            <v/>
          </cell>
          <cell r="P414">
            <v>6.0164383561643842</v>
          </cell>
          <cell r="Q414">
            <v>9.9616438356164387</v>
          </cell>
          <cell r="R414">
            <v>12.986301369863014</v>
          </cell>
          <cell r="S414" t="str">
            <v>áno</v>
          </cell>
          <cell r="T414">
            <v>3.0246575342465754</v>
          </cell>
          <cell r="U414" t="str">
            <v>áno</v>
          </cell>
          <cell r="V414">
            <v>6.9698630136986299</v>
          </cell>
          <cell r="W414" t="str">
            <v>-</v>
          </cell>
          <cell r="X414" t="str">
            <v>-</v>
          </cell>
          <cell r="Y414" t="str">
            <v>-</v>
          </cell>
          <cell r="Z414" t="str">
            <v>-</v>
          </cell>
          <cell r="AA414" t="str">
            <v>-</v>
          </cell>
          <cell r="AB414" t="str">
            <v>-</v>
          </cell>
          <cell r="AC414" t="e">
            <v>#VALUE!</v>
          </cell>
          <cell r="AD414" t="str">
            <v>-</v>
          </cell>
          <cell r="AE414" t="str">
            <v>-</v>
          </cell>
          <cell r="AF414" t="str">
            <v>-</v>
          </cell>
          <cell r="AG414" t="str">
            <v>-</v>
          </cell>
          <cell r="AH414">
            <v>43313</v>
          </cell>
          <cell r="AI414" t="str">
            <v>ok</v>
          </cell>
        </row>
        <row r="415">
          <cell r="A415" t="str">
            <v>310011L325</v>
          </cell>
          <cell r="B415" t="str">
            <v>1.1.1</v>
          </cell>
          <cell r="C415" t="str">
            <v>OPKZP-PO1-SC111-2017-23</v>
          </cell>
          <cell r="D415" t="str">
            <v>Obec Široké</v>
          </cell>
          <cell r="E415" t="str">
            <v>Podpora kompostovania v obci Široké</v>
          </cell>
          <cell r="F415">
            <v>43284</v>
          </cell>
          <cell r="G415" t="str">
            <v>Realizácia</v>
          </cell>
          <cell r="H415" t="str">
            <v/>
          </cell>
          <cell r="I415">
            <v>43646</v>
          </cell>
          <cell r="J415">
            <v>43221</v>
          </cell>
          <cell r="K415">
            <v>43404</v>
          </cell>
          <cell r="L415">
            <v>43405</v>
          </cell>
          <cell r="M415">
            <v>43646</v>
          </cell>
          <cell r="N415" t="str">
            <v/>
          </cell>
          <cell r="O415" t="str">
            <v/>
          </cell>
          <cell r="P415">
            <v>6.0164383561643842</v>
          </cell>
          <cell r="Q415">
            <v>7.9232876712328757</v>
          </cell>
          <cell r="R415">
            <v>13.972602739726028</v>
          </cell>
          <cell r="S415" t="str">
            <v>áno</v>
          </cell>
          <cell r="T415">
            <v>6.0493150684931507</v>
          </cell>
          <cell r="U415" t="str">
            <v>áno</v>
          </cell>
          <cell r="V415">
            <v>7.956164383561644</v>
          </cell>
          <cell r="W415">
            <v>43221</v>
          </cell>
          <cell r="X415">
            <v>43404</v>
          </cell>
          <cell r="Y415">
            <v>43221</v>
          </cell>
          <cell r="Z415">
            <v>43646</v>
          </cell>
          <cell r="AA415">
            <v>6.0164383561643842</v>
          </cell>
          <cell r="AB415">
            <v>13.972602739726028</v>
          </cell>
          <cell r="AC415">
            <v>13.972602739726028</v>
          </cell>
          <cell r="AD415" t="str">
            <v>nie</v>
          </cell>
          <cell r="AE415">
            <v>0</v>
          </cell>
          <cell r="AF415" t="str">
            <v>áno</v>
          </cell>
          <cell r="AG415">
            <v>7.956164383561644</v>
          </cell>
          <cell r="AH415">
            <v>43221</v>
          </cell>
          <cell r="AI415" t="str">
            <v>ok</v>
          </cell>
        </row>
        <row r="416">
          <cell r="A416" t="str">
            <v>310011L327</v>
          </cell>
          <cell r="B416" t="str">
            <v>1.1.1</v>
          </cell>
          <cell r="C416" t="str">
            <v>OPKZP-PO1-SC111-2017-23</v>
          </cell>
          <cell r="D416" t="str">
            <v>Obec Močenok</v>
          </cell>
          <cell r="E416" t="str">
            <v>Predchádzanie vzniku BRO v obci Močenok</v>
          </cell>
          <cell r="F416">
            <v>43298</v>
          </cell>
          <cell r="G416" t="str">
            <v>Realizácia</v>
          </cell>
          <cell r="H416" t="str">
            <v/>
          </cell>
          <cell r="I416">
            <v>43585</v>
          </cell>
          <cell r="J416">
            <v>43221</v>
          </cell>
          <cell r="K416">
            <v>43524</v>
          </cell>
          <cell r="L416">
            <v>43466</v>
          </cell>
          <cell r="M416">
            <v>43585</v>
          </cell>
          <cell r="N416" t="str">
            <v/>
          </cell>
          <cell r="O416" t="str">
            <v/>
          </cell>
          <cell r="P416">
            <v>9.9616438356164387</v>
          </cell>
          <cell r="Q416">
            <v>3.9123287671232876</v>
          </cell>
          <cell r="R416">
            <v>11.967123287671233</v>
          </cell>
          <cell r="S416" t="str">
            <v>áno</v>
          </cell>
          <cell r="T416">
            <v>8.0547945205479454</v>
          </cell>
          <cell r="U416" t="str">
            <v>áno</v>
          </cell>
          <cell r="V416">
            <v>2.0054794520547947</v>
          </cell>
          <cell r="W416" t="str">
            <v>-</v>
          </cell>
          <cell r="X416" t="str">
            <v>-</v>
          </cell>
          <cell r="Y416" t="str">
            <v>-</v>
          </cell>
          <cell r="Z416" t="str">
            <v>-</v>
          </cell>
          <cell r="AA416" t="str">
            <v>-</v>
          </cell>
          <cell r="AB416" t="str">
            <v>-</v>
          </cell>
          <cell r="AC416" t="e">
            <v>#VALUE!</v>
          </cell>
          <cell r="AD416" t="str">
            <v>-</v>
          </cell>
          <cell r="AE416" t="str">
            <v>-</v>
          </cell>
          <cell r="AF416" t="str">
            <v>-</v>
          </cell>
          <cell r="AG416" t="str">
            <v>-</v>
          </cell>
          <cell r="AH416">
            <v>43466</v>
          </cell>
          <cell r="AI416" t="str">
            <v>ok</v>
          </cell>
        </row>
        <row r="417">
          <cell r="A417" t="str">
            <v>310011L329</v>
          </cell>
          <cell r="B417" t="str">
            <v>1.1.1</v>
          </cell>
          <cell r="C417" t="str">
            <v>OPKZP-PO1-SC111-2017-23</v>
          </cell>
          <cell r="D417" t="str">
            <v>Združenie obcí "Uhrovská dolina"</v>
          </cell>
          <cell r="E417" t="str">
            <v>Podpora predchádzania vzniku biologicky rozložiteľných komunálnych odpadov - Združenie obcí "Uhrovská dolina"</v>
          </cell>
          <cell r="F417">
            <v>43294</v>
          </cell>
          <cell r="G417" t="str">
            <v>Realizácia</v>
          </cell>
          <cell r="H417" t="str">
            <v/>
          </cell>
          <cell r="I417">
            <v>43708</v>
          </cell>
          <cell r="J417">
            <v>43221</v>
          </cell>
          <cell r="K417">
            <v>43616</v>
          </cell>
          <cell r="L417">
            <v>43435</v>
          </cell>
          <cell r="M417">
            <v>43708</v>
          </cell>
          <cell r="N417" t="str">
            <v/>
          </cell>
          <cell r="O417" t="str">
            <v/>
          </cell>
          <cell r="P417">
            <v>12.986301369863014</v>
          </cell>
          <cell r="Q417">
            <v>8.9753424657534246</v>
          </cell>
          <cell r="R417">
            <v>16.010958904109589</v>
          </cell>
          <cell r="S417" t="str">
            <v>áno</v>
          </cell>
          <cell r="T417">
            <v>7.0356164383561648</v>
          </cell>
          <cell r="U417" t="str">
            <v>áno</v>
          </cell>
          <cell r="V417">
            <v>3.0246575342465754</v>
          </cell>
          <cell r="W417">
            <v>43221</v>
          </cell>
          <cell r="X417">
            <v>43616</v>
          </cell>
          <cell r="Y417">
            <v>43221</v>
          </cell>
          <cell r="Z417">
            <v>43616</v>
          </cell>
          <cell r="AA417">
            <v>12.986301369863014</v>
          </cell>
          <cell r="AB417">
            <v>12.986301369863014</v>
          </cell>
          <cell r="AC417">
            <v>12.986301369863014</v>
          </cell>
          <cell r="AD417" t="str">
            <v>nie</v>
          </cell>
          <cell r="AE417">
            <v>0</v>
          </cell>
          <cell r="AF417" t="str">
            <v>nie</v>
          </cell>
          <cell r="AG417">
            <v>0</v>
          </cell>
          <cell r="AH417">
            <v>43221</v>
          </cell>
          <cell r="AI417" t="str">
            <v>ok</v>
          </cell>
        </row>
        <row r="418">
          <cell r="A418" t="str">
            <v>310011L330</v>
          </cell>
          <cell r="B418" t="str">
            <v>1.1.1</v>
          </cell>
          <cell r="C418" t="str">
            <v>OPKZP-PO1-SC111-2017-23</v>
          </cell>
          <cell r="D418" t="str">
            <v>Mesto Stará Turá</v>
          </cell>
          <cell r="E418" t="str">
            <v>Podpora predchádzania vzniku biologicky rozložiteľným komunálnych odpadov v Starej Turej</v>
          </cell>
          <cell r="F418">
            <v>43278</v>
          </cell>
          <cell r="G418" t="str">
            <v>Realizácia</v>
          </cell>
          <cell r="H418" t="str">
            <v/>
          </cell>
          <cell r="I418">
            <v>43646</v>
          </cell>
          <cell r="J418">
            <v>43221</v>
          </cell>
          <cell r="K418">
            <v>43524</v>
          </cell>
          <cell r="L418">
            <v>43374</v>
          </cell>
          <cell r="M418">
            <v>43646</v>
          </cell>
          <cell r="N418" t="str">
            <v/>
          </cell>
          <cell r="O418" t="str">
            <v/>
          </cell>
          <cell r="P418">
            <v>9.9616438356164387</v>
          </cell>
          <cell r="Q418">
            <v>8.9424657534246581</v>
          </cell>
          <cell r="R418">
            <v>13.972602739726028</v>
          </cell>
          <cell r="S418" t="str">
            <v>áno</v>
          </cell>
          <cell r="T418">
            <v>5.0301369863013701</v>
          </cell>
          <cell r="U418" t="str">
            <v>áno</v>
          </cell>
          <cell r="V418">
            <v>4.0109589041095894</v>
          </cell>
          <cell r="W418">
            <v>43221</v>
          </cell>
          <cell r="X418">
            <v>43524</v>
          </cell>
          <cell r="Y418">
            <v>43344</v>
          </cell>
          <cell r="Z418">
            <v>43646</v>
          </cell>
          <cell r="AA418">
            <v>9.9616438356164387</v>
          </cell>
          <cell r="AB418">
            <v>9.9287671232876722</v>
          </cell>
          <cell r="AC418">
            <v>13.972602739726028</v>
          </cell>
          <cell r="AD418" t="str">
            <v>áno</v>
          </cell>
          <cell r="AE418">
            <v>4.043835616438356</v>
          </cell>
          <cell r="AF418" t="str">
            <v>áno</v>
          </cell>
          <cell r="AG418">
            <v>4.0109589041095894</v>
          </cell>
          <cell r="AH418">
            <v>43344</v>
          </cell>
          <cell r="AI418" t="str">
            <v>ok</v>
          </cell>
        </row>
        <row r="419">
          <cell r="A419" t="str">
            <v>310011L331</v>
          </cell>
          <cell r="B419" t="str">
            <v>1.1.1</v>
          </cell>
          <cell r="C419" t="str">
            <v>OPKZP-PO1-SC111-2017-23</v>
          </cell>
          <cell r="D419" t="str">
            <v>Obec Dolné Vestenice</v>
          </cell>
          <cell r="E419" t="str">
            <v>Predchádzanie vzniku BRO v obci Dolné Vestenice</v>
          </cell>
          <cell r="F419">
            <v>43291</v>
          </cell>
          <cell r="G419" t="str">
            <v>Realizácia</v>
          </cell>
          <cell r="H419" t="str">
            <v/>
          </cell>
          <cell r="I419">
            <v>43616</v>
          </cell>
          <cell r="J419">
            <v>43221</v>
          </cell>
          <cell r="K419">
            <v>43524</v>
          </cell>
          <cell r="L419">
            <v>43405</v>
          </cell>
          <cell r="M419">
            <v>43616</v>
          </cell>
          <cell r="N419" t="str">
            <v/>
          </cell>
          <cell r="O419" t="str">
            <v/>
          </cell>
          <cell r="P419">
            <v>9.9616438356164387</v>
          </cell>
          <cell r="Q419">
            <v>6.9369863013698625</v>
          </cell>
          <cell r="R419">
            <v>12.986301369863014</v>
          </cell>
          <cell r="S419" t="str">
            <v>áno</v>
          </cell>
          <cell r="T419">
            <v>6.0493150684931507</v>
          </cell>
          <cell r="U419" t="str">
            <v>áno</v>
          </cell>
          <cell r="V419">
            <v>3.0246575342465754</v>
          </cell>
          <cell r="W419" t="str">
            <v>-</v>
          </cell>
          <cell r="X419" t="str">
            <v>-</v>
          </cell>
          <cell r="Y419" t="str">
            <v>-</v>
          </cell>
          <cell r="Z419" t="str">
            <v>-</v>
          </cell>
          <cell r="AA419" t="str">
            <v>-</v>
          </cell>
          <cell r="AB419" t="str">
            <v>-</v>
          </cell>
          <cell r="AC419" t="e">
            <v>#VALUE!</v>
          </cell>
          <cell r="AD419" t="str">
            <v>-</v>
          </cell>
          <cell r="AE419" t="str">
            <v>-</v>
          </cell>
          <cell r="AF419" t="str">
            <v>-</v>
          </cell>
          <cell r="AG419" t="str">
            <v>-</v>
          </cell>
          <cell r="AH419">
            <v>43405</v>
          </cell>
          <cell r="AI419" t="str">
            <v>ok</v>
          </cell>
        </row>
        <row r="420">
          <cell r="A420" t="str">
            <v>310011L332</v>
          </cell>
          <cell r="B420" t="str">
            <v>1.1.1</v>
          </cell>
          <cell r="C420" t="str">
            <v>OPKZP-PO1-SC111-2017-23</v>
          </cell>
          <cell r="D420" t="str">
            <v>Obec Trenčianske Jastrabie</v>
          </cell>
          <cell r="E420" t="str">
            <v>Kompostéry pre obec Trenčianske Jastrabie</v>
          </cell>
          <cell r="F420">
            <v>43292</v>
          </cell>
          <cell r="G420" t="str">
            <v>Realizácia</v>
          </cell>
          <cell r="H420" t="str">
            <v/>
          </cell>
          <cell r="I420">
            <v>43616</v>
          </cell>
          <cell r="J420">
            <v>43221</v>
          </cell>
          <cell r="K420">
            <v>43404</v>
          </cell>
          <cell r="L420">
            <v>43374</v>
          </cell>
          <cell r="M420">
            <v>43616</v>
          </cell>
          <cell r="N420" t="str">
            <v/>
          </cell>
          <cell r="O420" t="str">
            <v/>
          </cell>
          <cell r="P420">
            <v>6.0164383561643842</v>
          </cell>
          <cell r="Q420">
            <v>7.956164383561644</v>
          </cell>
          <cell r="R420">
            <v>12.986301369863014</v>
          </cell>
          <cell r="S420" t="str">
            <v>áno</v>
          </cell>
          <cell r="T420">
            <v>5.0301369863013701</v>
          </cell>
          <cell r="U420" t="str">
            <v>áno</v>
          </cell>
          <cell r="V420">
            <v>6.9698630136986299</v>
          </cell>
          <cell r="W420">
            <v>43221</v>
          </cell>
          <cell r="X420">
            <v>43404</v>
          </cell>
          <cell r="Y420">
            <v>43221</v>
          </cell>
          <cell r="Z420">
            <v>43616</v>
          </cell>
          <cell r="AA420">
            <v>6.0164383561643842</v>
          </cell>
          <cell r="AB420">
            <v>12.986301369863014</v>
          </cell>
          <cell r="AC420">
            <v>12.986301369863014</v>
          </cell>
          <cell r="AD420" t="str">
            <v>nie</v>
          </cell>
          <cell r="AE420">
            <v>0</v>
          </cell>
          <cell r="AF420" t="str">
            <v>áno</v>
          </cell>
          <cell r="AG420">
            <v>6.9698630136986299</v>
          </cell>
          <cell r="AH420">
            <v>43221</v>
          </cell>
          <cell r="AI420" t="str">
            <v>ok</v>
          </cell>
        </row>
        <row r="421">
          <cell r="A421" t="str">
            <v>310011L334</v>
          </cell>
          <cell r="B421" t="str">
            <v>1.1.1</v>
          </cell>
          <cell r="C421" t="str">
            <v>OPKZP-PO1-SC111-2017-23</v>
          </cell>
          <cell r="D421" t="str">
            <v>Obec Liptovská Lúžna</v>
          </cell>
          <cell r="E421" t="str">
            <v>Podpora predchádzania vzniku biologicky rozložiteľných komunálnych odpadov v obci Liptovská Lúžna prostredníctvom zakúpenia kompostérov</v>
          </cell>
          <cell r="F421">
            <v>43271</v>
          </cell>
          <cell r="G421" t="str">
            <v>Realizácia</v>
          </cell>
          <cell r="H421" t="str">
            <v/>
          </cell>
          <cell r="I421">
            <v>43646</v>
          </cell>
          <cell r="J421">
            <v>43221</v>
          </cell>
          <cell r="K421">
            <v>43373</v>
          </cell>
          <cell r="L421">
            <v>43435</v>
          </cell>
          <cell r="M421">
            <v>43646</v>
          </cell>
          <cell r="N421" t="str">
            <v/>
          </cell>
          <cell r="O421" t="str">
            <v/>
          </cell>
          <cell r="P421">
            <v>4.9972602739726026</v>
          </cell>
          <cell r="Q421">
            <v>6.9369863013698625</v>
          </cell>
          <cell r="R421">
            <v>13.972602739726028</v>
          </cell>
          <cell r="S421" t="str">
            <v>áno</v>
          </cell>
          <cell r="T421">
            <v>7.0356164383561648</v>
          </cell>
          <cell r="U421" t="str">
            <v>áno</v>
          </cell>
          <cell r="V421">
            <v>8.9753424657534246</v>
          </cell>
          <cell r="W421">
            <v>43221</v>
          </cell>
          <cell r="X421">
            <v>43373</v>
          </cell>
          <cell r="Y421">
            <v>43313</v>
          </cell>
          <cell r="Z421">
            <v>43616</v>
          </cell>
          <cell r="AA421">
            <v>4.9972602739726026</v>
          </cell>
          <cell r="AB421">
            <v>9.9616438356164387</v>
          </cell>
          <cell r="AC421">
            <v>12.986301369863014</v>
          </cell>
          <cell r="AD421" t="str">
            <v>áno</v>
          </cell>
          <cell r="AE421">
            <v>3.0246575342465754</v>
          </cell>
          <cell r="AF421" t="str">
            <v>áno</v>
          </cell>
          <cell r="AG421">
            <v>7.9890410958904114</v>
          </cell>
          <cell r="AH421">
            <v>43313</v>
          </cell>
          <cell r="AI421" t="str">
            <v>ok</v>
          </cell>
        </row>
        <row r="422">
          <cell r="A422" t="str">
            <v>310011L336</v>
          </cell>
          <cell r="B422" t="str">
            <v>1.1.1</v>
          </cell>
          <cell r="C422" t="str">
            <v>OPKZP-PO1-SC111-2017-23</v>
          </cell>
          <cell r="D422" t="str">
            <v>Obec Streda nad Bodrogom</v>
          </cell>
          <cell r="E422" t="str">
            <v>Predchádzanie vzniku BRKO - Obec Streda nad Bodrogom</v>
          </cell>
          <cell r="F422">
            <v>43266</v>
          </cell>
          <cell r="G422" t="str">
            <v>Realizácia</v>
          </cell>
          <cell r="H422" t="str">
            <v/>
          </cell>
          <cell r="I422">
            <v>43738</v>
          </cell>
          <cell r="J422">
            <v>43221</v>
          </cell>
          <cell r="K422">
            <v>43404</v>
          </cell>
          <cell r="L422">
            <v>43374</v>
          </cell>
          <cell r="M422">
            <v>43738</v>
          </cell>
          <cell r="N422" t="str">
            <v/>
          </cell>
          <cell r="O422" t="str">
            <v/>
          </cell>
          <cell r="P422">
            <v>6.0164383561643842</v>
          </cell>
          <cell r="Q422">
            <v>11.967123287671233</v>
          </cell>
          <cell r="R422">
            <v>16.997260273972604</v>
          </cell>
          <cell r="S422" t="str">
            <v>áno</v>
          </cell>
          <cell r="T422">
            <v>5.0301369863013701</v>
          </cell>
          <cell r="U422" t="str">
            <v>áno</v>
          </cell>
          <cell r="V422">
            <v>10.980821917808219</v>
          </cell>
          <cell r="W422" t="str">
            <v>-</v>
          </cell>
          <cell r="X422" t="str">
            <v>-</v>
          </cell>
          <cell r="Y422" t="str">
            <v>-</v>
          </cell>
          <cell r="Z422" t="str">
            <v>-</v>
          </cell>
          <cell r="AA422" t="str">
            <v>-</v>
          </cell>
          <cell r="AB422" t="str">
            <v>-</v>
          </cell>
          <cell r="AC422" t="e">
            <v>#VALUE!</v>
          </cell>
          <cell r="AD422" t="str">
            <v>-</v>
          </cell>
          <cell r="AE422" t="str">
            <v>-</v>
          </cell>
          <cell r="AF422" t="str">
            <v>-</v>
          </cell>
          <cell r="AG422" t="str">
            <v>-</v>
          </cell>
          <cell r="AH422">
            <v>43374</v>
          </cell>
          <cell r="AI422" t="str">
            <v>ok</v>
          </cell>
        </row>
        <row r="423">
          <cell r="A423" t="str">
            <v>310011L338</v>
          </cell>
          <cell r="B423" t="str">
            <v>1.1.1</v>
          </cell>
          <cell r="C423" t="str">
            <v>OPKZP-PO1-SC111-2017-23</v>
          </cell>
          <cell r="D423" t="str">
            <v>Obec Solčany</v>
          </cell>
          <cell r="E423" t="str">
            <v>Predchádzanie vzniku BRO v obci Solčany</v>
          </cell>
          <cell r="F423">
            <v>43302</v>
          </cell>
          <cell r="G423" t="str">
            <v>Realizácia</v>
          </cell>
          <cell r="H423" t="str">
            <v/>
          </cell>
          <cell r="I423">
            <v>43524</v>
          </cell>
          <cell r="J423">
            <v>43221</v>
          </cell>
          <cell r="K423">
            <v>43524</v>
          </cell>
          <cell r="L423">
            <v>43313</v>
          </cell>
          <cell r="M423">
            <v>43524</v>
          </cell>
          <cell r="N423" t="str">
            <v/>
          </cell>
          <cell r="O423" t="str">
            <v/>
          </cell>
          <cell r="P423">
            <v>9.9616438356164387</v>
          </cell>
          <cell r="Q423">
            <v>6.9369863013698625</v>
          </cell>
          <cell r="R423">
            <v>9.9616438356164387</v>
          </cell>
          <cell r="S423" t="str">
            <v>áno</v>
          </cell>
          <cell r="T423">
            <v>3.0246575342465754</v>
          </cell>
          <cell r="U423" t="str">
            <v>nie</v>
          </cell>
          <cell r="V423">
            <v>0</v>
          </cell>
          <cell r="W423" t="str">
            <v>-</v>
          </cell>
          <cell r="X423" t="str">
            <v>-</v>
          </cell>
          <cell r="Y423" t="str">
            <v>-</v>
          </cell>
          <cell r="Z423" t="str">
            <v>-</v>
          </cell>
          <cell r="AA423" t="str">
            <v>-</v>
          </cell>
          <cell r="AB423" t="str">
            <v>-</v>
          </cell>
          <cell r="AC423" t="e">
            <v>#VALUE!</v>
          </cell>
          <cell r="AD423" t="str">
            <v>-</v>
          </cell>
          <cell r="AE423" t="str">
            <v>-</v>
          </cell>
          <cell r="AF423" t="str">
            <v>-</v>
          </cell>
          <cell r="AG423" t="str">
            <v>-</v>
          </cell>
          <cell r="AH423">
            <v>43313</v>
          </cell>
          <cell r="AI423" t="str">
            <v>ok</v>
          </cell>
        </row>
        <row r="424">
          <cell r="A424" t="str">
            <v>310011L339</v>
          </cell>
          <cell r="B424" t="str">
            <v>1.1.1</v>
          </cell>
          <cell r="C424" t="str">
            <v>OPKZP-PO1-SC111-2017-23</v>
          </cell>
          <cell r="D424" t="str">
            <v>MESTO  BOJNICE</v>
          </cell>
          <cell r="E424" t="str">
            <v>Podpora predchádzania vzniku biologicky rozložiteľných komunálnych odpadov v Bojniciach</v>
          </cell>
          <cell r="F424">
            <v>43293</v>
          </cell>
          <cell r="G424" t="str">
            <v>Realizácia</v>
          </cell>
          <cell r="H424" t="str">
            <v/>
          </cell>
          <cell r="I424">
            <v>43646</v>
          </cell>
          <cell r="J424">
            <v>43221</v>
          </cell>
          <cell r="K424">
            <v>43616</v>
          </cell>
          <cell r="L424">
            <v>43466</v>
          </cell>
          <cell r="M424">
            <v>43646</v>
          </cell>
          <cell r="N424" t="str">
            <v/>
          </cell>
          <cell r="O424" t="str">
            <v/>
          </cell>
          <cell r="P424">
            <v>12.986301369863014</v>
          </cell>
          <cell r="Q424">
            <v>5.9178082191780819</v>
          </cell>
          <cell r="R424">
            <v>13.972602739726028</v>
          </cell>
          <cell r="S424" t="str">
            <v>áno</v>
          </cell>
          <cell r="T424">
            <v>8.0547945205479454</v>
          </cell>
          <cell r="U424" t="str">
            <v>áno</v>
          </cell>
          <cell r="V424">
            <v>0.98630136986301364</v>
          </cell>
          <cell r="W424">
            <v>43221</v>
          </cell>
          <cell r="X424">
            <v>43616</v>
          </cell>
          <cell r="Y424">
            <v>43221</v>
          </cell>
          <cell r="Z424">
            <v>43646</v>
          </cell>
          <cell r="AA424">
            <v>6.0164383561643842</v>
          </cell>
          <cell r="AB424">
            <v>6.0164383561643842</v>
          </cell>
          <cell r="AC424">
            <v>6.0164383561643842</v>
          </cell>
          <cell r="AD424" t="str">
            <v>nie</v>
          </cell>
          <cell r="AE424">
            <v>0</v>
          </cell>
          <cell r="AF424" t="str">
            <v>nie</v>
          </cell>
          <cell r="AG424">
            <v>0</v>
          </cell>
          <cell r="AH424">
            <v>43221</v>
          </cell>
          <cell r="AI424" t="str">
            <v>ok</v>
          </cell>
        </row>
        <row r="425">
          <cell r="A425" t="str">
            <v>310011L342</v>
          </cell>
          <cell r="B425" t="str">
            <v>1.1.1</v>
          </cell>
          <cell r="C425" t="str">
            <v>OPKZP-PO1-SC111-2017-23</v>
          </cell>
          <cell r="D425" t="str">
            <v>Obec Nitrianske Pravno</v>
          </cell>
          <cell r="E425" t="str">
            <v>Predchádzanie vzniku BRO v obci Nitrianske Pravno</v>
          </cell>
          <cell r="F425">
            <v>43280</v>
          </cell>
          <cell r="G425" t="str">
            <v>Mimoriadne ukončený</v>
          </cell>
          <cell r="H425">
            <v>43517</v>
          </cell>
          <cell r="I425">
            <v>43524</v>
          </cell>
          <cell r="J425">
            <v>43221</v>
          </cell>
          <cell r="K425">
            <v>43524</v>
          </cell>
          <cell r="L425">
            <v>43313</v>
          </cell>
          <cell r="M425">
            <v>43524</v>
          </cell>
          <cell r="N425" t="str">
            <v/>
          </cell>
          <cell r="O425" t="str">
            <v/>
          </cell>
          <cell r="P425">
            <v>9.9616438356164387</v>
          </cell>
          <cell r="Q425">
            <v>6.9369863013698625</v>
          </cell>
          <cell r="R425">
            <v>9.9616438356164387</v>
          </cell>
          <cell r="S425" t="str">
            <v>áno</v>
          </cell>
          <cell r="T425">
            <v>3.0246575342465754</v>
          </cell>
          <cell r="U425" t="str">
            <v>nie</v>
          </cell>
          <cell r="V425">
            <v>0</v>
          </cell>
          <cell r="W425" t="str">
            <v>-</v>
          </cell>
          <cell r="X425" t="str">
            <v>-</v>
          </cell>
          <cell r="Y425" t="str">
            <v>-</v>
          </cell>
          <cell r="Z425" t="str">
            <v>-</v>
          </cell>
          <cell r="AA425" t="str">
            <v>-</v>
          </cell>
          <cell r="AB425" t="str">
            <v>-</v>
          </cell>
          <cell r="AC425" t="e">
            <v>#VALUE!</v>
          </cell>
          <cell r="AD425" t="str">
            <v>-</v>
          </cell>
          <cell r="AE425" t="str">
            <v>-</v>
          </cell>
          <cell r="AF425" t="str">
            <v>-</v>
          </cell>
          <cell r="AG425" t="str">
            <v>-</v>
          </cell>
          <cell r="AH425">
            <v>43313</v>
          </cell>
          <cell r="AI425" t="str">
            <v>ok</v>
          </cell>
        </row>
        <row r="426">
          <cell r="A426" t="str">
            <v>310011L343</v>
          </cell>
          <cell r="B426" t="str">
            <v>1.1.1</v>
          </cell>
          <cell r="C426" t="str">
            <v>OPKZP-PO1-SC111-2017-23</v>
          </cell>
          <cell r="D426" t="str">
            <v>Združenie obcí Mikroregión Klátovské rameno - Tőkési-ág Kistérség</v>
          </cell>
          <cell r="E426" t="str">
            <v>Obstaranie kompostérov na predchádzanie vzniku BRKO</v>
          </cell>
          <cell r="F426">
            <v>43288</v>
          </cell>
          <cell r="G426" t="str">
            <v>Riadne ukončený</v>
          </cell>
          <cell r="H426">
            <v>43635</v>
          </cell>
          <cell r="I426">
            <v>43524</v>
          </cell>
          <cell r="J426">
            <v>43221</v>
          </cell>
          <cell r="K426">
            <v>43404</v>
          </cell>
          <cell r="L426">
            <v>43313</v>
          </cell>
          <cell r="M426">
            <v>43524</v>
          </cell>
          <cell r="N426" t="str">
            <v/>
          </cell>
          <cell r="O426" t="str">
            <v/>
          </cell>
          <cell r="P426">
            <v>6.0164383561643842</v>
          </cell>
          <cell r="Q426">
            <v>6.9369863013698625</v>
          </cell>
          <cell r="R426">
            <v>9.9616438356164387</v>
          </cell>
          <cell r="S426" t="str">
            <v>áno</v>
          </cell>
          <cell r="T426">
            <v>3.0246575342465754</v>
          </cell>
          <cell r="U426" t="str">
            <v>áno</v>
          </cell>
          <cell r="V426">
            <v>3.9452054794520546</v>
          </cell>
          <cell r="W426">
            <v>43221</v>
          </cell>
          <cell r="X426">
            <v>43404</v>
          </cell>
          <cell r="Y426">
            <v>43313</v>
          </cell>
          <cell r="Z426">
            <v>43524</v>
          </cell>
          <cell r="AA426">
            <v>6.0164383561643842</v>
          </cell>
          <cell r="AB426">
            <v>6.9369863013698625</v>
          </cell>
          <cell r="AC426">
            <v>9.9616438356164387</v>
          </cell>
          <cell r="AD426" t="str">
            <v>áno</v>
          </cell>
          <cell r="AE426">
            <v>3.0246575342465754</v>
          </cell>
          <cell r="AF426" t="str">
            <v>áno</v>
          </cell>
          <cell r="AG426">
            <v>3.9452054794520546</v>
          </cell>
          <cell r="AH426">
            <v>43313</v>
          </cell>
          <cell r="AI426" t="str">
            <v>ok</v>
          </cell>
        </row>
        <row r="427">
          <cell r="A427" t="str">
            <v>310011L344</v>
          </cell>
          <cell r="B427" t="str">
            <v>1.1.1</v>
          </cell>
          <cell r="C427" t="str">
            <v>OPKZP-PO1-SC111-2017-23</v>
          </cell>
          <cell r="D427" t="str">
            <v>Obec Východná</v>
          </cell>
          <cell r="E427" t="str">
            <v>Zhodnocovanie biologicky rozložiteľného komunálneho odpadu prostredníctvom kompostérov v obci Východná</v>
          </cell>
          <cell r="F427">
            <v>43286</v>
          </cell>
          <cell r="G427" t="str">
            <v>Realizácia</v>
          </cell>
          <cell r="H427" t="str">
            <v/>
          </cell>
          <cell r="I427">
            <v>43646</v>
          </cell>
          <cell r="J427">
            <v>43221</v>
          </cell>
          <cell r="K427">
            <v>43404</v>
          </cell>
          <cell r="L427">
            <v>43497</v>
          </cell>
          <cell r="M427">
            <v>43646</v>
          </cell>
          <cell r="N427" t="str">
            <v/>
          </cell>
          <cell r="O427" t="str">
            <v/>
          </cell>
          <cell r="P427">
            <v>6.0164383561643842</v>
          </cell>
          <cell r="Q427">
            <v>4.8986301369863012</v>
          </cell>
          <cell r="R427">
            <v>13.972602739726028</v>
          </cell>
          <cell r="S427" t="str">
            <v>áno</v>
          </cell>
          <cell r="T427">
            <v>9.0739726027397261</v>
          </cell>
          <cell r="U427" t="str">
            <v>áno</v>
          </cell>
          <cell r="V427">
            <v>7.956164383561644</v>
          </cell>
          <cell r="W427">
            <v>43221</v>
          </cell>
          <cell r="X427">
            <v>43404</v>
          </cell>
          <cell r="Y427">
            <v>43221</v>
          </cell>
          <cell r="Z427">
            <v>43646</v>
          </cell>
          <cell r="AA427">
            <v>6.0164383561643842</v>
          </cell>
          <cell r="AB427">
            <v>13.972602739726028</v>
          </cell>
          <cell r="AC427">
            <v>13.972602739726028</v>
          </cell>
          <cell r="AD427" t="str">
            <v>nie</v>
          </cell>
          <cell r="AE427">
            <v>0</v>
          </cell>
          <cell r="AF427" t="str">
            <v>áno</v>
          </cell>
          <cell r="AG427">
            <v>7.956164383561644</v>
          </cell>
          <cell r="AH427">
            <v>43221</v>
          </cell>
          <cell r="AI427" t="str">
            <v>ok</v>
          </cell>
        </row>
        <row r="428">
          <cell r="A428" t="str">
            <v>310011L345</v>
          </cell>
          <cell r="B428" t="str">
            <v>1.1.1</v>
          </cell>
          <cell r="C428" t="str">
            <v>OPKZP-PO1-SC111-2017-23</v>
          </cell>
          <cell r="D428" t="str">
            <v>Obec Lehota pod Vtáčnikom</v>
          </cell>
          <cell r="E428" t="str">
            <v>Predchádzanie vzniku BRO v obci Lehota pod Vtáčnikom</v>
          </cell>
          <cell r="F428">
            <v>43277</v>
          </cell>
          <cell r="G428" t="str">
            <v>Riadne ukončený</v>
          </cell>
          <cell r="H428">
            <v>43629</v>
          </cell>
          <cell r="I428">
            <v>43585</v>
          </cell>
          <cell r="J428">
            <v>43221</v>
          </cell>
          <cell r="K428">
            <v>43524</v>
          </cell>
          <cell r="L428">
            <v>43374</v>
          </cell>
          <cell r="M428">
            <v>43585</v>
          </cell>
          <cell r="N428" t="str">
            <v/>
          </cell>
          <cell r="O428" t="str">
            <v/>
          </cell>
          <cell r="P428">
            <v>9.9616438356164387</v>
          </cell>
          <cell r="Q428">
            <v>6.9369863013698625</v>
          </cell>
          <cell r="R428">
            <v>11.967123287671233</v>
          </cell>
          <cell r="S428" t="str">
            <v>áno</v>
          </cell>
          <cell r="T428">
            <v>5.0301369863013701</v>
          </cell>
          <cell r="U428" t="str">
            <v>áno</v>
          </cell>
          <cell r="V428">
            <v>2.0054794520547947</v>
          </cell>
          <cell r="W428" t="str">
            <v>-</v>
          </cell>
          <cell r="X428" t="str">
            <v>-</v>
          </cell>
          <cell r="Y428" t="str">
            <v>-</v>
          </cell>
          <cell r="Z428" t="str">
            <v>-</v>
          </cell>
          <cell r="AA428" t="str">
            <v>-</v>
          </cell>
          <cell r="AB428" t="str">
            <v>-</v>
          </cell>
          <cell r="AC428" t="e">
            <v>#VALUE!</v>
          </cell>
          <cell r="AD428" t="str">
            <v>-</v>
          </cell>
          <cell r="AE428" t="str">
            <v>-</v>
          </cell>
          <cell r="AF428" t="str">
            <v>-</v>
          </cell>
          <cell r="AG428" t="str">
            <v>-</v>
          </cell>
          <cell r="AH428">
            <v>43374</v>
          </cell>
          <cell r="AI428" t="str">
            <v>ok</v>
          </cell>
        </row>
        <row r="429">
          <cell r="A429" t="str">
            <v>310011L352</v>
          </cell>
          <cell r="B429" t="str">
            <v>1.1.1</v>
          </cell>
          <cell r="C429" t="str">
            <v>OPKZP-PO1-SC111-2017-23</v>
          </cell>
          <cell r="D429" t="str">
            <v>Obec Kozárovce</v>
          </cell>
          <cell r="E429" t="str">
            <v>Predchádzanie vzniku biologicky rozložiteľných komunálnych odpadov v obci Kozárovce prostredníctvom obstarania kompostérov</v>
          </cell>
          <cell r="F429">
            <v>43274</v>
          </cell>
          <cell r="G429" t="str">
            <v>Riadne ukončený</v>
          </cell>
          <cell r="H429">
            <v>43629</v>
          </cell>
          <cell r="I429">
            <v>43465</v>
          </cell>
          <cell r="J429">
            <v>43221</v>
          </cell>
          <cell r="K429">
            <v>43312</v>
          </cell>
          <cell r="L429">
            <v>43374</v>
          </cell>
          <cell r="M429">
            <v>43465</v>
          </cell>
          <cell r="N429" t="str">
            <v/>
          </cell>
          <cell r="O429" t="str">
            <v/>
          </cell>
          <cell r="P429">
            <v>2.9917808219178084</v>
          </cell>
          <cell r="Q429">
            <v>2.9917808219178084</v>
          </cell>
          <cell r="R429">
            <v>8.0219178082191789</v>
          </cell>
          <cell r="S429" t="str">
            <v>áno</v>
          </cell>
          <cell r="T429">
            <v>5.0301369863013701</v>
          </cell>
          <cell r="U429" t="str">
            <v>áno</v>
          </cell>
          <cell r="V429">
            <v>5.0301369863013701</v>
          </cell>
          <cell r="W429">
            <v>43221</v>
          </cell>
          <cell r="X429">
            <v>43312</v>
          </cell>
          <cell r="Y429">
            <v>43221</v>
          </cell>
          <cell r="Z429">
            <v>43465</v>
          </cell>
          <cell r="AA429">
            <v>2.9917808219178084</v>
          </cell>
          <cell r="AB429">
            <v>8.0219178082191789</v>
          </cell>
          <cell r="AC429">
            <v>8.0219178082191789</v>
          </cell>
          <cell r="AD429" t="str">
            <v>nie</v>
          </cell>
          <cell r="AE429">
            <v>0</v>
          </cell>
          <cell r="AF429" t="str">
            <v>áno</v>
          </cell>
          <cell r="AG429">
            <v>5.0301369863013701</v>
          </cell>
          <cell r="AH429">
            <v>43221</v>
          </cell>
          <cell r="AI429" t="str">
            <v>ok</v>
          </cell>
        </row>
        <row r="430">
          <cell r="A430" t="str">
            <v>310011L360</v>
          </cell>
          <cell r="B430" t="str">
            <v>1.1.1</v>
          </cell>
          <cell r="C430" t="str">
            <v>OPKZP-PO1-SC111-2017-23</v>
          </cell>
          <cell r="D430" t="str">
            <v>Mesto Giraltovce</v>
          </cell>
          <cell r="E430" t="str">
            <v>Predchádzanie vzniku biologicky rozložiteľných komunálnych odpadov v meste Giraltovce</v>
          </cell>
          <cell r="F430">
            <v>43280</v>
          </cell>
          <cell r="G430" t="str">
            <v>Realizácia</v>
          </cell>
          <cell r="H430" t="str">
            <v/>
          </cell>
          <cell r="I430">
            <v>43646</v>
          </cell>
          <cell r="J430">
            <v>43221</v>
          </cell>
          <cell r="K430">
            <v>43585</v>
          </cell>
          <cell r="L430">
            <v>43435</v>
          </cell>
          <cell r="M430">
            <v>43646</v>
          </cell>
          <cell r="N430" t="str">
            <v/>
          </cell>
          <cell r="O430" t="str">
            <v/>
          </cell>
          <cell r="P430">
            <v>11.967123287671233</v>
          </cell>
          <cell r="Q430">
            <v>6.9369863013698625</v>
          </cell>
          <cell r="R430">
            <v>13.972602739726028</v>
          </cell>
          <cell r="S430" t="str">
            <v>áno</v>
          </cell>
          <cell r="T430">
            <v>7.0356164383561648</v>
          </cell>
          <cell r="U430" t="str">
            <v>áno</v>
          </cell>
          <cell r="V430">
            <v>2.0054794520547947</v>
          </cell>
          <cell r="W430">
            <v>43221</v>
          </cell>
          <cell r="X430">
            <v>43585</v>
          </cell>
          <cell r="Y430">
            <v>43221</v>
          </cell>
          <cell r="Z430">
            <v>43646</v>
          </cell>
          <cell r="AA430">
            <v>11.967123287671233</v>
          </cell>
          <cell r="AB430">
            <v>13.972602739726028</v>
          </cell>
          <cell r="AC430">
            <v>13.972602739726028</v>
          </cell>
          <cell r="AD430" t="str">
            <v>nie</v>
          </cell>
          <cell r="AE430">
            <v>0</v>
          </cell>
          <cell r="AF430" t="str">
            <v>áno</v>
          </cell>
          <cell r="AG430">
            <v>2.0054794520547947</v>
          </cell>
          <cell r="AH430">
            <v>43221</v>
          </cell>
          <cell r="AI430" t="str">
            <v>ok</v>
          </cell>
        </row>
        <row r="431">
          <cell r="A431" t="str">
            <v>310011L362</v>
          </cell>
          <cell r="B431" t="str">
            <v>1.1.1</v>
          </cell>
          <cell r="C431" t="str">
            <v>OPKZP-PO1-SC111-2017-23</v>
          </cell>
          <cell r="D431" t="str">
            <v>Mesto Tvrdošín</v>
          </cell>
          <cell r="E431" t="str">
            <v>Podpora predchádzania vzniku biologicky rozložiteľných komunálnych odpadov v Tvrdošíne</v>
          </cell>
          <cell r="F431">
            <v>43293</v>
          </cell>
          <cell r="G431" t="str">
            <v>Realizácia</v>
          </cell>
          <cell r="H431" t="str">
            <v/>
          </cell>
          <cell r="I431">
            <v>43646</v>
          </cell>
          <cell r="J431">
            <v>43221</v>
          </cell>
          <cell r="K431">
            <v>43616</v>
          </cell>
          <cell r="L431">
            <v>43435</v>
          </cell>
          <cell r="M431">
            <v>43646</v>
          </cell>
          <cell r="N431" t="str">
            <v/>
          </cell>
          <cell r="O431" t="str">
            <v/>
          </cell>
          <cell r="P431">
            <v>12.986301369863014</v>
          </cell>
          <cell r="Q431">
            <v>6.9369863013698625</v>
          </cell>
          <cell r="R431">
            <v>13.972602739726028</v>
          </cell>
          <cell r="S431" t="str">
            <v>áno</v>
          </cell>
          <cell r="T431">
            <v>7.0356164383561648</v>
          </cell>
          <cell r="U431" t="str">
            <v>áno</v>
          </cell>
          <cell r="V431">
            <v>0.98630136986301364</v>
          </cell>
          <cell r="W431">
            <v>43221</v>
          </cell>
          <cell r="X431">
            <v>43616</v>
          </cell>
          <cell r="Y431">
            <v>43313</v>
          </cell>
          <cell r="Z431">
            <v>43616</v>
          </cell>
          <cell r="AA431">
            <v>12.986301369863014</v>
          </cell>
          <cell r="AB431">
            <v>9.9616438356164387</v>
          </cell>
          <cell r="AC431">
            <v>12.986301369863014</v>
          </cell>
          <cell r="AD431" t="str">
            <v>áno</v>
          </cell>
          <cell r="AE431">
            <v>3.0246575342465754</v>
          </cell>
          <cell r="AF431" t="str">
            <v>nie</v>
          </cell>
          <cell r="AG431">
            <v>0</v>
          </cell>
          <cell r="AH431">
            <v>43313</v>
          </cell>
          <cell r="AI431" t="str">
            <v>ok</v>
          </cell>
        </row>
        <row r="432">
          <cell r="A432" t="str">
            <v>310011L364</v>
          </cell>
          <cell r="B432" t="str">
            <v>1.1.1</v>
          </cell>
          <cell r="C432" t="str">
            <v>OPKZP-PO1-SC111-2017-23</v>
          </cell>
          <cell r="D432" t="str">
            <v>Obec Veľké Ripňany</v>
          </cell>
          <cell r="E432" t="str">
            <v>„Obstaranie záhradných kompostérov v obci Veľké
Ripňany“</v>
          </cell>
          <cell r="F432">
            <v>43273</v>
          </cell>
          <cell r="G432" t="str">
            <v>Riadne ukončený</v>
          </cell>
          <cell r="H432">
            <v>43500</v>
          </cell>
          <cell r="I432">
            <v>43496</v>
          </cell>
          <cell r="J432">
            <v>43221</v>
          </cell>
          <cell r="K432">
            <v>43373</v>
          </cell>
          <cell r="L432">
            <v>43313</v>
          </cell>
          <cell r="M432">
            <v>43496</v>
          </cell>
          <cell r="N432" t="str">
            <v/>
          </cell>
          <cell r="O432" t="str">
            <v/>
          </cell>
          <cell r="P432">
            <v>4.9972602739726026</v>
          </cell>
          <cell r="Q432">
            <v>6.0164383561643842</v>
          </cell>
          <cell r="R432">
            <v>9.0410958904109595</v>
          </cell>
          <cell r="S432" t="str">
            <v>áno</v>
          </cell>
          <cell r="T432">
            <v>3.0246575342465754</v>
          </cell>
          <cell r="U432" t="str">
            <v>áno</v>
          </cell>
          <cell r="V432">
            <v>4.043835616438356</v>
          </cell>
          <cell r="W432" t="str">
            <v>-</v>
          </cell>
          <cell r="X432" t="str">
            <v>-</v>
          </cell>
          <cell r="Y432" t="str">
            <v>-</v>
          </cell>
          <cell r="Z432" t="str">
            <v>-</v>
          </cell>
          <cell r="AA432" t="str">
            <v>-</v>
          </cell>
          <cell r="AB432" t="str">
            <v>-</v>
          </cell>
          <cell r="AC432" t="e">
            <v>#VALUE!</v>
          </cell>
          <cell r="AD432" t="str">
            <v>-</v>
          </cell>
          <cell r="AE432" t="str">
            <v>-</v>
          </cell>
          <cell r="AF432" t="str">
            <v>-</v>
          </cell>
          <cell r="AG432" t="str">
            <v>-</v>
          </cell>
          <cell r="AH432">
            <v>43313</v>
          </cell>
          <cell r="AI432" t="str">
            <v>ok</v>
          </cell>
        </row>
        <row r="433">
          <cell r="A433" t="str">
            <v>310011L367</v>
          </cell>
          <cell r="B433" t="str">
            <v>1.1.1</v>
          </cell>
          <cell r="C433" t="str">
            <v>OPKZP-PO1-SC111-2017-23</v>
          </cell>
          <cell r="D433" t="str">
            <v>Obec Chynorany</v>
          </cell>
          <cell r="E433" t="str">
            <v>Obstaranie záhradných kompostérov Chynorany</v>
          </cell>
          <cell r="F433">
            <v>43270</v>
          </cell>
          <cell r="G433" t="str">
            <v>Riadne ukončený</v>
          </cell>
          <cell r="H433">
            <v>43623</v>
          </cell>
          <cell r="I433">
            <v>43524</v>
          </cell>
          <cell r="J433">
            <v>43221</v>
          </cell>
          <cell r="K433">
            <v>43373</v>
          </cell>
          <cell r="L433">
            <v>43405</v>
          </cell>
          <cell r="M433">
            <v>43434</v>
          </cell>
          <cell r="N433" t="str">
            <v/>
          </cell>
          <cell r="O433" t="str">
            <v/>
          </cell>
          <cell r="P433">
            <v>4.9972602739726026</v>
          </cell>
          <cell r="Q433">
            <v>0.95342465753424666</v>
          </cell>
          <cell r="R433">
            <v>7.0027397260273982</v>
          </cell>
          <cell r="S433" t="str">
            <v>áno</v>
          </cell>
          <cell r="T433">
            <v>6.0493150684931507</v>
          </cell>
          <cell r="U433" t="str">
            <v>áno</v>
          </cell>
          <cell r="V433">
            <v>2.0054794520547947</v>
          </cell>
          <cell r="W433">
            <v>43221</v>
          </cell>
          <cell r="X433">
            <v>44773</v>
          </cell>
          <cell r="Y433">
            <v>43313</v>
          </cell>
          <cell r="Z433">
            <v>43524</v>
          </cell>
          <cell r="AA433">
            <v>51.024657534246579</v>
          </cell>
          <cell r="AB433">
            <v>6.9369863013698625</v>
          </cell>
          <cell r="AC433">
            <v>9.9616438356164387</v>
          </cell>
          <cell r="AD433" t="str">
            <v>áno</v>
          </cell>
          <cell r="AE433">
            <v>3.0246575342465754</v>
          </cell>
          <cell r="AF433" t="str">
            <v>nie</v>
          </cell>
          <cell r="AG433">
            <v>-41.063013698630137</v>
          </cell>
          <cell r="AH433">
            <v>43313</v>
          </cell>
          <cell r="AI433" t="str">
            <v>ok</v>
          </cell>
        </row>
        <row r="434">
          <cell r="A434" t="str">
            <v>310011L369</v>
          </cell>
          <cell r="B434" t="str">
            <v>1.1.1</v>
          </cell>
          <cell r="C434" t="str">
            <v>OPKZP-PO1-SC111-2017-23</v>
          </cell>
          <cell r="D434" t="str">
            <v>Spoločenstvo obcí topoľčiansko-duchonského mikroregiónu - združenie obcí</v>
          </cell>
          <cell r="E434" t="str">
            <v>Kompostéry pre SOTDUM - ZO</v>
          </cell>
          <cell r="F434">
            <v>43280</v>
          </cell>
          <cell r="G434" t="str">
            <v>Riadne ukončený</v>
          </cell>
          <cell r="H434">
            <v>43570</v>
          </cell>
          <cell r="I434">
            <v>43496</v>
          </cell>
          <cell r="J434">
            <v>43221</v>
          </cell>
          <cell r="K434">
            <v>43404</v>
          </cell>
          <cell r="L434">
            <v>43374</v>
          </cell>
          <cell r="M434">
            <v>43496</v>
          </cell>
          <cell r="N434" t="str">
            <v/>
          </cell>
          <cell r="O434" t="str">
            <v/>
          </cell>
          <cell r="P434">
            <v>6.0164383561643842</v>
          </cell>
          <cell r="Q434">
            <v>4.0109589041095894</v>
          </cell>
          <cell r="R434">
            <v>9.0410958904109595</v>
          </cell>
          <cell r="S434" t="str">
            <v>áno</v>
          </cell>
          <cell r="T434">
            <v>5.0301369863013701</v>
          </cell>
          <cell r="U434" t="str">
            <v>áno</v>
          </cell>
          <cell r="V434">
            <v>3.0246575342465754</v>
          </cell>
          <cell r="W434" t="str">
            <v>-</v>
          </cell>
          <cell r="X434" t="str">
            <v>-</v>
          </cell>
          <cell r="Y434" t="str">
            <v>-</v>
          </cell>
          <cell r="Z434" t="str">
            <v>-</v>
          </cell>
          <cell r="AA434" t="str">
            <v>-</v>
          </cell>
          <cell r="AB434" t="str">
            <v>-</v>
          </cell>
          <cell r="AC434" t="e">
            <v>#VALUE!</v>
          </cell>
          <cell r="AD434" t="str">
            <v>-</v>
          </cell>
          <cell r="AE434" t="str">
            <v>-</v>
          </cell>
          <cell r="AF434" t="str">
            <v>-</v>
          </cell>
          <cell r="AG434" t="str">
            <v>-</v>
          </cell>
          <cell r="AH434">
            <v>43374</v>
          </cell>
          <cell r="AI434" t="str">
            <v>ok</v>
          </cell>
        </row>
        <row r="435">
          <cell r="A435" t="str">
            <v>310011L376</v>
          </cell>
          <cell r="B435" t="str">
            <v>1.1.1</v>
          </cell>
          <cell r="C435" t="str">
            <v>OPKZP-PO1-SC111-2017-23</v>
          </cell>
          <cell r="D435" t="str">
            <v>Združenie obcí Bánovecko</v>
          </cell>
          <cell r="E435" t="str">
            <v>Obstaranie záhradných kompostérov na predchádzanie vzniku BRKO - Združenie obcí Bánovecko.</v>
          </cell>
          <cell r="F435">
            <v>43294</v>
          </cell>
          <cell r="G435" t="str">
            <v>Riadne ukončený</v>
          </cell>
          <cell r="H435">
            <v>43448</v>
          </cell>
          <cell r="I435">
            <v>43434</v>
          </cell>
          <cell r="J435">
            <v>43221</v>
          </cell>
          <cell r="K435">
            <v>43343</v>
          </cell>
          <cell r="L435">
            <v>43313</v>
          </cell>
          <cell r="M435">
            <v>43434</v>
          </cell>
          <cell r="N435" t="str">
            <v/>
          </cell>
          <cell r="O435" t="str">
            <v/>
          </cell>
          <cell r="P435">
            <v>4.0109589041095894</v>
          </cell>
          <cell r="Q435">
            <v>3.978082191780822</v>
          </cell>
          <cell r="R435">
            <v>7.0027397260273982</v>
          </cell>
          <cell r="S435" t="str">
            <v>áno</v>
          </cell>
          <cell r="T435">
            <v>3.0246575342465754</v>
          </cell>
          <cell r="U435" t="str">
            <v>áno</v>
          </cell>
          <cell r="V435">
            <v>2.9917808219178084</v>
          </cell>
          <cell r="W435" t="str">
            <v>-</v>
          </cell>
          <cell r="X435" t="str">
            <v>-</v>
          </cell>
          <cell r="Y435" t="str">
            <v>-</v>
          </cell>
          <cell r="Z435" t="str">
            <v>-</v>
          </cell>
          <cell r="AA435" t="str">
            <v>-</v>
          </cell>
          <cell r="AB435" t="str">
            <v>-</v>
          </cell>
          <cell r="AC435" t="e">
            <v>#VALUE!</v>
          </cell>
          <cell r="AD435" t="str">
            <v>-</v>
          </cell>
          <cell r="AE435" t="str">
            <v>-</v>
          </cell>
          <cell r="AF435" t="str">
            <v>-</v>
          </cell>
          <cell r="AG435" t="str">
            <v>-</v>
          </cell>
          <cell r="AH435">
            <v>43313</v>
          </cell>
          <cell r="AI435" t="str">
            <v>ok</v>
          </cell>
        </row>
        <row r="436">
          <cell r="A436" t="str">
            <v>310011L377</v>
          </cell>
          <cell r="B436" t="str">
            <v>1.1.1</v>
          </cell>
          <cell r="C436" t="str">
            <v>OPKZP-PO1-SC111-2017-23</v>
          </cell>
          <cell r="D436" t="str">
            <v>Obec Markušovce</v>
          </cell>
          <cell r="E436" t="str">
            <v>Nákup kompostérov v obci Markušovce</v>
          </cell>
          <cell r="F436">
            <v>43292</v>
          </cell>
          <cell r="G436" t="str">
            <v>Riadne ukončený</v>
          </cell>
          <cell r="H436">
            <v>43420</v>
          </cell>
          <cell r="I436">
            <v>43585</v>
          </cell>
          <cell r="J436">
            <v>43221</v>
          </cell>
          <cell r="K436">
            <v>43585</v>
          </cell>
          <cell r="L436">
            <v>43313</v>
          </cell>
          <cell r="M436">
            <v>43585</v>
          </cell>
          <cell r="N436" t="str">
            <v/>
          </cell>
          <cell r="O436" t="str">
            <v/>
          </cell>
          <cell r="P436">
            <v>11.967123287671233</v>
          </cell>
          <cell r="Q436">
            <v>8.9424657534246581</v>
          </cell>
          <cell r="R436">
            <v>11.967123287671233</v>
          </cell>
          <cell r="S436" t="str">
            <v>áno</v>
          </cell>
          <cell r="T436">
            <v>3.0246575342465754</v>
          </cell>
          <cell r="U436" t="str">
            <v>nie</v>
          </cell>
          <cell r="V436">
            <v>0</v>
          </cell>
          <cell r="W436" t="str">
            <v>-</v>
          </cell>
          <cell r="X436" t="str">
            <v>-</v>
          </cell>
          <cell r="Y436" t="str">
            <v>-</v>
          </cell>
          <cell r="Z436" t="str">
            <v>-</v>
          </cell>
          <cell r="AA436" t="str">
            <v>-</v>
          </cell>
          <cell r="AB436" t="str">
            <v>-</v>
          </cell>
          <cell r="AC436" t="e">
            <v>#VALUE!</v>
          </cell>
          <cell r="AD436" t="str">
            <v>-</v>
          </cell>
          <cell r="AE436" t="str">
            <v>-</v>
          </cell>
          <cell r="AF436" t="str">
            <v>-</v>
          </cell>
          <cell r="AG436" t="str">
            <v>-</v>
          </cell>
          <cell r="AH436">
            <v>43313</v>
          </cell>
          <cell r="AI436" t="str">
            <v>ok</v>
          </cell>
        </row>
        <row r="437">
          <cell r="A437" t="str">
            <v>310011L379</v>
          </cell>
          <cell r="B437" t="str">
            <v>1.1.1</v>
          </cell>
          <cell r="C437" t="str">
            <v>OPKZP-PO1-SC111-2017-23</v>
          </cell>
          <cell r="D437" t="str">
            <v>Mikroregión Branč-združenie obcí</v>
          </cell>
          <cell r="E437" t="str">
            <v>Podpora predchádzania vzniku biologicky rozložiteľných komunálnych odpadov v Mikroregióne Branč</v>
          </cell>
          <cell r="F437">
            <v>43278</v>
          </cell>
          <cell r="G437" t="str">
            <v>Realizácia</v>
          </cell>
          <cell r="H437" t="str">
            <v/>
          </cell>
          <cell r="I437">
            <v>43646</v>
          </cell>
          <cell r="J437">
            <v>43221</v>
          </cell>
          <cell r="K437">
            <v>43343</v>
          </cell>
          <cell r="L437">
            <v>43344</v>
          </cell>
          <cell r="M437">
            <v>43646</v>
          </cell>
          <cell r="N437" t="str">
            <v/>
          </cell>
          <cell r="O437" t="str">
            <v/>
          </cell>
          <cell r="P437">
            <v>4.0109589041095894</v>
          </cell>
          <cell r="Q437">
            <v>9.9287671232876722</v>
          </cell>
          <cell r="R437">
            <v>13.972602739726028</v>
          </cell>
          <cell r="S437" t="str">
            <v>áno</v>
          </cell>
          <cell r="T437">
            <v>4.043835616438356</v>
          </cell>
          <cell r="U437" t="str">
            <v>áno</v>
          </cell>
          <cell r="V437">
            <v>9.9616438356164387</v>
          </cell>
          <cell r="W437" t="str">
            <v>-</v>
          </cell>
          <cell r="X437" t="str">
            <v>-</v>
          </cell>
          <cell r="Y437" t="str">
            <v>-</v>
          </cell>
          <cell r="Z437" t="str">
            <v>-</v>
          </cell>
          <cell r="AA437" t="str">
            <v>-</v>
          </cell>
          <cell r="AB437" t="str">
            <v>-</v>
          </cell>
          <cell r="AC437" t="e">
            <v>#VALUE!</v>
          </cell>
          <cell r="AD437" t="str">
            <v>-</v>
          </cell>
          <cell r="AE437" t="str">
            <v>-</v>
          </cell>
          <cell r="AF437" t="str">
            <v>-</v>
          </cell>
          <cell r="AG437" t="str">
            <v>-</v>
          </cell>
          <cell r="AH437">
            <v>43344</v>
          </cell>
          <cell r="AI437" t="str">
            <v>ok</v>
          </cell>
        </row>
        <row r="438">
          <cell r="A438" t="str">
            <v>310011L381</v>
          </cell>
          <cell r="B438" t="str">
            <v>1.1.1</v>
          </cell>
          <cell r="C438" t="str">
            <v>OPKZP-PO1-SC111-2017-23</v>
          </cell>
          <cell r="D438" t="str">
            <v>Obec Liptovská Teplička</v>
          </cell>
          <cell r="E438" t="str">
            <v>Nákup kompostérov v obci Liptovská Teplička</v>
          </cell>
          <cell r="F438">
            <v>43277</v>
          </cell>
          <cell r="G438" t="str">
            <v>Riadne ukončený</v>
          </cell>
          <cell r="H438">
            <v>43420</v>
          </cell>
          <cell r="I438">
            <v>43465</v>
          </cell>
          <cell r="J438">
            <v>43101</v>
          </cell>
          <cell r="K438">
            <v>43465</v>
          </cell>
          <cell r="L438">
            <v>43313</v>
          </cell>
          <cell r="M438">
            <v>43465</v>
          </cell>
          <cell r="N438" t="str">
            <v/>
          </cell>
          <cell r="O438" t="str">
            <v/>
          </cell>
          <cell r="P438">
            <v>11.967123287671233</v>
          </cell>
          <cell r="Q438">
            <v>4.9972602739726026</v>
          </cell>
          <cell r="R438">
            <v>11.967123287671233</v>
          </cell>
          <cell r="S438" t="str">
            <v>áno</v>
          </cell>
          <cell r="T438">
            <v>6.9698630136986299</v>
          </cell>
          <cell r="U438" t="str">
            <v>nie</v>
          </cell>
          <cell r="V438">
            <v>0</v>
          </cell>
          <cell r="W438" t="str">
            <v>-</v>
          </cell>
          <cell r="X438" t="str">
            <v>-</v>
          </cell>
          <cell r="Y438" t="str">
            <v>-</v>
          </cell>
          <cell r="Z438" t="str">
            <v>-</v>
          </cell>
          <cell r="AA438" t="str">
            <v>-</v>
          </cell>
          <cell r="AB438" t="str">
            <v>-</v>
          </cell>
          <cell r="AC438" t="e">
            <v>#VALUE!</v>
          </cell>
          <cell r="AD438" t="str">
            <v>-</v>
          </cell>
          <cell r="AE438" t="str">
            <v>-</v>
          </cell>
          <cell r="AF438" t="str">
            <v>-</v>
          </cell>
          <cell r="AG438" t="str">
            <v>-</v>
          </cell>
          <cell r="AH438">
            <v>43313</v>
          </cell>
          <cell r="AI438" t="str">
            <v>ok</v>
          </cell>
        </row>
        <row r="439">
          <cell r="A439" t="str">
            <v>310011L386</v>
          </cell>
          <cell r="B439" t="str">
            <v>1.1.1</v>
          </cell>
          <cell r="C439" t="str">
            <v>OPKZP-PO1-SC111-2017-23</v>
          </cell>
          <cell r="D439" t="str">
            <v>Obec Bánov</v>
          </cell>
          <cell r="E439" t="str">
            <v>Obstaranie záhradných kompostérov Bánov</v>
          </cell>
          <cell r="F439">
            <v>43266</v>
          </cell>
          <cell r="G439" t="str">
            <v>Riadne ukončený</v>
          </cell>
          <cell r="H439">
            <v>43623</v>
          </cell>
          <cell r="I439">
            <v>43524</v>
          </cell>
          <cell r="J439">
            <v>43221</v>
          </cell>
          <cell r="K439">
            <v>43373</v>
          </cell>
          <cell r="L439">
            <v>43374</v>
          </cell>
          <cell r="M439">
            <v>43434</v>
          </cell>
          <cell r="N439" t="str">
            <v/>
          </cell>
          <cell r="O439" t="str">
            <v/>
          </cell>
          <cell r="P439">
            <v>4.9972602739726026</v>
          </cell>
          <cell r="Q439">
            <v>1.9726027397260273</v>
          </cell>
          <cell r="R439">
            <v>7.0027397260273982</v>
          </cell>
          <cell r="S439" t="str">
            <v>áno</v>
          </cell>
          <cell r="T439">
            <v>5.0301369863013701</v>
          </cell>
          <cell r="U439" t="str">
            <v>áno</v>
          </cell>
          <cell r="V439">
            <v>2.0054794520547947</v>
          </cell>
          <cell r="W439">
            <v>43221</v>
          </cell>
          <cell r="X439">
            <v>44773</v>
          </cell>
          <cell r="Y439">
            <v>43313</v>
          </cell>
          <cell r="Z439">
            <v>43524</v>
          </cell>
          <cell r="AA439">
            <v>51.024657534246579</v>
          </cell>
          <cell r="AB439">
            <v>6.9369863013698625</v>
          </cell>
          <cell r="AC439">
            <v>9.9616438356164387</v>
          </cell>
          <cell r="AD439" t="str">
            <v>áno</v>
          </cell>
          <cell r="AE439">
            <v>3.0246575342465754</v>
          </cell>
          <cell r="AF439" t="str">
            <v>nie</v>
          </cell>
          <cell r="AG439">
            <v>-41.063013698630137</v>
          </cell>
          <cell r="AH439">
            <v>43313</v>
          </cell>
          <cell r="AI439" t="str">
            <v>ok</v>
          </cell>
        </row>
        <row r="440">
          <cell r="A440" t="str">
            <v>310011L388</v>
          </cell>
          <cell r="B440" t="str">
            <v>1.1.1</v>
          </cell>
          <cell r="C440" t="str">
            <v>OPKZP-PO1-SC111-2017-23</v>
          </cell>
          <cell r="D440" t="str">
            <v>Obec Strekov</v>
          </cell>
          <cell r="E440" t="str">
            <v>Predchádzanie vzniku biologicky rozložiteľných komunálnych odpadov zakúpením kompostérov do domácností v obci Strekov</v>
          </cell>
          <cell r="F440">
            <v>43271</v>
          </cell>
          <cell r="G440" t="str">
            <v>Realizácia</v>
          </cell>
          <cell r="H440" t="str">
            <v/>
          </cell>
          <cell r="I440">
            <v>43889</v>
          </cell>
          <cell r="J440">
            <v>43221</v>
          </cell>
          <cell r="K440">
            <v>43889</v>
          </cell>
          <cell r="L440">
            <v>43435</v>
          </cell>
          <cell r="M440">
            <v>43889</v>
          </cell>
          <cell r="N440" t="str">
            <v/>
          </cell>
          <cell r="O440" t="str">
            <v/>
          </cell>
          <cell r="P440">
            <v>21.961643835616439</v>
          </cell>
          <cell r="Q440">
            <v>14.926027397260274</v>
          </cell>
          <cell r="R440">
            <v>21.961643835616439</v>
          </cell>
          <cell r="S440" t="str">
            <v>áno</v>
          </cell>
          <cell r="T440">
            <v>7.0356164383561648</v>
          </cell>
          <cell r="U440" t="str">
            <v>nie</v>
          </cell>
          <cell r="V440">
            <v>0</v>
          </cell>
          <cell r="W440">
            <v>43221</v>
          </cell>
          <cell r="X440">
            <v>43889</v>
          </cell>
          <cell r="Y440">
            <v>43313</v>
          </cell>
          <cell r="Z440">
            <v>43889</v>
          </cell>
          <cell r="AA440">
            <v>21.961643835616439</v>
          </cell>
          <cell r="AB440">
            <v>18.936986301369863</v>
          </cell>
          <cell r="AC440">
            <v>21.961643835616439</v>
          </cell>
          <cell r="AD440" t="str">
            <v>áno</v>
          </cell>
          <cell r="AE440">
            <v>3.0246575342465754</v>
          </cell>
          <cell r="AF440" t="str">
            <v>nie</v>
          </cell>
          <cell r="AG440">
            <v>0</v>
          </cell>
          <cell r="AH440">
            <v>43313</v>
          </cell>
          <cell r="AI440" t="str">
            <v>ok</v>
          </cell>
        </row>
        <row r="441">
          <cell r="A441" t="str">
            <v>310011L389</v>
          </cell>
          <cell r="B441" t="str">
            <v>1.1.1</v>
          </cell>
          <cell r="C441" t="str">
            <v>OPKZP-PO1-SC111-2017-23</v>
          </cell>
          <cell r="D441" t="str">
            <v>Obec Dubník</v>
          </cell>
          <cell r="E441" t="str">
            <v>Obstaranie záhradných kompostérov Dubník</v>
          </cell>
          <cell r="F441">
            <v>43265</v>
          </cell>
          <cell r="G441" t="str">
            <v>Riadne ukončený</v>
          </cell>
          <cell r="H441">
            <v>43636</v>
          </cell>
          <cell r="I441">
            <v>43524</v>
          </cell>
          <cell r="J441">
            <v>43221</v>
          </cell>
          <cell r="K441">
            <v>43312</v>
          </cell>
          <cell r="L441">
            <v>43374</v>
          </cell>
          <cell r="M441">
            <v>43434</v>
          </cell>
          <cell r="N441" t="str">
            <v/>
          </cell>
          <cell r="O441" t="str">
            <v/>
          </cell>
          <cell r="P441">
            <v>2.9917808219178084</v>
          </cell>
          <cell r="Q441">
            <v>1.9726027397260273</v>
          </cell>
          <cell r="R441">
            <v>7.0027397260273982</v>
          </cell>
          <cell r="S441" t="str">
            <v>áno</v>
          </cell>
          <cell r="T441">
            <v>5.0301369863013701</v>
          </cell>
          <cell r="U441" t="str">
            <v>áno</v>
          </cell>
          <cell r="V441">
            <v>4.0109589041095894</v>
          </cell>
          <cell r="W441">
            <v>43221</v>
          </cell>
          <cell r="X441">
            <v>44773</v>
          </cell>
          <cell r="Y441">
            <v>43313</v>
          </cell>
          <cell r="Z441">
            <v>43524</v>
          </cell>
          <cell r="AA441">
            <v>51.024657534246579</v>
          </cell>
          <cell r="AB441">
            <v>6.9369863013698625</v>
          </cell>
          <cell r="AC441">
            <v>9.9616438356164387</v>
          </cell>
          <cell r="AD441" t="str">
            <v>áno</v>
          </cell>
          <cell r="AE441">
            <v>3.0246575342465754</v>
          </cell>
          <cell r="AF441" t="str">
            <v>nie</v>
          </cell>
          <cell r="AG441">
            <v>-41.063013698630137</v>
          </cell>
          <cell r="AH441">
            <v>43313</v>
          </cell>
          <cell r="AI441" t="str">
            <v>ok</v>
          </cell>
        </row>
        <row r="442">
          <cell r="A442" t="str">
            <v>310011L391</v>
          </cell>
          <cell r="B442" t="str">
            <v>1.1.1</v>
          </cell>
          <cell r="C442" t="str">
            <v>OPKZP-PO1-SC111-2017-23</v>
          </cell>
          <cell r="D442" t="str">
            <v>Združenie mesta a obcí Dolných Kysúc</v>
          </cell>
          <cell r="E442" t="str">
            <v>Predchádzanie vzniku biologicky rozložiteľného komunálneho odpadu na území Dolných Kysúc</v>
          </cell>
          <cell r="F442">
            <v>43278</v>
          </cell>
          <cell r="G442" t="str">
            <v>Realizácia</v>
          </cell>
          <cell r="H442" t="str">
            <v/>
          </cell>
          <cell r="I442">
            <v>43646</v>
          </cell>
          <cell r="J442">
            <v>43221</v>
          </cell>
          <cell r="K442">
            <v>43524</v>
          </cell>
          <cell r="L442">
            <v>43497</v>
          </cell>
          <cell r="M442">
            <v>43646</v>
          </cell>
          <cell r="N442" t="str">
            <v/>
          </cell>
          <cell r="O442" t="str">
            <v/>
          </cell>
          <cell r="P442">
            <v>9.9616438356164387</v>
          </cell>
          <cell r="Q442">
            <v>4.8986301369863012</v>
          </cell>
          <cell r="R442">
            <v>13.972602739726028</v>
          </cell>
          <cell r="S442" t="str">
            <v>áno</v>
          </cell>
          <cell r="T442">
            <v>9.0739726027397261</v>
          </cell>
          <cell r="U442" t="str">
            <v>áno</v>
          </cell>
          <cell r="V442">
            <v>4.0109589041095894</v>
          </cell>
          <cell r="W442">
            <v>43221</v>
          </cell>
          <cell r="X442">
            <v>43524</v>
          </cell>
          <cell r="Y442">
            <v>43313</v>
          </cell>
          <cell r="Z442">
            <v>43646</v>
          </cell>
          <cell r="AA442">
            <v>9.9616438356164387</v>
          </cell>
          <cell r="AB442">
            <v>10.947945205479453</v>
          </cell>
          <cell r="AC442">
            <v>13.972602739726028</v>
          </cell>
          <cell r="AD442" t="str">
            <v>áno</v>
          </cell>
          <cell r="AE442">
            <v>3.0246575342465754</v>
          </cell>
          <cell r="AF442" t="str">
            <v>áno</v>
          </cell>
          <cell r="AG442">
            <v>4.0109589041095894</v>
          </cell>
          <cell r="AH442">
            <v>43313</v>
          </cell>
          <cell r="AI442" t="str">
            <v>ok</v>
          </cell>
        </row>
        <row r="443">
          <cell r="A443" t="str">
            <v>310011L395</v>
          </cell>
          <cell r="B443" t="str">
            <v>1.1.1</v>
          </cell>
          <cell r="C443" t="str">
            <v>OPKZP-PO1-SC111-2017-23</v>
          </cell>
          <cell r="D443" t="str">
            <v>"KOMPLEX", záujmové združenie obcí</v>
          </cell>
          <cell r="E443" t="str">
            <v>Kompostéry pre "KOMPLEX", záujmové združenie obcí</v>
          </cell>
          <cell r="F443">
            <v>43288</v>
          </cell>
          <cell r="G443" t="str">
            <v>Realizácia</v>
          </cell>
          <cell r="H443" t="str">
            <v/>
          </cell>
          <cell r="I443">
            <v>43646</v>
          </cell>
          <cell r="J443">
            <v>43221</v>
          </cell>
          <cell r="K443">
            <v>43404</v>
          </cell>
          <cell r="L443">
            <v>43374</v>
          </cell>
          <cell r="M443">
            <v>43646</v>
          </cell>
          <cell r="N443" t="str">
            <v/>
          </cell>
          <cell r="O443" t="str">
            <v/>
          </cell>
          <cell r="P443">
            <v>6.0164383561643842</v>
          </cell>
          <cell r="Q443">
            <v>8.9424657534246581</v>
          </cell>
          <cell r="R443">
            <v>13.972602739726028</v>
          </cell>
          <cell r="S443" t="str">
            <v>áno</v>
          </cell>
          <cell r="T443">
            <v>5.0301369863013701</v>
          </cell>
          <cell r="U443" t="str">
            <v>áno</v>
          </cell>
          <cell r="V443">
            <v>7.956164383561644</v>
          </cell>
          <cell r="W443" t="str">
            <v>-</v>
          </cell>
          <cell r="X443" t="str">
            <v>-</v>
          </cell>
          <cell r="Y443" t="str">
            <v>-</v>
          </cell>
          <cell r="Z443" t="str">
            <v>-</v>
          </cell>
          <cell r="AA443" t="str">
            <v>-</v>
          </cell>
          <cell r="AB443" t="str">
            <v>-</v>
          </cell>
          <cell r="AC443" t="e">
            <v>#VALUE!</v>
          </cell>
          <cell r="AD443" t="str">
            <v>-</v>
          </cell>
          <cell r="AE443" t="str">
            <v>-</v>
          </cell>
          <cell r="AF443" t="str">
            <v>-</v>
          </cell>
          <cell r="AG443" t="str">
            <v>-</v>
          </cell>
          <cell r="AH443">
            <v>43374</v>
          </cell>
          <cell r="AI443" t="str">
            <v>ok</v>
          </cell>
        </row>
        <row r="444">
          <cell r="A444" t="str">
            <v>310011L396</v>
          </cell>
          <cell r="B444" t="str">
            <v>1.1.1</v>
          </cell>
          <cell r="C444" t="str">
            <v>OPKZP-PO1-SC111-2017-23</v>
          </cell>
          <cell r="D444" t="str">
            <v>Mesto Krásno nad Kysucou</v>
          </cell>
          <cell r="E444" t="str">
            <v>Predchádzanie vzniku BRO v meste Krásno nad Kysucou</v>
          </cell>
          <cell r="F444">
            <v>43277</v>
          </cell>
          <cell r="G444" t="str">
            <v>Realizácia</v>
          </cell>
          <cell r="H444" t="str">
            <v/>
          </cell>
          <cell r="I444">
            <v>43646</v>
          </cell>
          <cell r="J444">
            <v>43221</v>
          </cell>
          <cell r="K444">
            <v>43524</v>
          </cell>
          <cell r="L444">
            <v>43466</v>
          </cell>
          <cell r="M444">
            <v>43646</v>
          </cell>
          <cell r="N444" t="str">
            <v/>
          </cell>
          <cell r="O444" t="str">
            <v/>
          </cell>
          <cell r="P444">
            <v>9.9616438356164387</v>
          </cell>
          <cell r="Q444">
            <v>5.9178082191780819</v>
          </cell>
          <cell r="R444">
            <v>13.972602739726028</v>
          </cell>
          <cell r="S444" t="str">
            <v>áno</v>
          </cell>
          <cell r="T444">
            <v>8.0547945205479454</v>
          </cell>
          <cell r="U444" t="str">
            <v>áno</v>
          </cell>
          <cell r="V444">
            <v>4.0109589041095894</v>
          </cell>
          <cell r="W444" t="str">
            <v>-</v>
          </cell>
          <cell r="X444" t="str">
            <v>-</v>
          </cell>
          <cell r="Y444" t="str">
            <v>-</v>
          </cell>
          <cell r="Z444" t="str">
            <v>-</v>
          </cell>
          <cell r="AA444" t="str">
            <v>-</v>
          </cell>
          <cell r="AB444" t="str">
            <v>-</v>
          </cell>
          <cell r="AC444" t="e">
            <v>#VALUE!</v>
          </cell>
          <cell r="AD444" t="str">
            <v>-</v>
          </cell>
          <cell r="AE444" t="str">
            <v>-</v>
          </cell>
          <cell r="AF444" t="str">
            <v>-</v>
          </cell>
          <cell r="AG444" t="str">
            <v>-</v>
          </cell>
          <cell r="AH444">
            <v>43466</v>
          </cell>
          <cell r="AI444" t="str">
            <v>ok</v>
          </cell>
        </row>
        <row r="445">
          <cell r="A445" t="str">
            <v>310011L397</v>
          </cell>
          <cell r="B445" t="str">
            <v>1.1.1</v>
          </cell>
          <cell r="C445" t="str">
            <v>OPKZP-PO1-SC111-2017-23</v>
          </cell>
          <cell r="D445" t="str">
            <v>Skládka TKO Vyšehradné -Záujmové združenie obcí Nitrianske Pravno, Tužina, Pravenec, Kľačno, Malinová, Poluvsie a Chvojnica</v>
          </cell>
          <cell r="E445" t="str">
            <v>Zhodnocovanie BRKO v mikroregióne Skládka TKO Vyšehradné</v>
          </cell>
          <cell r="F445">
            <v>43294</v>
          </cell>
          <cell r="G445" t="str">
            <v>Realizácia</v>
          </cell>
          <cell r="H445" t="str">
            <v/>
          </cell>
          <cell r="I445">
            <v>43738</v>
          </cell>
          <cell r="J445">
            <v>43221</v>
          </cell>
          <cell r="K445">
            <v>43373</v>
          </cell>
          <cell r="L445">
            <v>43466</v>
          </cell>
          <cell r="M445">
            <v>43738</v>
          </cell>
          <cell r="N445" t="str">
            <v/>
          </cell>
          <cell r="O445" t="str">
            <v/>
          </cell>
          <cell r="P445">
            <v>4.9972602739726026</v>
          </cell>
          <cell r="Q445">
            <v>8.9424657534246581</v>
          </cell>
          <cell r="R445">
            <v>16.997260273972604</v>
          </cell>
          <cell r="S445" t="str">
            <v>áno</v>
          </cell>
          <cell r="T445">
            <v>8.0547945205479454</v>
          </cell>
          <cell r="U445" t="str">
            <v>áno</v>
          </cell>
          <cell r="V445">
            <v>12</v>
          </cell>
          <cell r="W445">
            <v>43221</v>
          </cell>
          <cell r="X445">
            <v>43373</v>
          </cell>
          <cell r="Y445">
            <v>43221</v>
          </cell>
          <cell r="Z445">
            <v>43738</v>
          </cell>
          <cell r="AA445">
            <v>4.9972602739726026</v>
          </cell>
          <cell r="AB445">
            <v>16.997260273972604</v>
          </cell>
          <cell r="AC445">
            <v>16.997260273972604</v>
          </cell>
          <cell r="AD445" t="str">
            <v>nie</v>
          </cell>
          <cell r="AE445">
            <v>0</v>
          </cell>
          <cell r="AF445" t="str">
            <v>áno</v>
          </cell>
          <cell r="AG445">
            <v>12</v>
          </cell>
          <cell r="AH445">
            <v>43221</v>
          </cell>
          <cell r="AI445" t="str">
            <v>ok</v>
          </cell>
        </row>
        <row r="446">
          <cell r="A446" t="str">
            <v>310011L400</v>
          </cell>
          <cell r="B446" t="str">
            <v>1.1.1</v>
          </cell>
          <cell r="C446" t="str">
            <v>OPKZP-PO1-SC111-2017-23</v>
          </cell>
          <cell r="D446" t="str">
            <v>Obec Bučany</v>
          </cell>
          <cell r="E446" t="str">
            <v>Obstaranie záhradných kompostérov do obce Bučany</v>
          </cell>
          <cell r="F446">
            <v>43285</v>
          </cell>
          <cell r="G446" t="str">
            <v>Realizácia</v>
          </cell>
          <cell r="H446" t="str">
            <v/>
          </cell>
          <cell r="I446">
            <v>43555</v>
          </cell>
          <cell r="J446">
            <v>43221</v>
          </cell>
          <cell r="K446">
            <v>43434</v>
          </cell>
          <cell r="L446">
            <v>43466</v>
          </cell>
          <cell r="M446">
            <v>43555</v>
          </cell>
          <cell r="N446" t="str">
            <v/>
          </cell>
          <cell r="O446" t="str">
            <v/>
          </cell>
          <cell r="P446">
            <v>7.0027397260273982</v>
          </cell>
          <cell r="Q446">
            <v>2.9260273972602739</v>
          </cell>
          <cell r="R446">
            <v>10.980821917808219</v>
          </cell>
          <cell r="S446" t="str">
            <v>áno</v>
          </cell>
          <cell r="T446">
            <v>8.0547945205479454</v>
          </cell>
          <cell r="U446" t="str">
            <v>áno</v>
          </cell>
          <cell r="V446">
            <v>3.978082191780822</v>
          </cell>
          <cell r="W446">
            <v>43221</v>
          </cell>
          <cell r="X446">
            <v>45077</v>
          </cell>
          <cell r="Y446">
            <v>43313</v>
          </cell>
          <cell r="Z446">
            <v>43465</v>
          </cell>
          <cell r="AA446">
            <v>61.019178082191786</v>
          </cell>
          <cell r="AB446">
            <v>4.9972602739726026</v>
          </cell>
          <cell r="AC446">
            <v>8.0219178082191789</v>
          </cell>
          <cell r="AD446" t="str">
            <v>áno</v>
          </cell>
          <cell r="AE446">
            <v>3.0246575342465754</v>
          </cell>
          <cell r="AF446" t="str">
            <v>nie</v>
          </cell>
          <cell r="AG446">
            <v>-52.9972602739726</v>
          </cell>
          <cell r="AH446">
            <v>43313</v>
          </cell>
          <cell r="AI446" t="str">
            <v>ok</v>
          </cell>
        </row>
        <row r="447">
          <cell r="A447" t="str">
            <v>310011L403</v>
          </cell>
          <cell r="B447" t="str">
            <v>1.1.1</v>
          </cell>
          <cell r="C447" t="str">
            <v>OPKZP-PO1-SC111-2017-23</v>
          </cell>
          <cell r="D447" t="str">
            <v>Záujmové regionálne združenie podtribečských obcí - Záhrada Európy</v>
          </cell>
          <cell r="E447" t="str">
            <v>Kompostéry pre združenie Záhrada Európy</v>
          </cell>
          <cell r="F447">
            <v>43271</v>
          </cell>
          <cell r="G447" t="str">
            <v>Realizácia</v>
          </cell>
          <cell r="H447" t="str">
            <v/>
          </cell>
          <cell r="I447">
            <v>43738</v>
          </cell>
          <cell r="J447">
            <v>43221</v>
          </cell>
          <cell r="K447">
            <v>43343</v>
          </cell>
          <cell r="L447">
            <v>43344</v>
          </cell>
          <cell r="M447">
            <v>43738</v>
          </cell>
          <cell r="N447" t="str">
            <v/>
          </cell>
          <cell r="O447" t="str">
            <v/>
          </cell>
          <cell r="P447">
            <v>4.0109589041095894</v>
          </cell>
          <cell r="Q447">
            <v>12.953424657534246</v>
          </cell>
          <cell r="R447">
            <v>16.997260273972604</v>
          </cell>
          <cell r="S447" t="str">
            <v>áno</v>
          </cell>
          <cell r="T447">
            <v>4.043835616438356</v>
          </cell>
          <cell r="U447" t="str">
            <v>áno</v>
          </cell>
          <cell r="V447">
            <v>12.986301369863014</v>
          </cell>
          <cell r="W447" t="str">
            <v>-</v>
          </cell>
          <cell r="X447" t="str">
            <v>-</v>
          </cell>
          <cell r="Y447" t="str">
            <v>-</v>
          </cell>
          <cell r="Z447" t="str">
            <v>-</v>
          </cell>
          <cell r="AA447" t="str">
            <v>-</v>
          </cell>
          <cell r="AB447" t="str">
            <v>-</v>
          </cell>
          <cell r="AC447" t="e">
            <v>#VALUE!</v>
          </cell>
          <cell r="AD447" t="str">
            <v>-</v>
          </cell>
          <cell r="AE447" t="str">
            <v>-</v>
          </cell>
          <cell r="AF447" t="str">
            <v>-</v>
          </cell>
          <cell r="AG447" t="str">
            <v>-</v>
          </cell>
          <cell r="AH447">
            <v>43344</v>
          </cell>
          <cell r="AI447" t="str">
            <v>ok</v>
          </cell>
        </row>
        <row r="448">
          <cell r="A448" t="str">
            <v>310011L405</v>
          </cell>
          <cell r="B448" t="str">
            <v>1.1.1</v>
          </cell>
          <cell r="C448" t="str">
            <v>OPKZP-PO1-SC111-2017-23</v>
          </cell>
          <cell r="D448" t="str">
            <v>„MIKROREGIÓN HRIČOV" združenie obcí</v>
          </cell>
          <cell r="E448" t="str">
            <v>Predchádzanie vzniku BRKO produkovaného v domácnostiach na území obcí Mikroregiónu Hričov</v>
          </cell>
          <cell r="F448">
            <v>43279</v>
          </cell>
          <cell r="G448" t="str">
            <v>Riadne ukončený</v>
          </cell>
          <cell r="H448">
            <v>43448</v>
          </cell>
          <cell r="I448">
            <v>43434</v>
          </cell>
          <cell r="J448">
            <v>43221</v>
          </cell>
          <cell r="K448">
            <v>43373</v>
          </cell>
          <cell r="L448">
            <v>43313</v>
          </cell>
          <cell r="M448">
            <v>43434</v>
          </cell>
          <cell r="N448" t="str">
            <v/>
          </cell>
          <cell r="O448" t="str">
            <v/>
          </cell>
          <cell r="P448">
            <v>4.9972602739726026</v>
          </cell>
          <cell r="Q448">
            <v>3.978082191780822</v>
          </cell>
          <cell r="R448">
            <v>7.0027397260273982</v>
          </cell>
          <cell r="S448" t="str">
            <v>áno</v>
          </cell>
          <cell r="T448">
            <v>3.0246575342465754</v>
          </cell>
          <cell r="U448" t="str">
            <v>áno</v>
          </cell>
          <cell r="V448">
            <v>2.0054794520547947</v>
          </cell>
          <cell r="W448">
            <v>43221</v>
          </cell>
          <cell r="X448">
            <v>43373</v>
          </cell>
          <cell r="Y448">
            <v>43313</v>
          </cell>
          <cell r="Z448">
            <v>43434</v>
          </cell>
          <cell r="AA448">
            <v>4.9972602739726026</v>
          </cell>
          <cell r="AB448">
            <v>3.978082191780822</v>
          </cell>
          <cell r="AC448">
            <v>7.0027397260273982</v>
          </cell>
          <cell r="AD448" t="str">
            <v>áno</v>
          </cell>
          <cell r="AE448">
            <v>3.0246575342465754</v>
          </cell>
          <cell r="AF448" t="str">
            <v>áno</v>
          </cell>
          <cell r="AG448">
            <v>2.0054794520547947</v>
          </cell>
          <cell r="AH448">
            <v>43313</v>
          </cell>
          <cell r="AI448" t="str">
            <v>ok</v>
          </cell>
        </row>
        <row r="449">
          <cell r="A449" t="str">
            <v>310011L409</v>
          </cell>
          <cell r="B449" t="str">
            <v>1.1.1</v>
          </cell>
          <cell r="C449" t="str">
            <v>OPKZP-PO1-SC111-2017-23</v>
          </cell>
          <cell r="D449" t="str">
            <v>Obec Raslavice</v>
          </cell>
          <cell r="E449" t="str">
            <v>Predchádzanie vzniku BRKO obstaraním záhradných kompostérov v obci Raslavice</v>
          </cell>
          <cell r="F449">
            <v>43291</v>
          </cell>
          <cell r="G449" t="str">
            <v>Realizácia</v>
          </cell>
          <cell r="H449" t="str">
            <v/>
          </cell>
          <cell r="I449">
            <v>43677</v>
          </cell>
          <cell r="J449">
            <v>43221</v>
          </cell>
          <cell r="K449">
            <v>43524</v>
          </cell>
          <cell r="L449">
            <v>43466</v>
          </cell>
          <cell r="M449">
            <v>43677</v>
          </cell>
          <cell r="N449" t="str">
            <v/>
          </cell>
          <cell r="O449" t="str">
            <v/>
          </cell>
          <cell r="P449">
            <v>9.9616438356164387</v>
          </cell>
          <cell r="Q449">
            <v>6.9369863013698625</v>
          </cell>
          <cell r="R449">
            <v>14.991780821917807</v>
          </cell>
          <cell r="S449" t="str">
            <v>áno</v>
          </cell>
          <cell r="T449">
            <v>8.0547945205479454</v>
          </cell>
          <cell r="U449" t="str">
            <v>áno</v>
          </cell>
          <cell r="V449">
            <v>5.0301369863013701</v>
          </cell>
          <cell r="W449">
            <v>43221</v>
          </cell>
          <cell r="X449">
            <v>43524</v>
          </cell>
          <cell r="Y449">
            <v>43313</v>
          </cell>
          <cell r="Z449">
            <v>43677</v>
          </cell>
          <cell r="AA449">
            <v>9.9616438356164387</v>
          </cell>
          <cell r="AB449">
            <v>11.967123287671233</v>
          </cell>
          <cell r="AC449">
            <v>14.991780821917807</v>
          </cell>
          <cell r="AD449" t="str">
            <v>áno</v>
          </cell>
          <cell r="AE449">
            <v>3.0246575342465754</v>
          </cell>
          <cell r="AF449" t="str">
            <v>áno</v>
          </cell>
          <cell r="AG449">
            <v>5.0301369863013701</v>
          </cell>
          <cell r="AH449">
            <v>43313</v>
          </cell>
          <cell r="AI449" t="str">
            <v>ok</v>
          </cell>
        </row>
        <row r="450">
          <cell r="A450" t="str">
            <v>310011L411</v>
          </cell>
          <cell r="B450" t="str">
            <v>1.1.1</v>
          </cell>
          <cell r="C450" t="str">
            <v>OPKZP-PO1-SC111-2017-23</v>
          </cell>
          <cell r="D450" t="str">
            <v>Mesto Sobrance</v>
          </cell>
          <cell r="E450" t="str">
            <v>Predchádzanie vzniku BRKO obstaraním záhradných kompostérov v meste Sobrance</v>
          </cell>
          <cell r="F450">
            <v>43270</v>
          </cell>
          <cell r="G450" t="str">
            <v>Realizácia</v>
          </cell>
          <cell r="H450" t="str">
            <v/>
          </cell>
          <cell r="I450">
            <v>43738</v>
          </cell>
          <cell r="J450">
            <v>43221</v>
          </cell>
          <cell r="K450">
            <v>43524</v>
          </cell>
          <cell r="L450">
            <v>43466</v>
          </cell>
          <cell r="M450">
            <v>43738</v>
          </cell>
          <cell r="N450" t="str">
            <v/>
          </cell>
          <cell r="O450" t="str">
            <v/>
          </cell>
          <cell r="P450">
            <v>9.9616438356164387</v>
          </cell>
          <cell r="Q450">
            <v>8.9424657534246581</v>
          </cell>
          <cell r="R450">
            <v>16.997260273972604</v>
          </cell>
          <cell r="S450" t="str">
            <v>áno</v>
          </cell>
          <cell r="T450">
            <v>8.0547945205479454</v>
          </cell>
          <cell r="U450" t="str">
            <v>áno</v>
          </cell>
          <cell r="V450">
            <v>7.0356164383561648</v>
          </cell>
          <cell r="W450">
            <v>43221</v>
          </cell>
          <cell r="X450">
            <v>43524</v>
          </cell>
          <cell r="Y450">
            <v>43466</v>
          </cell>
          <cell r="Z450">
            <v>43738</v>
          </cell>
          <cell r="AA450">
            <v>9.9616438356164387</v>
          </cell>
          <cell r="AB450">
            <v>8.9424657534246581</v>
          </cell>
          <cell r="AC450">
            <v>16.997260273972604</v>
          </cell>
          <cell r="AD450" t="str">
            <v>áno</v>
          </cell>
          <cell r="AE450">
            <v>8.0547945205479454</v>
          </cell>
          <cell r="AF450" t="str">
            <v>áno</v>
          </cell>
          <cell r="AG450">
            <v>7.0356164383561648</v>
          </cell>
          <cell r="AH450">
            <v>43466</v>
          </cell>
          <cell r="AI450" t="str">
            <v>ok</v>
          </cell>
        </row>
        <row r="451">
          <cell r="A451" t="str">
            <v>310011L412</v>
          </cell>
          <cell r="B451" t="str">
            <v>1.1.1</v>
          </cell>
          <cell r="C451" t="str">
            <v>OPKZP-PO1-SC111-2017-23</v>
          </cell>
          <cell r="D451" t="str">
            <v>Združenie obcí Ondava</v>
          </cell>
          <cell r="E451" t="str">
            <v>Podpora predchádzania vzniku BRKO vybavením domácností kompostérmi v obciach Združenia obcí Ondava</v>
          </cell>
          <cell r="F451">
            <v>43285</v>
          </cell>
          <cell r="G451" t="str">
            <v>Realizácia</v>
          </cell>
          <cell r="H451" t="str">
            <v/>
          </cell>
          <cell r="I451">
            <v>43738</v>
          </cell>
          <cell r="J451">
            <v>43221</v>
          </cell>
          <cell r="K451">
            <v>43524</v>
          </cell>
          <cell r="L451">
            <v>43313</v>
          </cell>
          <cell r="M451">
            <v>43738</v>
          </cell>
          <cell r="N451" t="str">
            <v/>
          </cell>
          <cell r="O451" t="str">
            <v/>
          </cell>
          <cell r="P451">
            <v>9.9616438356164387</v>
          </cell>
          <cell r="Q451">
            <v>13.972602739726028</v>
          </cell>
          <cell r="R451">
            <v>16.997260273972604</v>
          </cell>
          <cell r="S451" t="str">
            <v>áno</v>
          </cell>
          <cell r="T451">
            <v>3.0246575342465754</v>
          </cell>
          <cell r="U451" t="str">
            <v>áno</v>
          </cell>
          <cell r="V451">
            <v>7.0356164383561648</v>
          </cell>
          <cell r="W451">
            <v>43221</v>
          </cell>
          <cell r="X451">
            <v>43524</v>
          </cell>
          <cell r="Y451">
            <v>43221</v>
          </cell>
          <cell r="Z451">
            <v>43738</v>
          </cell>
          <cell r="AA451">
            <v>9.9616438356164387</v>
          </cell>
          <cell r="AB451">
            <v>16.997260273972604</v>
          </cell>
          <cell r="AC451">
            <v>16.997260273972604</v>
          </cell>
          <cell r="AD451" t="str">
            <v>nie</v>
          </cell>
          <cell r="AE451">
            <v>0</v>
          </cell>
          <cell r="AF451" t="str">
            <v>áno</v>
          </cell>
          <cell r="AG451">
            <v>7.0356164383561648</v>
          </cell>
          <cell r="AH451">
            <v>43221</v>
          </cell>
          <cell r="AI451" t="str">
            <v>ok</v>
          </cell>
        </row>
        <row r="452">
          <cell r="A452" t="str">
            <v>310011L414</v>
          </cell>
          <cell r="B452" t="str">
            <v>1.1.1</v>
          </cell>
          <cell r="C452" t="str">
            <v>OPKZP-PO1-SC111-2017-23</v>
          </cell>
          <cell r="D452" t="str">
            <v>Obec Váhovce</v>
          </cell>
          <cell r="E452" t="str">
            <v>Obstaranie záhradných kompostérov do obce Váhovce</v>
          </cell>
          <cell r="F452">
            <v>43284</v>
          </cell>
          <cell r="G452" t="str">
            <v>Realizácia</v>
          </cell>
          <cell r="H452" t="str">
            <v/>
          </cell>
          <cell r="I452">
            <v>43496</v>
          </cell>
          <cell r="J452">
            <v>43221</v>
          </cell>
          <cell r="K452">
            <v>43434</v>
          </cell>
          <cell r="L452">
            <v>43466</v>
          </cell>
          <cell r="M452">
            <v>43496</v>
          </cell>
          <cell r="N452" t="str">
            <v/>
          </cell>
          <cell r="O452" t="str">
            <v/>
          </cell>
          <cell r="P452">
            <v>7.0027397260273982</v>
          </cell>
          <cell r="Q452">
            <v>0.98630136986301364</v>
          </cell>
          <cell r="R452">
            <v>9.0410958904109595</v>
          </cell>
          <cell r="S452" t="str">
            <v>áno</v>
          </cell>
          <cell r="T452">
            <v>8.0547945205479454</v>
          </cell>
          <cell r="U452" t="str">
            <v>áno</v>
          </cell>
          <cell r="V452">
            <v>2.0383561643835617</v>
          </cell>
          <cell r="W452">
            <v>43221</v>
          </cell>
          <cell r="X452">
            <v>45077</v>
          </cell>
          <cell r="Y452">
            <v>43221</v>
          </cell>
          <cell r="Z452">
            <v>43465</v>
          </cell>
          <cell r="AA452">
            <v>61.019178082191786</v>
          </cell>
          <cell r="AB452">
            <v>8.0219178082191789</v>
          </cell>
          <cell r="AC452">
            <v>8.0219178082191789</v>
          </cell>
          <cell r="AD452" t="str">
            <v>nie</v>
          </cell>
          <cell r="AE452">
            <v>0</v>
          </cell>
          <cell r="AF452" t="str">
            <v>nie</v>
          </cell>
          <cell r="AG452">
            <v>-52.9972602739726</v>
          </cell>
          <cell r="AH452">
            <v>43221</v>
          </cell>
          <cell r="AI452" t="str">
            <v>ok</v>
          </cell>
        </row>
        <row r="453">
          <cell r="A453" t="str">
            <v>310011L419</v>
          </cell>
          <cell r="B453" t="str">
            <v>1.1.1</v>
          </cell>
          <cell r="C453" t="str">
            <v>OPKZP-PO1-SC111-2017-23</v>
          </cell>
          <cell r="D453" t="str">
            <v>Javorníky - východ</v>
          </cell>
          <cell r="E453" t="str">
            <v>Obstaranie záhradných kompostérov na predchádzanie vzniku BRKO na území obcí Združenia Javorníky – východ</v>
          </cell>
          <cell r="F453">
            <v>43277</v>
          </cell>
          <cell r="G453" t="str">
            <v>Riadne ukončený</v>
          </cell>
          <cell r="H453">
            <v>43496</v>
          </cell>
          <cell r="I453">
            <v>43404</v>
          </cell>
          <cell r="J453">
            <v>43221</v>
          </cell>
          <cell r="K453">
            <v>43373</v>
          </cell>
          <cell r="L453">
            <v>43313</v>
          </cell>
          <cell r="M453">
            <v>43404</v>
          </cell>
          <cell r="N453" t="str">
            <v/>
          </cell>
          <cell r="O453" t="str">
            <v/>
          </cell>
          <cell r="P453">
            <v>4.9972602739726026</v>
          </cell>
          <cell r="Q453">
            <v>2.9917808219178084</v>
          </cell>
          <cell r="R453">
            <v>6.0164383561643842</v>
          </cell>
          <cell r="S453" t="str">
            <v>áno</v>
          </cell>
          <cell r="T453">
            <v>3.0246575342465754</v>
          </cell>
          <cell r="U453" t="str">
            <v>áno</v>
          </cell>
          <cell r="V453">
            <v>1.0191780821917809</v>
          </cell>
          <cell r="W453" t="str">
            <v>-</v>
          </cell>
          <cell r="X453" t="str">
            <v>-</v>
          </cell>
          <cell r="Y453" t="str">
            <v>-</v>
          </cell>
          <cell r="Z453" t="str">
            <v>-</v>
          </cell>
          <cell r="AA453" t="str">
            <v>-</v>
          </cell>
          <cell r="AB453" t="str">
            <v>-</v>
          </cell>
          <cell r="AC453" t="e">
            <v>#VALUE!</v>
          </cell>
          <cell r="AD453" t="str">
            <v>-</v>
          </cell>
          <cell r="AE453" t="str">
            <v>-</v>
          </cell>
          <cell r="AF453" t="str">
            <v>-</v>
          </cell>
          <cell r="AG453" t="str">
            <v>-</v>
          </cell>
          <cell r="AH453">
            <v>43313</v>
          </cell>
          <cell r="AI453" t="str">
            <v>ok</v>
          </cell>
        </row>
        <row r="454">
          <cell r="A454" t="str">
            <v>310011L422</v>
          </cell>
          <cell r="B454" t="str">
            <v>1.1.1</v>
          </cell>
          <cell r="C454" t="str">
            <v>OPKZP-PO1-SC111-2017-23</v>
          </cell>
          <cell r="D454" t="str">
            <v>Obec Brestovany</v>
          </cell>
          <cell r="E454" t="str">
            <v>Predchádzanie vzniku BRO v obci Brestovany</v>
          </cell>
          <cell r="F454">
            <v>43298</v>
          </cell>
          <cell r="G454" t="str">
            <v>Realizácia</v>
          </cell>
          <cell r="H454" t="str">
            <v/>
          </cell>
          <cell r="I454">
            <v>43677</v>
          </cell>
          <cell r="J454">
            <v>43221</v>
          </cell>
          <cell r="K454">
            <v>43524</v>
          </cell>
          <cell r="L454">
            <v>43313</v>
          </cell>
          <cell r="M454">
            <v>43677</v>
          </cell>
          <cell r="N454" t="str">
            <v/>
          </cell>
          <cell r="O454" t="str">
            <v/>
          </cell>
          <cell r="P454">
            <v>9.9616438356164387</v>
          </cell>
          <cell r="Q454">
            <v>11.967123287671233</v>
          </cell>
          <cell r="R454">
            <v>14.991780821917807</v>
          </cell>
          <cell r="S454" t="str">
            <v>áno</v>
          </cell>
          <cell r="T454">
            <v>3.0246575342465754</v>
          </cell>
          <cell r="U454" t="str">
            <v>áno</v>
          </cell>
          <cell r="V454">
            <v>5.0301369863013701</v>
          </cell>
          <cell r="W454" t="str">
            <v>-</v>
          </cell>
          <cell r="X454" t="str">
            <v>-</v>
          </cell>
          <cell r="Y454" t="str">
            <v>-</v>
          </cell>
          <cell r="Z454" t="str">
            <v>-</v>
          </cell>
          <cell r="AA454" t="str">
            <v>-</v>
          </cell>
          <cell r="AB454" t="str">
            <v>-</v>
          </cell>
          <cell r="AC454" t="e">
            <v>#VALUE!</v>
          </cell>
          <cell r="AD454" t="str">
            <v>-</v>
          </cell>
          <cell r="AE454" t="str">
            <v>-</v>
          </cell>
          <cell r="AF454" t="str">
            <v>-</v>
          </cell>
          <cell r="AG454" t="str">
            <v>-</v>
          </cell>
          <cell r="AH454">
            <v>43313</v>
          </cell>
          <cell r="AI454" t="str">
            <v>ok</v>
          </cell>
        </row>
        <row r="455">
          <cell r="A455" t="str">
            <v>310011L423</v>
          </cell>
          <cell r="B455" t="str">
            <v>1.1.1</v>
          </cell>
          <cell r="C455" t="str">
            <v>OPKZP-PO1-SC111-2017-23</v>
          </cell>
          <cell r="D455" t="str">
            <v>Obec Gajary</v>
          </cell>
          <cell r="E455" t="str">
            <v>Predchádzanie vzniku BRKO - Obce Gajary</v>
          </cell>
          <cell r="F455">
            <v>43285</v>
          </cell>
          <cell r="G455" t="str">
            <v>Riadne ukončený</v>
          </cell>
          <cell r="H455">
            <v>43620</v>
          </cell>
          <cell r="I455">
            <v>43524</v>
          </cell>
          <cell r="J455">
            <v>43221</v>
          </cell>
          <cell r="K455">
            <v>43404</v>
          </cell>
          <cell r="L455">
            <v>43405</v>
          </cell>
          <cell r="M455">
            <v>43524</v>
          </cell>
          <cell r="N455" t="str">
            <v/>
          </cell>
          <cell r="O455" t="str">
            <v/>
          </cell>
          <cell r="P455">
            <v>6.0164383561643842</v>
          </cell>
          <cell r="Q455">
            <v>3.9123287671232876</v>
          </cell>
          <cell r="R455">
            <v>9.9616438356164387</v>
          </cell>
          <cell r="S455" t="str">
            <v>áno</v>
          </cell>
          <cell r="T455">
            <v>6.0493150684931507</v>
          </cell>
          <cell r="U455" t="str">
            <v>áno</v>
          </cell>
          <cell r="V455">
            <v>3.9452054794520546</v>
          </cell>
          <cell r="W455" t="str">
            <v>-</v>
          </cell>
          <cell r="X455" t="str">
            <v>-</v>
          </cell>
          <cell r="Y455" t="str">
            <v>-</v>
          </cell>
          <cell r="Z455" t="str">
            <v>-</v>
          </cell>
          <cell r="AA455" t="str">
            <v>-</v>
          </cell>
          <cell r="AB455" t="str">
            <v>-</v>
          </cell>
          <cell r="AC455" t="e">
            <v>#VALUE!</v>
          </cell>
          <cell r="AD455" t="str">
            <v>-</v>
          </cell>
          <cell r="AE455" t="str">
            <v>-</v>
          </cell>
          <cell r="AF455" t="str">
            <v>-</v>
          </cell>
          <cell r="AG455" t="str">
            <v>-</v>
          </cell>
          <cell r="AH455">
            <v>43405</v>
          </cell>
          <cell r="AI455" t="str">
            <v>ok</v>
          </cell>
        </row>
        <row r="456">
          <cell r="A456" t="str">
            <v>310011L424</v>
          </cell>
          <cell r="B456" t="str">
            <v>1.1.1</v>
          </cell>
          <cell r="C456" t="str">
            <v>OPKZP-PO1-SC111-2017-23</v>
          </cell>
          <cell r="D456" t="str">
            <v>Združenie obcí mikroregiónu BOROLO</v>
          </cell>
          <cell r="E456" t="str">
            <v>Kompostéry pre Združenie obcí mikroregiónu BOROLO</v>
          </cell>
          <cell r="F456">
            <v>43266</v>
          </cell>
          <cell r="G456" t="str">
            <v>Realizácia</v>
          </cell>
          <cell r="H456" t="str">
            <v/>
          </cell>
          <cell r="I456">
            <v>43738</v>
          </cell>
          <cell r="J456">
            <v>43252</v>
          </cell>
          <cell r="K456">
            <v>43281</v>
          </cell>
          <cell r="L456">
            <v>43374</v>
          </cell>
          <cell r="M456">
            <v>43738</v>
          </cell>
          <cell r="N456" t="str">
            <v/>
          </cell>
          <cell r="O456" t="str">
            <v/>
          </cell>
          <cell r="P456">
            <v>0.95342465753424666</v>
          </cell>
          <cell r="Q456">
            <v>11.967123287671233</v>
          </cell>
          <cell r="R456">
            <v>15.978082191780823</v>
          </cell>
          <cell r="S456" t="str">
            <v>áno</v>
          </cell>
          <cell r="T456">
            <v>4.0109589041095894</v>
          </cell>
          <cell r="U456" t="str">
            <v>áno</v>
          </cell>
          <cell r="V456">
            <v>15.024657534246575</v>
          </cell>
          <cell r="W456" t="str">
            <v>-</v>
          </cell>
          <cell r="X456" t="str">
            <v>-</v>
          </cell>
          <cell r="Y456" t="str">
            <v>-</v>
          </cell>
          <cell r="Z456" t="str">
            <v>-</v>
          </cell>
          <cell r="AA456" t="str">
            <v>-</v>
          </cell>
          <cell r="AB456" t="str">
            <v>-</v>
          </cell>
          <cell r="AC456" t="e">
            <v>#VALUE!</v>
          </cell>
          <cell r="AD456" t="str">
            <v>-</v>
          </cell>
          <cell r="AE456" t="str">
            <v>-</v>
          </cell>
          <cell r="AF456" t="str">
            <v>-</v>
          </cell>
          <cell r="AG456" t="str">
            <v>-</v>
          </cell>
          <cell r="AH456">
            <v>43374</v>
          </cell>
          <cell r="AI456" t="str">
            <v>ok</v>
          </cell>
        </row>
        <row r="457">
          <cell r="A457" t="str">
            <v>310011L425</v>
          </cell>
          <cell r="B457" t="str">
            <v>1.1.1</v>
          </cell>
          <cell r="C457" t="str">
            <v>OPKZP-PO1-SC111-2017-23</v>
          </cell>
          <cell r="D457" t="str">
            <v>Obec Svodín</v>
          </cell>
          <cell r="E457" t="str">
            <v>Kompostéry pre obec Svodín</v>
          </cell>
          <cell r="F457">
            <v>43288</v>
          </cell>
          <cell r="G457" t="str">
            <v>Riadne ukončený</v>
          </cell>
          <cell r="H457">
            <v>43525</v>
          </cell>
          <cell r="I457">
            <v>43404</v>
          </cell>
          <cell r="J457">
            <v>43221</v>
          </cell>
          <cell r="K457">
            <v>43404</v>
          </cell>
          <cell r="L457">
            <v>43313</v>
          </cell>
          <cell r="M457">
            <v>43404</v>
          </cell>
          <cell r="N457" t="str">
            <v/>
          </cell>
          <cell r="O457" t="str">
            <v/>
          </cell>
          <cell r="P457">
            <v>6.0164383561643842</v>
          </cell>
          <cell r="Q457">
            <v>2.9917808219178084</v>
          </cell>
          <cell r="R457">
            <v>6.0164383561643842</v>
          </cell>
          <cell r="S457" t="str">
            <v>áno</v>
          </cell>
          <cell r="T457">
            <v>3.0246575342465754</v>
          </cell>
          <cell r="U457" t="str">
            <v>nie</v>
          </cell>
          <cell r="V457">
            <v>0</v>
          </cell>
          <cell r="W457" t="str">
            <v>-</v>
          </cell>
          <cell r="X457" t="str">
            <v>-</v>
          </cell>
          <cell r="Y457" t="str">
            <v>-</v>
          </cell>
          <cell r="Z457" t="str">
            <v>-</v>
          </cell>
          <cell r="AA457" t="str">
            <v>-</v>
          </cell>
          <cell r="AB457" t="str">
            <v>-</v>
          </cell>
          <cell r="AC457" t="e">
            <v>#VALUE!</v>
          </cell>
          <cell r="AD457" t="str">
            <v>-</v>
          </cell>
          <cell r="AE457" t="str">
            <v>-</v>
          </cell>
          <cell r="AF457" t="str">
            <v>-</v>
          </cell>
          <cell r="AG457" t="str">
            <v>-</v>
          </cell>
          <cell r="AH457">
            <v>43313</v>
          </cell>
          <cell r="AI457" t="str">
            <v>ok</v>
          </cell>
        </row>
        <row r="458">
          <cell r="A458" t="str">
            <v>310011L426</v>
          </cell>
          <cell r="B458" t="str">
            <v>1.1.1</v>
          </cell>
          <cell r="C458" t="str">
            <v>OPKZP-PO1-SC111-2017-23</v>
          </cell>
          <cell r="D458" t="str">
            <v>Združenie obcí Lužianka</v>
          </cell>
          <cell r="E458" t="str">
            <v>Zvýšenie miery zhodnocovania odpadov – ZO Lužianka</v>
          </cell>
          <cell r="F458">
            <v>43270</v>
          </cell>
          <cell r="G458" t="str">
            <v>Riadne ukončený</v>
          </cell>
          <cell r="H458">
            <v>43623</v>
          </cell>
          <cell r="I458">
            <v>43524</v>
          </cell>
          <cell r="J458">
            <v>43221</v>
          </cell>
          <cell r="K458">
            <v>43373</v>
          </cell>
          <cell r="L458">
            <v>43374</v>
          </cell>
          <cell r="M458">
            <v>43434</v>
          </cell>
          <cell r="N458" t="str">
            <v/>
          </cell>
          <cell r="O458" t="str">
            <v/>
          </cell>
          <cell r="P458">
            <v>4.9972602739726026</v>
          </cell>
          <cell r="Q458">
            <v>1.9726027397260273</v>
          </cell>
          <cell r="R458">
            <v>7.0027397260273982</v>
          </cell>
          <cell r="S458" t="str">
            <v>áno</v>
          </cell>
          <cell r="T458">
            <v>5.0301369863013701</v>
          </cell>
          <cell r="U458" t="str">
            <v>áno</v>
          </cell>
          <cell r="V458">
            <v>2.0054794520547947</v>
          </cell>
          <cell r="W458">
            <v>43221</v>
          </cell>
          <cell r="X458">
            <v>45016</v>
          </cell>
          <cell r="Y458">
            <v>43313</v>
          </cell>
          <cell r="Z458">
            <v>43524</v>
          </cell>
          <cell r="AA458">
            <v>59.013698630136986</v>
          </cell>
          <cell r="AB458">
            <v>6.9369863013698625</v>
          </cell>
          <cell r="AC458">
            <v>9.9616438356164387</v>
          </cell>
          <cell r="AD458" t="str">
            <v>áno</v>
          </cell>
          <cell r="AE458">
            <v>3.0246575342465754</v>
          </cell>
          <cell r="AF458" t="str">
            <v>nie</v>
          </cell>
          <cell r="AG458">
            <v>-49.052054794520544</v>
          </cell>
          <cell r="AH458">
            <v>43313</v>
          </cell>
          <cell r="AI458" t="str">
            <v>ok</v>
          </cell>
        </row>
        <row r="459">
          <cell r="A459" t="str">
            <v>310011L428</v>
          </cell>
          <cell r="B459" t="str">
            <v>1.1.1</v>
          </cell>
          <cell r="C459" t="str">
            <v>OPKZP-PO1-SC111-2017-23</v>
          </cell>
          <cell r="D459" t="str">
            <v>Obec Sučany</v>
          </cell>
          <cell r="E459" t="str">
            <v>Záhradné kompostery na predchádzanie vzniku BRKO v domácnostiach pre obec Sučany</v>
          </cell>
          <cell r="F459">
            <v>43264</v>
          </cell>
          <cell r="G459" t="str">
            <v>Realizácia</v>
          </cell>
          <cell r="H459" t="str">
            <v/>
          </cell>
          <cell r="I459">
            <v>43738</v>
          </cell>
          <cell r="J459">
            <v>43221</v>
          </cell>
          <cell r="K459">
            <v>43404</v>
          </cell>
          <cell r="L459">
            <v>43344</v>
          </cell>
          <cell r="M459">
            <v>43738</v>
          </cell>
          <cell r="N459" t="str">
            <v/>
          </cell>
          <cell r="O459" t="str">
            <v/>
          </cell>
          <cell r="P459">
            <v>6.0164383561643842</v>
          </cell>
          <cell r="Q459">
            <v>12.953424657534246</v>
          </cell>
          <cell r="R459">
            <v>16.997260273972604</v>
          </cell>
          <cell r="S459" t="str">
            <v>áno</v>
          </cell>
          <cell r="T459">
            <v>4.043835616438356</v>
          </cell>
          <cell r="U459" t="str">
            <v>áno</v>
          </cell>
          <cell r="V459">
            <v>10.980821917808219</v>
          </cell>
          <cell r="W459" t="str">
            <v>-</v>
          </cell>
          <cell r="X459" t="str">
            <v>-</v>
          </cell>
          <cell r="Y459" t="str">
            <v>-</v>
          </cell>
          <cell r="Z459" t="str">
            <v>-</v>
          </cell>
          <cell r="AA459" t="str">
            <v>-</v>
          </cell>
          <cell r="AB459" t="str">
            <v>-</v>
          </cell>
          <cell r="AC459" t="e">
            <v>#VALUE!</v>
          </cell>
          <cell r="AD459" t="str">
            <v>-</v>
          </cell>
          <cell r="AE459" t="str">
            <v>-</v>
          </cell>
          <cell r="AF459" t="str">
            <v>-</v>
          </cell>
          <cell r="AG459" t="str">
            <v>-</v>
          </cell>
          <cell r="AH459">
            <v>43344</v>
          </cell>
          <cell r="AI459" t="str">
            <v>ok</v>
          </cell>
        </row>
        <row r="460">
          <cell r="A460" t="str">
            <v>310011L434</v>
          </cell>
          <cell r="B460" t="str">
            <v>1.1.1</v>
          </cell>
          <cell r="C460" t="str">
            <v>OPKZP-PO1-SC111-2017-23</v>
          </cell>
          <cell r="D460" t="str">
            <v>Regionálne združenie obcí RUŽÍN</v>
          </cell>
          <cell r="E460" t="str">
            <v>Predchádzanie vzniku BRO regionálneho  zduženia obcí Ružín</v>
          </cell>
          <cell r="F460">
            <v>43285</v>
          </cell>
          <cell r="G460" t="str">
            <v>Realizácia</v>
          </cell>
          <cell r="H460" t="str">
            <v/>
          </cell>
          <cell r="I460">
            <v>43738</v>
          </cell>
          <cell r="J460">
            <v>43221</v>
          </cell>
          <cell r="K460">
            <v>43524</v>
          </cell>
          <cell r="L460">
            <v>43405</v>
          </cell>
          <cell r="M460">
            <v>43738</v>
          </cell>
          <cell r="N460" t="str">
            <v/>
          </cell>
          <cell r="O460" t="str">
            <v/>
          </cell>
          <cell r="P460">
            <v>9.9616438356164387</v>
          </cell>
          <cell r="Q460">
            <v>10.947945205479453</v>
          </cell>
          <cell r="R460">
            <v>16.997260273972604</v>
          </cell>
          <cell r="S460" t="str">
            <v>áno</v>
          </cell>
          <cell r="T460">
            <v>6.0493150684931507</v>
          </cell>
          <cell r="U460" t="str">
            <v>áno</v>
          </cell>
          <cell r="V460">
            <v>7.0356164383561648</v>
          </cell>
          <cell r="W460" t="str">
            <v>-</v>
          </cell>
          <cell r="X460" t="str">
            <v>-</v>
          </cell>
          <cell r="Y460" t="str">
            <v>-</v>
          </cell>
          <cell r="Z460" t="str">
            <v>-</v>
          </cell>
          <cell r="AA460" t="str">
            <v>-</v>
          </cell>
          <cell r="AB460" t="str">
            <v>-</v>
          </cell>
          <cell r="AC460" t="e">
            <v>#VALUE!</v>
          </cell>
          <cell r="AD460" t="str">
            <v>-</v>
          </cell>
          <cell r="AE460" t="str">
            <v>-</v>
          </cell>
          <cell r="AF460" t="str">
            <v>-</v>
          </cell>
          <cell r="AG460" t="str">
            <v>-</v>
          </cell>
          <cell r="AH460">
            <v>43405</v>
          </cell>
          <cell r="AI460" t="str">
            <v>ok</v>
          </cell>
        </row>
        <row r="461">
          <cell r="A461" t="str">
            <v>310011L435</v>
          </cell>
          <cell r="B461" t="str">
            <v>1.1.1</v>
          </cell>
          <cell r="C461" t="str">
            <v>OPKZP-PO1-SC111-2017-23</v>
          </cell>
          <cell r="D461" t="str">
            <v>Mesto Veľký Šariš</v>
          </cell>
          <cell r="E461" t="str">
            <v>"Podpora predchádzania vzniku biologicky rozložiteľných komunálnych odpadov v meste Veľký Šariš"</v>
          </cell>
          <cell r="F461">
            <v>43293</v>
          </cell>
          <cell r="G461" t="str">
            <v>Realizácia</v>
          </cell>
          <cell r="H461" t="str">
            <v/>
          </cell>
          <cell r="I461">
            <v>43585</v>
          </cell>
          <cell r="J461">
            <v>43221</v>
          </cell>
          <cell r="K461">
            <v>43585</v>
          </cell>
          <cell r="L461">
            <v>43313</v>
          </cell>
          <cell r="M461">
            <v>43585</v>
          </cell>
          <cell r="N461" t="str">
            <v/>
          </cell>
          <cell r="O461" t="str">
            <v/>
          </cell>
          <cell r="P461">
            <v>11.967123287671233</v>
          </cell>
          <cell r="Q461">
            <v>8.9424657534246581</v>
          </cell>
          <cell r="R461">
            <v>11.967123287671233</v>
          </cell>
          <cell r="S461" t="str">
            <v>áno</v>
          </cell>
          <cell r="T461">
            <v>3.0246575342465754</v>
          </cell>
          <cell r="U461" t="str">
            <v>nie</v>
          </cell>
          <cell r="V461">
            <v>0</v>
          </cell>
          <cell r="W461">
            <v>43221</v>
          </cell>
          <cell r="X461">
            <v>43585</v>
          </cell>
          <cell r="Y461">
            <v>43313</v>
          </cell>
          <cell r="Z461">
            <v>43585</v>
          </cell>
          <cell r="AA461">
            <v>11.967123287671233</v>
          </cell>
          <cell r="AB461">
            <v>8.9424657534246581</v>
          </cell>
          <cell r="AC461">
            <v>11.967123287671233</v>
          </cell>
          <cell r="AD461" t="str">
            <v>áno</v>
          </cell>
          <cell r="AE461">
            <v>3.0246575342465754</v>
          </cell>
          <cell r="AF461" t="str">
            <v>nie</v>
          </cell>
          <cell r="AG461">
            <v>0</v>
          </cell>
          <cell r="AH461">
            <v>43313</v>
          </cell>
          <cell r="AI461" t="str">
            <v>ok</v>
          </cell>
        </row>
        <row r="462">
          <cell r="A462" t="str">
            <v>310011L436</v>
          </cell>
          <cell r="B462" t="str">
            <v>1.1.1</v>
          </cell>
          <cell r="C462" t="str">
            <v>OPKZP-PO1-SC111-2017-23</v>
          </cell>
          <cell r="D462" t="str">
            <v>Združenie obcí Medzičilizia</v>
          </cell>
          <cell r="E462" t="str">
            <v>Obstaranie záhradných kompostérov na predchádzanie vzniku BRKO produkovaného v domácnostiach</v>
          </cell>
          <cell r="F462">
            <v>43265</v>
          </cell>
          <cell r="G462" t="str">
            <v>Realizácia</v>
          </cell>
          <cell r="H462" t="str">
            <v/>
          </cell>
          <cell r="I462">
            <v>43524</v>
          </cell>
          <cell r="J462">
            <v>43221</v>
          </cell>
          <cell r="K462">
            <v>43404</v>
          </cell>
          <cell r="L462">
            <v>43374</v>
          </cell>
          <cell r="M462">
            <v>43524</v>
          </cell>
          <cell r="N462" t="str">
            <v/>
          </cell>
          <cell r="O462" t="str">
            <v/>
          </cell>
          <cell r="P462">
            <v>6.0164383561643842</v>
          </cell>
          <cell r="Q462">
            <v>4.9315068493150687</v>
          </cell>
          <cell r="R462">
            <v>9.9616438356164387</v>
          </cell>
          <cell r="S462" t="str">
            <v>áno</v>
          </cell>
          <cell r="T462">
            <v>5.0301369863013701</v>
          </cell>
          <cell r="U462" t="str">
            <v>áno</v>
          </cell>
          <cell r="V462">
            <v>3.9452054794520546</v>
          </cell>
          <cell r="W462">
            <v>43221</v>
          </cell>
          <cell r="X462">
            <v>43404</v>
          </cell>
          <cell r="Y462">
            <v>43313</v>
          </cell>
          <cell r="Z462">
            <v>43524</v>
          </cell>
          <cell r="AA462">
            <v>6.0164383561643842</v>
          </cell>
          <cell r="AB462">
            <v>6.9369863013698625</v>
          </cell>
          <cell r="AC462">
            <v>9.9616438356164387</v>
          </cell>
          <cell r="AD462" t="str">
            <v>áno</v>
          </cell>
          <cell r="AE462">
            <v>3.0246575342465754</v>
          </cell>
          <cell r="AF462" t="str">
            <v>áno</v>
          </cell>
          <cell r="AG462">
            <v>3.9452054794520546</v>
          </cell>
          <cell r="AH462">
            <v>43313</v>
          </cell>
          <cell r="AI462" t="str">
            <v>ok</v>
          </cell>
        </row>
        <row r="463">
          <cell r="A463" t="str">
            <v>310011L440</v>
          </cell>
          <cell r="B463" t="str">
            <v>1.1.1</v>
          </cell>
          <cell r="C463" t="str">
            <v>OPKZP-PO1-SC111-2017-23</v>
          </cell>
          <cell r="D463" t="str">
            <v>Obec Čečejovce</v>
          </cell>
          <cell r="E463" t="str">
            <v>Kompostovanie BRO zo zelených plôch v obci Čečejovce</v>
          </cell>
          <cell r="F463">
            <v>43274</v>
          </cell>
          <cell r="G463" t="str">
            <v>Mimoriadne ukončený</v>
          </cell>
          <cell r="H463">
            <v>43529</v>
          </cell>
          <cell r="I463">
            <v>43434</v>
          </cell>
          <cell r="J463">
            <v>43221</v>
          </cell>
          <cell r="K463">
            <v>43404</v>
          </cell>
          <cell r="L463">
            <v>43313</v>
          </cell>
          <cell r="M463">
            <v>43434</v>
          </cell>
          <cell r="N463" t="str">
            <v/>
          </cell>
          <cell r="O463" t="str">
            <v/>
          </cell>
          <cell r="P463">
            <v>6.0164383561643842</v>
          </cell>
          <cell r="Q463">
            <v>3.978082191780822</v>
          </cell>
          <cell r="R463">
            <v>7.0027397260273982</v>
          </cell>
          <cell r="S463" t="str">
            <v>áno</v>
          </cell>
          <cell r="T463">
            <v>3.0246575342465754</v>
          </cell>
          <cell r="U463" t="str">
            <v>áno</v>
          </cell>
          <cell r="V463">
            <v>0.98630136986301364</v>
          </cell>
          <cell r="W463" t="str">
            <v>-</v>
          </cell>
          <cell r="X463" t="str">
            <v>-</v>
          </cell>
          <cell r="Y463" t="str">
            <v>-</v>
          </cell>
          <cell r="Z463" t="str">
            <v>-</v>
          </cell>
          <cell r="AA463" t="str">
            <v>-</v>
          </cell>
          <cell r="AB463" t="str">
            <v>-</v>
          </cell>
          <cell r="AC463" t="e">
            <v>#VALUE!</v>
          </cell>
          <cell r="AD463" t="str">
            <v>-</v>
          </cell>
          <cell r="AE463" t="str">
            <v>-</v>
          </cell>
          <cell r="AF463" t="str">
            <v>-</v>
          </cell>
          <cell r="AG463" t="str">
            <v>-</v>
          </cell>
          <cell r="AH463">
            <v>43313</v>
          </cell>
          <cell r="AI463" t="str">
            <v>ok</v>
          </cell>
        </row>
        <row r="464">
          <cell r="A464" t="str">
            <v>310011L442</v>
          </cell>
          <cell r="B464" t="str">
            <v>1.1.1</v>
          </cell>
          <cell r="C464" t="str">
            <v>OPKZP-PO1-SC111-2017-23</v>
          </cell>
          <cell r="D464" t="str">
            <v>Združenie obcí Enviropark Pomoravie</v>
          </cell>
          <cell r="E464" t="str">
            <v>Predchádzanie vzniku BRKO - Združenie obcí Enviropark Pomoravie</v>
          </cell>
          <cell r="F464">
            <v>43273</v>
          </cell>
          <cell r="G464" t="str">
            <v>Riadne ukončený</v>
          </cell>
          <cell r="H464">
            <v>43591</v>
          </cell>
          <cell r="I464">
            <v>43496</v>
          </cell>
          <cell r="J464">
            <v>43221</v>
          </cell>
          <cell r="K464">
            <v>43373</v>
          </cell>
          <cell r="L464">
            <v>43405</v>
          </cell>
          <cell r="M464">
            <v>43496</v>
          </cell>
          <cell r="N464" t="str">
            <v/>
          </cell>
          <cell r="O464" t="str">
            <v/>
          </cell>
          <cell r="P464">
            <v>4.9972602739726026</v>
          </cell>
          <cell r="Q464">
            <v>2.9917808219178084</v>
          </cell>
          <cell r="R464">
            <v>9.0410958904109595</v>
          </cell>
          <cell r="S464" t="str">
            <v>áno</v>
          </cell>
          <cell r="T464">
            <v>6.0493150684931507</v>
          </cell>
          <cell r="U464" t="str">
            <v>áno</v>
          </cell>
          <cell r="V464">
            <v>4.043835616438356</v>
          </cell>
          <cell r="W464" t="str">
            <v>-</v>
          </cell>
          <cell r="X464" t="str">
            <v>-</v>
          </cell>
          <cell r="Y464" t="str">
            <v>-</v>
          </cell>
          <cell r="Z464" t="str">
            <v>-</v>
          </cell>
          <cell r="AA464" t="str">
            <v>-</v>
          </cell>
          <cell r="AB464" t="str">
            <v>-</v>
          </cell>
          <cell r="AC464" t="e">
            <v>#VALUE!</v>
          </cell>
          <cell r="AD464" t="str">
            <v>-</v>
          </cell>
          <cell r="AE464" t="str">
            <v>-</v>
          </cell>
          <cell r="AF464" t="str">
            <v>-</v>
          </cell>
          <cell r="AG464" t="str">
            <v>-</v>
          </cell>
          <cell r="AH464">
            <v>43405</v>
          </cell>
          <cell r="AI464" t="str">
            <v>ok</v>
          </cell>
        </row>
        <row r="465">
          <cell r="A465" t="str">
            <v>310011L449</v>
          </cell>
          <cell r="B465" t="str">
            <v>1.1.1</v>
          </cell>
          <cell r="C465" t="str">
            <v>OPKZP-PO1-SC111-2017-23</v>
          </cell>
          <cell r="D465" t="str">
            <v>Obec Zemianske Kostoľany</v>
          </cell>
          <cell r="E465" t="str">
            <v>Obstaranie záhradných kompostérov pre obec Zemianske Kostoľany</v>
          </cell>
          <cell r="F465">
            <v>43270</v>
          </cell>
          <cell r="G465" t="str">
            <v>Realizácia</v>
          </cell>
          <cell r="H465" t="str">
            <v/>
          </cell>
          <cell r="I465">
            <v>43708</v>
          </cell>
          <cell r="J465">
            <v>43221</v>
          </cell>
          <cell r="K465">
            <v>43404</v>
          </cell>
          <cell r="L465">
            <v>43374</v>
          </cell>
          <cell r="M465">
            <v>43708</v>
          </cell>
          <cell r="N465" t="str">
            <v/>
          </cell>
          <cell r="O465" t="str">
            <v/>
          </cell>
          <cell r="P465">
            <v>6.0164383561643842</v>
          </cell>
          <cell r="Q465">
            <v>10.980821917808219</v>
          </cell>
          <cell r="R465">
            <v>16.010958904109589</v>
          </cell>
          <cell r="S465" t="str">
            <v>áno</v>
          </cell>
          <cell r="T465">
            <v>5.0301369863013701</v>
          </cell>
          <cell r="U465" t="str">
            <v>áno</v>
          </cell>
          <cell r="V465">
            <v>9.9945205479452053</v>
          </cell>
          <cell r="W465" t="str">
            <v>-</v>
          </cell>
          <cell r="X465" t="str">
            <v>-</v>
          </cell>
          <cell r="Y465" t="str">
            <v>-</v>
          </cell>
          <cell r="Z465" t="str">
            <v>-</v>
          </cell>
          <cell r="AA465" t="str">
            <v>-</v>
          </cell>
          <cell r="AB465" t="str">
            <v>-</v>
          </cell>
          <cell r="AC465" t="e">
            <v>#VALUE!</v>
          </cell>
          <cell r="AD465" t="str">
            <v>-</v>
          </cell>
          <cell r="AE465" t="str">
            <v>-</v>
          </cell>
          <cell r="AF465" t="str">
            <v>-</v>
          </cell>
          <cell r="AG465" t="str">
            <v>-</v>
          </cell>
          <cell r="AH465">
            <v>43374</v>
          </cell>
          <cell r="AI465" t="str">
            <v>ok</v>
          </cell>
        </row>
        <row r="466">
          <cell r="A466" t="str">
            <v>310011L451</v>
          </cell>
          <cell r="B466" t="str">
            <v>1.1.1</v>
          </cell>
          <cell r="C466" t="str">
            <v>OPKZP-PO1-SC111-2017-23</v>
          </cell>
          <cell r="D466" t="str">
            <v>Obec Bystré</v>
          </cell>
          <cell r="E466" t="str">
            <v>Kompostovanie biologicky rozložiteľných odpadov v obci Bystré</v>
          </cell>
          <cell r="F466">
            <v>43279</v>
          </cell>
          <cell r="G466" t="str">
            <v>Realizácia</v>
          </cell>
          <cell r="H466">
            <v>43549</v>
          </cell>
          <cell r="I466">
            <v>43496</v>
          </cell>
          <cell r="J466">
            <v>43221</v>
          </cell>
          <cell r="K466">
            <v>43312</v>
          </cell>
          <cell r="L466">
            <v>43313</v>
          </cell>
          <cell r="M466">
            <v>43496</v>
          </cell>
          <cell r="N466" t="str">
            <v/>
          </cell>
          <cell r="O466" t="str">
            <v/>
          </cell>
          <cell r="P466">
            <v>2.9917808219178084</v>
          </cell>
          <cell r="Q466">
            <v>6.0164383561643842</v>
          </cell>
          <cell r="R466">
            <v>9.0410958904109595</v>
          </cell>
          <cell r="S466" t="str">
            <v>áno</v>
          </cell>
          <cell r="T466">
            <v>3.0246575342465754</v>
          </cell>
          <cell r="U466" t="str">
            <v>áno</v>
          </cell>
          <cell r="V466">
            <v>6.0493150684931507</v>
          </cell>
          <cell r="W466" t="str">
            <v>-</v>
          </cell>
          <cell r="X466" t="str">
            <v>-</v>
          </cell>
          <cell r="Y466" t="str">
            <v>-</v>
          </cell>
          <cell r="Z466" t="str">
            <v>-</v>
          </cell>
          <cell r="AA466" t="str">
            <v>-</v>
          </cell>
          <cell r="AB466" t="str">
            <v>-</v>
          </cell>
          <cell r="AC466" t="e">
            <v>#VALUE!</v>
          </cell>
          <cell r="AD466" t="str">
            <v>-</v>
          </cell>
          <cell r="AE466" t="str">
            <v>-</v>
          </cell>
          <cell r="AF466" t="str">
            <v>-</v>
          </cell>
          <cell r="AG466" t="str">
            <v>-</v>
          </cell>
          <cell r="AH466">
            <v>43313</v>
          </cell>
          <cell r="AI466" t="str">
            <v>ok</v>
          </cell>
        </row>
        <row r="467">
          <cell r="A467" t="str">
            <v>310011L452</v>
          </cell>
          <cell r="B467" t="str">
            <v>1.1.1</v>
          </cell>
          <cell r="C467" t="str">
            <v>OPKZP-PO1-SC111-2017-23</v>
          </cell>
          <cell r="D467" t="str">
            <v>Obec Oravská Polhora</v>
          </cell>
          <cell r="E467" t="str">
            <v>Predchádzanie vzniku biologicky rozložiteľných komunálnych odpadov v Oravskej Polhore</v>
          </cell>
          <cell r="F467">
            <v>43292</v>
          </cell>
          <cell r="G467" t="str">
            <v>Realizácia</v>
          </cell>
          <cell r="H467" t="str">
            <v/>
          </cell>
          <cell r="I467">
            <v>43646</v>
          </cell>
          <cell r="J467">
            <v>43221</v>
          </cell>
          <cell r="K467">
            <v>43524</v>
          </cell>
          <cell r="L467">
            <v>43466</v>
          </cell>
          <cell r="M467">
            <v>43646</v>
          </cell>
          <cell r="N467" t="str">
            <v/>
          </cell>
          <cell r="O467" t="str">
            <v/>
          </cell>
          <cell r="P467">
            <v>9.9616438356164387</v>
          </cell>
          <cell r="Q467">
            <v>5.9178082191780819</v>
          </cell>
          <cell r="R467">
            <v>13.972602739726028</v>
          </cell>
          <cell r="S467" t="str">
            <v>áno</v>
          </cell>
          <cell r="T467">
            <v>8.0547945205479454</v>
          </cell>
          <cell r="U467" t="str">
            <v>áno</v>
          </cell>
          <cell r="V467">
            <v>4.0109589041095894</v>
          </cell>
          <cell r="W467">
            <v>43221</v>
          </cell>
          <cell r="X467">
            <v>43524</v>
          </cell>
          <cell r="Y467">
            <v>43466</v>
          </cell>
          <cell r="Z467">
            <v>43646</v>
          </cell>
          <cell r="AA467">
            <v>9.9616438356164387</v>
          </cell>
          <cell r="AB467">
            <v>5.9178082191780819</v>
          </cell>
          <cell r="AC467">
            <v>13.972602739726028</v>
          </cell>
          <cell r="AD467" t="str">
            <v>áno</v>
          </cell>
          <cell r="AE467">
            <v>8.0547945205479454</v>
          </cell>
          <cell r="AF467" t="str">
            <v>áno</v>
          </cell>
          <cell r="AG467">
            <v>4.0109589041095894</v>
          </cell>
          <cell r="AH467">
            <v>43466</v>
          </cell>
          <cell r="AI467" t="str">
            <v>ok</v>
          </cell>
        </row>
        <row r="468">
          <cell r="A468" t="str">
            <v>310011L453</v>
          </cell>
          <cell r="B468" t="str">
            <v>1.1.1</v>
          </cell>
          <cell r="C468" t="str">
            <v>OPKZP-PO1-SC111-2017-23</v>
          </cell>
          <cell r="D468" t="str">
            <v>Združenie obcí bielokarpatsko-trenčianskeho mikroregiónu</v>
          </cell>
          <cell r="E468" t="str">
            <v>Kompostujeme v biekokarpatsko-trenčianskom mikroregióne</v>
          </cell>
          <cell r="F468">
            <v>43294</v>
          </cell>
          <cell r="G468" t="str">
            <v>Realizácia</v>
          </cell>
          <cell r="H468">
            <v>43620</v>
          </cell>
          <cell r="I468">
            <v>43496</v>
          </cell>
          <cell r="J468">
            <v>43221</v>
          </cell>
          <cell r="K468">
            <v>43373</v>
          </cell>
          <cell r="L468">
            <v>43405</v>
          </cell>
          <cell r="M468">
            <v>43496</v>
          </cell>
          <cell r="N468" t="str">
            <v/>
          </cell>
          <cell r="O468" t="str">
            <v/>
          </cell>
          <cell r="P468">
            <v>4.9972602739726026</v>
          </cell>
          <cell r="Q468">
            <v>2.9917808219178084</v>
          </cell>
          <cell r="R468">
            <v>9.0410958904109595</v>
          </cell>
          <cell r="S468" t="str">
            <v>áno</v>
          </cell>
          <cell r="T468">
            <v>6.0493150684931507</v>
          </cell>
          <cell r="U468" t="str">
            <v>áno</v>
          </cell>
          <cell r="V468">
            <v>4.043835616438356</v>
          </cell>
          <cell r="W468">
            <v>43221</v>
          </cell>
          <cell r="X468">
            <v>43373</v>
          </cell>
          <cell r="Y468">
            <v>43221</v>
          </cell>
          <cell r="Z468">
            <v>43373</v>
          </cell>
          <cell r="AA468">
            <v>4.9972602739726026</v>
          </cell>
          <cell r="AB468">
            <v>4.9972602739726026</v>
          </cell>
          <cell r="AC468">
            <v>4.9972602739726026</v>
          </cell>
          <cell r="AD468" t="str">
            <v>nie</v>
          </cell>
          <cell r="AE468">
            <v>0</v>
          </cell>
          <cell r="AF468" t="str">
            <v>nie</v>
          </cell>
          <cell r="AG468">
            <v>0</v>
          </cell>
          <cell r="AH468">
            <v>43221</v>
          </cell>
          <cell r="AI468" t="str">
            <v>ok</v>
          </cell>
        </row>
        <row r="469">
          <cell r="A469" t="str">
            <v>310011L454</v>
          </cell>
          <cell r="B469" t="str">
            <v>1.1.1</v>
          </cell>
          <cell r="C469" t="str">
            <v>OPKZP-PO1-SC111-2017-23</v>
          </cell>
          <cell r="D469" t="str">
            <v>Združenie obcí Púchovská dolina</v>
          </cell>
          <cell r="E469" t="str">
            <v>Podpora predchádzania vzniku BRKO na územní obcí Púchovskej doliny</v>
          </cell>
          <cell r="F469">
            <v>43298</v>
          </cell>
          <cell r="G469" t="str">
            <v>Realizácia</v>
          </cell>
          <cell r="H469">
            <v>43605</v>
          </cell>
          <cell r="I469">
            <v>43524</v>
          </cell>
          <cell r="J469">
            <v>43221</v>
          </cell>
          <cell r="K469">
            <v>43524</v>
          </cell>
          <cell r="L469">
            <v>43313</v>
          </cell>
          <cell r="M469">
            <v>43524</v>
          </cell>
          <cell r="N469" t="str">
            <v/>
          </cell>
          <cell r="O469" t="str">
            <v/>
          </cell>
          <cell r="P469">
            <v>9.9616438356164387</v>
          </cell>
          <cell r="Q469">
            <v>6.9369863013698625</v>
          </cell>
          <cell r="R469">
            <v>9.9616438356164387</v>
          </cell>
          <cell r="S469" t="str">
            <v>áno</v>
          </cell>
          <cell r="T469">
            <v>3.0246575342465754</v>
          </cell>
          <cell r="U469" t="str">
            <v>nie</v>
          </cell>
          <cell r="V469">
            <v>0</v>
          </cell>
          <cell r="W469" t="str">
            <v>-</v>
          </cell>
          <cell r="X469" t="str">
            <v>-</v>
          </cell>
          <cell r="Y469" t="str">
            <v>-</v>
          </cell>
          <cell r="Z469" t="str">
            <v>-</v>
          </cell>
          <cell r="AA469" t="str">
            <v>-</v>
          </cell>
          <cell r="AB469" t="str">
            <v>-</v>
          </cell>
          <cell r="AC469" t="e">
            <v>#VALUE!</v>
          </cell>
          <cell r="AD469" t="str">
            <v>-</v>
          </cell>
          <cell r="AE469" t="str">
            <v>-</v>
          </cell>
          <cell r="AF469" t="str">
            <v>-</v>
          </cell>
          <cell r="AG469" t="str">
            <v>-</v>
          </cell>
          <cell r="AH469">
            <v>43313</v>
          </cell>
          <cell r="AI469" t="str">
            <v>ok</v>
          </cell>
        </row>
        <row r="470">
          <cell r="A470" t="str">
            <v>310011L456</v>
          </cell>
          <cell r="B470" t="str">
            <v>1.4.2</v>
          </cell>
          <cell r="C470" t="str">
            <v>OPKZP-PO1-SC142-2015-5</v>
          </cell>
          <cell r="D470" t="str">
            <v>Ministerstvo životného prostredia SR</v>
          </cell>
          <cell r="E470" t="str">
            <v>Sanácia vybraných environmentálnych záťaží Slovenskej republiky (1) - časť 6 (Sliač letisko produktovod)</v>
          </cell>
          <cell r="F470">
            <v>43195</v>
          </cell>
          <cell r="G470" t="str">
            <v>Realizácia</v>
          </cell>
          <cell r="H470" t="str">
            <v/>
          </cell>
          <cell r="I470">
            <v>45291</v>
          </cell>
          <cell r="J470">
            <v>43132</v>
          </cell>
          <cell r="K470">
            <v>45291</v>
          </cell>
          <cell r="L470">
            <v>43132</v>
          </cell>
          <cell r="M470">
            <v>45291</v>
          </cell>
          <cell r="N470" t="str">
            <v/>
          </cell>
          <cell r="O470" t="str">
            <v/>
          </cell>
          <cell r="P470">
            <v>70.980821917808214</v>
          </cell>
          <cell r="Q470">
            <v>70.980821917808214</v>
          </cell>
          <cell r="R470">
            <v>70.980821917808214</v>
          </cell>
          <cell r="S470" t="str">
            <v>nie</v>
          </cell>
          <cell r="T470">
            <v>0</v>
          </cell>
          <cell r="U470" t="str">
            <v>nie</v>
          </cell>
          <cell r="V470">
            <v>0</v>
          </cell>
          <cell r="W470">
            <v>43132</v>
          </cell>
          <cell r="X470">
            <v>45291</v>
          </cell>
          <cell r="Y470">
            <v>43132</v>
          </cell>
          <cell r="Z470">
            <v>45291</v>
          </cell>
          <cell r="AA470">
            <v>70.980821917808214</v>
          </cell>
          <cell r="AB470">
            <v>70.980821917808214</v>
          </cell>
          <cell r="AC470">
            <v>70.980821917808214</v>
          </cell>
          <cell r="AD470" t="str">
            <v>nie</v>
          </cell>
          <cell r="AE470">
            <v>0</v>
          </cell>
          <cell r="AF470" t="str">
            <v>nie</v>
          </cell>
          <cell r="AG470">
            <v>0</v>
          </cell>
          <cell r="AH470">
            <v>43132</v>
          </cell>
          <cell r="AI470" t="str">
            <v>ok</v>
          </cell>
        </row>
        <row r="471">
          <cell r="A471" t="str">
            <v>310011L457</v>
          </cell>
          <cell r="B471" t="str">
            <v>1.1.1</v>
          </cell>
          <cell r="C471" t="str">
            <v>OPKZP-PO1-SC111-2017-23</v>
          </cell>
          <cell r="D471" t="str">
            <v>Združenie obcí pre hospodárenie s odpadom v Malokarpatskom partnerstve</v>
          </cell>
          <cell r="E471" t="str">
            <v>Kompostéry pre Malokarpatské partnerstvo</v>
          </cell>
          <cell r="F471">
            <v>43265</v>
          </cell>
          <cell r="G471" t="str">
            <v>Realizácia</v>
          </cell>
          <cell r="H471" t="str">
            <v/>
          </cell>
          <cell r="I471">
            <v>43616</v>
          </cell>
          <cell r="J471">
            <v>43221</v>
          </cell>
          <cell r="K471">
            <v>43312</v>
          </cell>
          <cell r="L471">
            <v>43466</v>
          </cell>
          <cell r="M471">
            <v>43616</v>
          </cell>
          <cell r="N471" t="str">
            <v/>
          </cell>
          <cell r="O471" t="str">
            <v/>
          </cell>
          <cell r="P471">
            <v>2.9917808219178084</v>
          </cell>
          <cell r="Q471">
            <v>4.9315068493150687</v>
          </cell>
          <cell r="R471">
            <v>12.986301369863014</v>
          </cell>
          <cell r="S471" t="str">
            <v>áno</v>
          </cell>
          <cell r="T471">
            <v>8.0547945205479454</v>
          </cell>
          <cell r="U471" t="str">
            <v>áno</v>
          </cell>
          <cell r="V471">
            <v>9.9945205479452053</v>
          </cell>
          <cell r="W471">
            <v>43221</v>
          </cell>
          <cell r="X471">
            <v>43312</v>
          </cell>
          <cell r="Y471">
            <v>43221</v>
          </cell>
          <cell r="Z471">
            <v>43616</v>
          </cell>
          <cell r="AA471">
            <v>2.9917808219178084</v>
          </cell>
          <cell r="AB471">
            <v>12.986301369863014</v>
          </cell>
          <cell r="AC471">
            <v>12.986301369863014</v>
          </cell>
          <cell r="AD471" t="str">
            <v>nie</v>
          </cell>
          <cell r="AE471">
            <v>0</v>
          </cell>
          <cell r="AF471" t="str">
            <v>áno</v>
          </cell>
          <cell r="AG471">
            <v>9.9945205479452053</v>
          </cell>
          <cell r="AH471">
            <v>43221</v>
          </cell>
          <cell r="AI471" t="str">
            <v>ok</v>
          </cell>
        </row>
        <row r="472">
          <cell r="A472" t="str">
            <v>310011L458</v>
          </cell>
          <cell r="B472" t="str">
            <v>1.1.1</v>
          </cell>
          <cell r="C472" t="str">
            <v>OPKZP-PO1-SC111-2017-23</v>
          </cell>
          <cell r="D472" t="str">
            <v>Obec Víťaz</v>
          </cell>
          <cell r="E472" t="str">
            <v>Podpora kompostovania v obci Víťaz</v>
          </cell>
          <cell r="F472">
            <v>43291</v>
          </cell>
          <cell r="G472" t="str">
            <v>Realizácia</v>
          </cell>
          <cell r="H472" t="str">
            <v/>
          </cell>
          <cell r="I472">
            <v>43555</v>
          </cell>
          <cell r="J472">
            <v>43221</v>
          </cell>
          <cell r="K472">
            <v>43404</v>
          </cell>
          <cell r="L472">
            <v>43374</v>
          </cell>
          <cell r="M472">
            <v>43555</v>
          </cell>
          <cell r="N472" t="str">
            <v/>
          </cell>
          <cell r="O472" t="str">
            <v/>
          </cell>
          <cell r="P472">
            <v>6.0164383561643842</v>
          </cell>
          <cell r="Q472">
            <v>5.9506849315068493</v>
          </cell>
          <cell r="R472">
            <v>10.980821917808219</v>
          </cell>
          <cell r="S472" t="str">
            <v>áno</v>
          </cell>
          <cell r="T472">
            <v>5.0301369863013701</v>
          </cell>
          <cell r="U472" t="str">
            <v>áno</v>
          </cell>
          <cell r="V472">
            <v>4.9643835616438361</v>
          </cell>
          <cell r="W472">
            <v>43221</v>
          </cell>
          <cell r="X472">
            <v>43404</v>
          </cell>
          <cell r="Y472">
            <v>43221</v>
          </cell>
          <cell r="Z472">
            <v>43555</v>
          </cell>
          <cell r="AA472">
            <v>6.0164383561643842</v>
          </cell>
          <cell r="AB472">
            <v>10.980821917808219</v>
          </cell>
          <cell r="AC472">
            <v>10.980821917808219</v>
          </cell>
          <cell r="AD472" t="str">
            <v>nie</v>
          </cell>
          <cell r="AE472">
            <v>0</v>
          </cell>
          <cell r="AF472" t="str">
            <v>áno</v>
          </cell>
          <cell r="AG472">
            <v>4.9643835616438361</v>
          </cell>
          <cell r="AH472">
            <v>43221</v>
          </cell>
          <cell r="AI472" t="str">
            <v>ok</v>
          </cell>
        </row>
        <row r="473">
          <cell r="A473" t="str">
            <v>310011L459</v>
          </cell>
          <cell r="B473" t="str">
            <v>1.1.1</v>
          </cell>
          <cell r="C473" t="str">
            <v>OPKZP-PO1-SC111-2017-23</v>
          </cell>
          <cell r="D473" t="str">
            <v>Obec Báhoň</v>
          </cell>
          <cell r="E473" t="str">
            <v>Obstaranie záhradných kompostérov na predchádzanie vzniku BRKO v obci Báhoň</v>
          </cell>
          <cell r="F473">
            <v>43272</v>
          </cell>
          <cell r="G473" t="str">
            <v>Realizácia</v>
          </cell>
          <cell r="H473" t="str">
            <v/>
          </cell>
          <cell r="I473">
            <v>43708</v>
          </cell>
          <cell r="J473">
            <v>43221</v>
          </cell>
          <cell r="K473">
            <v>43404</v>
          </cell>
          <cell r="L473">
            <v>43405</v>
          </cell>
          <cell r="M473">
            <v>43708</v>
          </cell>
          <cell r="N473" t="str">
            <v/>
          </cell>
          <cell r="O473" t="str">
            <v/>
          </cell>
          <cell r="P473">
            <v>6.0164383561643842</v>
          </cell>
          <cell r="Q473">
            <v>9.9616438356164387</v>
          </cell>
          <cell r="R473">
            <v>16.010958904109589</v>
          </cell>
          <cell r="S473" t="str">
            <v>áno</v>
          </cell>
          <cell r="T473">
            <v>6.0493150684931507</v>
          </cell>
          <cell r="U473" t="str">
            <v>áno</v>
          </cell>
          <cell r="V473">
            <v>9.9945205479452053</v>
          </cell>
          <cell r="W473" t="str">
            <v>-</v>
          </cell>
          <cell r="X473" t="str">
            <v>-</v>
          </cell>
          <cell r="Y473" t="str">
            <v>-</v>
          </cell>
          <cell r="Z473" t="str">
            <v>-</v>
          </cell>
          <cell r="AA473" t="str">
            <v>-</v>
          </cell>
          <cell r="AB473" t="str">
            <v>-</v>
          </cell>
          <cell r="AC473" t="e">
            <v>#VALUE!</v>
          </cell>
          <cell r="AD473" t="str">
            <v>-</v>
          </cell>
          <cell r="AE473" t="str">
            <v>-</v>
          </cell>
          <cell r="AF473" t="str">
            <v>-</v>
          </cell>
          <cell r="AG473" t="str">
            <v>-</v>
          </cell>
          <cell r="AH473">
            <v>43405</v>
          </cell>
          <cell r="AI473" t="str">
            <v>ok</v>
          </cell>
        </row>
        <row r="474">
          <cell r="A474" t="str">
            <v>310011L460</v>
          </cell>
          <cell r="B474" t="str">
            <v>1.1.1</v>
          </cell>
          <cell r="C474" t="str">
            <v>OPKZP-PO1-SC111-2017-23</v>
          </cell>
          <cell r="D474" t="str">
            <v>Obec Plášťovce</v>
          </cell>
          <cell r="E474" t="str">
            <v>Podpora predchádzania vzniku biologicky rozložiteľných komunálnych odpadov v obci Plášťovce</v>
          </cell>
          <cell r="F474">
            <v>43278</v>
          </cell>
          <cell r="G474" t="str">
            <v>Realizácia</v>
          </cell>
          <cell r="H474" t="str">
            <v/>
          </cell>
          <cell r="I474">
            <v>43524</v>
          </cell>
          <cell r="J474">
            <v>43221</v>
          </cell>
          <cell r="K474">
            <v>43343</v>
          </cell>
          <cell r="L474">
            <v>43313</v>
          </cell>
          <cell r="M474">
            <v>43524</v>
          </cell>
          <cell r="N474" t="str">
            <v/>
          </cell>
          <cell r="O474" t="str">
            <v/>
          </cell>
          <cell r="P474">
            <v>4.0109589041095894</v>
          </cell>
          <cell r="Q474">
            <v>6.9369863013698625</v>
          </cell>
          <cell r="R474">
            <v>9.9616438356164387</v>
          </cell>
          <cell r="S474" t="str">
            <v>áno</v>
          </cell>
          <cell r="T474">
            <v>3.0246575342465754</v>
          </cell>
          <cell r="U474" t="str">
            <v>áno</v>
          </cell>
          <cell r="V474">
            <v>5.9506849315068493</v>
          </cell>
          <cell r="W474" t="str">
            <v>-</v>
          </cell>
          <cell r="X474" t="str">
            <v>-</v>
          </cell>
          <cell r="Y474" t="str">
            <v>-</v>
          </cell>
          <cell r="Z474" t="str">
            <v>-</v>
          </cell>
          <cell r="AA474" t="str">
            <v>-</v>
          </cell>
          <cell r="AB474" t="str">
            <v>-</v>
          </cell>
          <cell r="AC474" t="e">
            <v>#VALUE!</v>
          </cell>
          <cell r="AD474" t="str">
            <v>-</v>
          </cell>
          <cell r="AE474" t="str">
            <v>-</v>
          </cell>
          <cell r="AF474" t="str">
            <v>-</v>
          </cell>
          <cell r="AG474" t="str">
            <v>-</v>
          </cell>
          <cell r="AH474">
            <v>43313</v>
          </cell>
          <cell r="AI474" t="str">
            <v>ok</v>
          </cell>
        </row>
        <row r="475">
          <cell r="A475" t="str">
            <v>310011L464</v>
          </cell>
          <cell r="B475" t="str">
            <v>1.1.1</v>
          </cell>
          <cell r="C475" t="str">
            <v>OPKZP-PO1-SC111-2017-23</v>
          </cell>
          <cell r="D475" t="str">
            <v>Obec Šenkvice</v>
          </cell>
          <cell r="E475" t="str">
            <v>Zakúpenie kompostérov v obci Šenkvice</v>
          </cell>
          <cell r="F475">
            <v>43284</v>
          </cell>
          <cell r="G475" t="str">
            <v>Realizácia</v>
          </cell>
          <cell r="H475" t="str">
            <v/>
          </cell>
          <cell r="I475">
            <v>43738</v>
          </cell>
          <cell r="J475">
            <v>43221</v>
          </cell>
          <cell r="K475">
            <v>43404</v>
          </cell>
          <cell r="L475">
            <v>43466</v>
          </cell>
          <cell r="M475">
            <v>43738</v>
          </cell>
          <cell r="N475" t="str">
            <v/>
          </cell>
          <cell r="O475" t="str">
            <v/>
          </cell>
          <cell r="P475">
            <v>6.0164383561643842</v>
          </cell>
          <cell r="Q475">
            <v>8.9424657534246581</v>
          </cell>
          <cell r="R475">
            <v>16.997260273972604</v>
          </cell>
          <cell r="S475" t="str">
            <v>áno</v>
          </cell>
          <cell r="T475">
            <v>8.0547945205479454</v>
          </cell>
          <cell r="U475" t="str">
            <v>áno</v>
          </cell>
          <cell r="V475">
            <v>10.980821917808219</v>
          </cell>
          <cell r="W475" t="str">
            <v>-</v>
          </cell>
          <cell r="X475" t="str">
            <v>-</v>
          </cell>
          <cell r="Y475" t="str">
            <v>-</v>
          </cell>
          <cell r="Z475" t="str">
            <v>-</v>
          </cell>
          <cell r="AA475" t="str">
            <v>-</v>
          </cell>
          <cell r="AB475" t="str">
            <v>-</v>
          </cell>
          <cell r="AC475" t="e">
            <v>#VALUE!</v>
          </cell>
          <cell r="AD475" t="str">
            <v>-</v>
          </cell>
          <cell r="AE475" t="str">
            <v>-</v>
          </cell>
          <cell r="AF475" t="str">
            <v>-</v>
          </cell>
          <cell r="AG475" t="str">
            <v>-</v>
          </cell>
          <cell r="AH475">
            <v>43466</v>
          </cell>
          <cell r="AI475" t="str">
            <v>ok</v>
          </cell>
        </row>
        <row r="476">
          <cell r="A476" t="str">
            <v>310011L465</v>
          </cell>
          <cell r="B476" t="str">
            <v>1.1.1</v>
          </cell>
          <cell r="C476" t="str">
            <v>OPKZP-PO1-SC111-2017-23</v>
          </cell>
          <cell r="D476" t="str">
            <v>Združenie obcí Strážovské vrchy</v>
          </cell>
          <cell r="E476" t="str">
            <v>Podpora predchádzania vzniku BRKO na územní obcí Strážovských vrchov</v>
          </cell>
          <cell r="F476">
            <v>43309</v>
          </cell>
          <cell r="G476" t="str">
            <v>Realizácia</v>
          </cell>
          <cell r="H476">
            <v>43629</v>
          </cell>
          <cell r="I476">
            <v>43524</v>
          </cell>
          <cell r="J476">
            <v>43221</v>
          </cell>
          <cell r="K476">
            <v>43524</v>
          </cell>
          <cell r="L476">
            <v>43313</v>
          </cell>
          <cell r="M476">
            <v>43524</v>
          </cell>
          <cell r="N476" t="str">
            <v/>
          </cell>
          <cell r="O476" t="str">
            <v/>
          </cell>
          <cell r="P476">
            <v>9.9616438356164387</v>
          </cell>
          <cell r="Q476">
            <v>6.9369863013698625</v>
          </cell>
          <cell r="R476">
            <v>9.9616438356164387</v>
          </cell>
          <cell r="S476" t="str">
            <v>áno</v>
          </cell>
          <cell r="T476">
            <v>3.0246575342465754</v>
          </cell>
          <cell r="U476" t="str">
            <v>nie</v>
          </cell>
          <cell r="V476">
            <v>0</v>
          </cell>
          <cell r="W476" t="str">
            <v>-</v>
          </cell>
          <cell r="X476" t="str">
            <v>-</v>
          </cell>
          <cell r="Y476" t="str">
            <v>-</v>
          </cell>
          <cell r="Z476" t="str">
            <v>-</v>
          </cell>
          <cell r="AA476" t="str">
            <v>-</v>
          </cell>
          <cell r="AB476" t="str">
            <v>-</v>
          </cell>
          <cell r="AC476" t="e">
            <v>#VALUE!</v>
          </cell>
          <cell r="AD476" t="str">
            <v>-</v>
          </cell>
          <cell r="AE476" t="str">
            <v>-</v>
          </cell>
          <cell r="AF476" t="str">
            <v>-</v>
          </cell>
          <cell r="AG476" t="str">
            <v>-</v>
          </cell>
          <cell r="AH476">
            <v>43313</v>
          </cell>
          <cell r="AI476" t="str">
            <v>ok</v>
          </cell>
        </row>
        <row r="477">
          <cell r="A477" t="str">
            <v>310011L466</v>
          </cell>
          <cell r="B477" t="str">
            <v>1.1.1</v>
          </cell>
          <cell r="C477" t="str">
            <v>OPKZP-PO1-SC111-2017-23</v>
          </cell>
          <cell r="D477" t="str">
            <v>Mesto Rajec</v>
          </cell>
          <cell r="E477" t="str">
            <v>Predchádzanie vzniku biologicky rozložiteľného odpadu v meste Rajec</v>
          </cell>
          <cell r="F477">
            <v>43286</v>
          </cell>
          <cell r="G477" t="str">
            <v>Realizácia</v>
          </cell>
          <cell r="H477" t="str">
            <v/>
          </cell>
          <cell r="I477">
            <v>43404</v>
          </cell>
          <cell r="J477">
            <v>43221</v>
          </cell>
          <cell r="K477">
            <v>43373</v>
          </cell>
          <cell r="L477">
            <v>43313</v>
          </cell>
          <cell r="M477">
            <v>43404</v>
          </cell>
          <cell r="N477" t="str">
            <v/>
          </cell>
          <cell r="O477" t="str">
            <v/>
          </cell>
          <cell r="P477">
            <v>4.9972602739726026</v>
          </cell>
          <cell r="Q477">
            <v>2.9917808219178084</v>
          </cell>
          <cell r="R477">
            <v>6.0164383561643842</v>
          </cell>
          <cell r="S477" t="str">
            <v>áno</v>
          </cell>
          <cell r="T477">
            <v>3.0246575342465754</v>
          </cell>
          <cell r="U477" t="str">
            <v>áno</v>
          </cell>
          <cell r="V477">
            <v>1.0191780821917809</v>
          </cell>
          <cell r="W477">
            <v>43221</v>
          </cell>
          <cell r="X477">
            <v>43373</v>
          </cell>
          <cell r="Y477">
            <v>43313</v>
          </cell>
          <cell r="Z477">
            <v>43404</v>
          </cell>
          <cell r="AA477">
            <v>4.9972602739726026</v>
          </cell>
          <cell r="AB477">
            <v>2.9917808219178084</v>
          </cell>
          <cell r="AC477">
            <v>6.0164383561643842</v>
          </cell>
          <cell r="AD477" t="str">
            <v>áno</v>
          </cell>
          <cell r="AE477">
            <v>3.0246575342465754</v>
          </cell>
          <cell r="AF477" t="str">
            <v>áno</v>
          </cell>
          <cell r="AG477">
            <v>1.0191780821917809</v>
          </cell>
          <cell r="AH477">
            <v>43313</v>
          </cell>
          <cell r="AI477" t="str">
            <v>ok</v>
          </cell>
        </row>
        <row r="478">
          <cell r="A478" t="str">
            <v>310011L467</v>
          </cell>
          <cell r="B478" t="str">
            <v>1.1.1</v>
          </cell>
          <cell r="C478" t="str">
            <v>OPKZP-PO1-SC111-2017-23</v>
          </cell>
          <cell r="D478" t="str">
            <v>Obec Nižná</v>
          </cell>
          <cell r="E478" t="str">
            <v>Predchádzanie vzniku biologicky rozložiteľných komunálnych odpadov v obci Nižná</v>
          </cell>
          <cell r="F478">
            <v>43270</v>
          </cell>
          <cell r="G478" t="str">
            <v>Realizácia</v>
          </cell>
          <cell r="H478" t="str">
            <v/>
          </cell>
          <cell r="I478">
            <v>43524</v>
          </cell>
          <cell r="J478">
            <v>43221</v>
          </cell>
          <cell r="K478">
            <v>43373</v>
          </cell>
          <cell r="L478">
            <v>43405</v>
          </cell>
          <cell r="M478">
            <v>43524</v>
          </cell>
          <cell r="N478" t="str">
            <v/>
          </cell>
          <cell r="O478" t="str">
            <v/>
          </cell>
          <cell r="P478">
            <v>4.9972602739726026</v>
          </cell>
          <cell r="Q478">
            <v>3.9123287671232876</v>
          </cell>
          <cell r="R478">
            <v>9.9616438356164387</v>
          </cell>
          <cell r="S478" t="str">
            <v>áno</v>
          </cell>
          <cell r="T478">
            <v>6.0493150684931507</v>
          </cell>
          <cell r="U478" t="str">
            <v>áno</v>
          </cell>
          <cell r="V478">
            <v>4.9643835616438361</v>
          </cell>
          <cell r="W478">
            <v>43221</v>
          </cell>
          <cell r="X478">
            <v>43373</v>
          </cell>
          <cell r="Y478">
            <v>43313</v>
          </cell>
          <cell r="Z478">
            <v>43524</v>
          </cell>
          <cell r="AA478">
            <v>4.9972602739726026</v>
          </cell>
          <cell r="AB478">
            <v>6.9369863013698625</v>
          </cell>
          <cell r="AC478">
            <v>9.9616438356164387</v>
          </cell>
          <cell r="AD478" t="str">
            <v>áno</v>
          </cell>
          <cell r="AE478">
            <v>3.0246575342465754</v>
          </cell>
          <cell r="AF478" t="str">
            <v>áno</v>
          </cell>
          <cell r="AG478">
            <v>4.9643835616438361</v>
          </cell>
          <cell r="AH478">
            <v>43313</v>
          </cell>
          <cell r="AI478" t="str">
            <v>ok</v>
          </cell>
        </row>
        <row r="479">
          <cell r="A479" t="str">
            <v>310011L468</v>
          </cell>
          <cell r="B479" t="str">
            <v>1.1.1</v>
          </cell>
          <cell r="C479" t="str">
            <v>OPKZP-PO1-SC111-2017-23</v>
          </cell>
          <cell r="D479" t="str">
            <v>Obec Vinohrady nad Váhom</v>
          </cell>
          <cell r="E479" t="str">
            <v>Predchádzanie vzniku BRO prostredníctvom obstarania kompostérov v obci Vinohrady nad Váhom</v>
          </cell>
          <cell r="F479">
            <v>43280</v>
          </cell>
          <cell r="G479" t="str">
            <v>Realizácia</v>
          </cell>
          <cell r="H479" t="str">
            <v/>
          </cell>
          <cell r="I479">
            <v>43524</v>
          </cell>
          <cell r="J479">
            <v>43221</v>
          </cell>
          <cell r="K479">
            <v>43373</v>
          </cell>
          <cell r="L479">
            <v>43313</v>
          </cell>
          <cell r="M479">
            <v>43524</v>
          </cell>
          <cell r="N479" t="str">
            <v/>
          </cell>
          <cell r="O479" t="str">
            <v/>
          </cell>
          <cell r="P479">
            <v>4.9972602739726026</v>
          </cell>
          <cell r="Q479">
            <v>6.9369863013698625</v>
          </cell>
          <cell r="R479">
            <v>9.9616438356164387</v>
          </cell>
          <cell r="S479" t="str">
            <v>áno</v>
          </cell>
          <cell r="T479">
            <v>3.0246575342465754</v>
          </cell>
          <cell r="U479" t="str">
            <v>áno</v>
          </cell>
          <cell r="V479">
            <v>4.9643835616438361</v>
          </cell>
          <cell r="W479" t="str">
            <v>-</v>
          </cell>
          <cell r="X479" t="str">
            <v>-</v>
          </cell>
          <cell r="Y479" t="str">
            <v>-</v>
          </cell>
          <cell r="Z479" t="str">
            <v>-</v>
          </cell>
          <cell r="AA479" t="str">
            <v>-</v>
          </cell>
          <cell r="AB479" t="str">
            <v>-</v>
          </cell>
          <cell r="AC479" t="e">
            <v>#VALUE!</v>
          </cell>
          <cell r="AD479" t="str">
            <v>-</v>
          </cell>
          <cell r="AE479" t="str">
            <v>-</v>
          </cell>
          <cell r="AF479" t="str">
            <v>-</v>
          </cell>
          <cell r="AG479" t="str">
            <v>-</v>
          </cell>
          <cell r="AH479">
            <v>43313</v>
          </cell>
          <cell r="AI479" t="str">
            <v>ok</v>
          </cell>
        </row>
        <row r="480">
          <cell r="A480" t="str">
            <v>310011L469</v>
          </cell>
          <cell r="B480" t="str">
            <v>1.1.1</v>
          </cell>
          <cell r="C480" t="str">
            <v>OPKZP-PO1-SC111-2017-23</v>
          </cell>
          <cell r="D480" t="str">
            <v>Mesto Turzovka</v>
          </cell>
          <cell r="E480" t="str">
            <v>Predchádzanie vzniku BRO obstaraním domácich kompostérov v meste Turzovka</v>
          </cell>
          <cell r="F480">
            <v>43286</v>
          </cell>
          <cell r="G480" t="str">
            <v>Realizácia</v>
          </cell>
          <cell r="H480" t="str">
            <v/>
          </cell>
          <cell r="I480">
            <v>43434</v>
          </cell>
          <cell r="J480">
            <v>43221</v>
          </cell>
          <cell r="K480">
            <v>43373</v>
          </cell>
          <cell r="L480">
            <v>43344</v>
          </cell>
          <cell r="M480">
            <v>43434</v>
          </cell>
          <cell r="N480" t="str">
            <v/>
          </cell>
          <cell r="O480" t="str">
            <v/>
          </cell>
          <cell r="P480">
            <v>4.9972602739726026</v>
          </cell>
          <cell r="Q480">
            <v>2.9589041095890409</v>
          </cell>
          <cell r="R480">
            <v>7.0027397260273982</v>
          </cell>
          <cell r="S480" t="str">
            <v>áno</v>
          </cell>
          <cell r="T480">
            <v>4.043835616438356</v>
          </cell>
          <cell r="U480" t="str">
            <v>áno</v>
          </cell>
          <cell r="V480">
            <v>2.0054794520547947</v>
          </cell>
          <cell r="W480">
            <v>43221</v>
          </cell>
          <cell r="X480">
            <v>43373</v>
          </cell>
          <cell r="Y480">
            <v>43313</v>
          </cell>
          <cell r="Z480">
            <v>43434</v>
          </cell>
          <cell r="AA480">
            <v>4.9972602739726026</v>
          </cell>
          <cell r="AB480">
            <v>3.978082191780822</v>
          </cell>
          <cell r="AC480">
            <v>7.0027397260273982</v>
          </cell>
          <cell r="AD480" t="str">
            <v>áno</v>
          </cell>
          <cell r="AE480">
            <v>3.0246575342465754</v>
          </cell>
          <cell r="AF480" t="str">
            <v>áno</v>
          </cell>
          <cell r="AG480">
            <v>2.0054794520547947</v>
          </cell>
          <cell r="AH480">
            <v>43313</v>
          </cell>
          <cell r="AI480" t="str">
            <v>ok</v>
          </cell>
        </row>
        <row r="481">
          <cell r="A481" t="str">
            <v>310011L471</v>
          </cell>
          <cell r="B481" t="str">
            <v>1.1.1</v>
          </cell>
          <cell r="C481" t="str">
            <v>OPKZP-PO1-SC111-2017-23</v>
          </cell>
          <cell r="D481" t="str">
            <v>Obec Častá</v>
          </cell>
          <cell r="E481" t="str">
            <v>Obstaranie záhradných kompostérov na predchádzanie vzniku BRKO v obci Častá</v>
          </cell>
          <cell r="F481">
            <v>43273</v>
          </cell>
          <cell r="G481" t="str">
            <v>Riadne ukončený</v>
          </cell>
          <cell r="H481">
            <v>43662</v>
          </cell>
          <cell r="I481">
            <v>43616</v>
          </cell>
          <cell r="J481">
            <v>43221</v>
          </cell>
          <cell r="K481">
            <v>43404</v>
          </cell>
          <cell r="L481">
            <v>43374</v>
          </cell>
          <cell r="M481">
            <v>43616</v>
          </cell>
          <cell r="N481" t="str">
            <v/>
          </cell>
          <cell r="O481" t="str">
            <v/>
          </cell>
          <cell r="P481">
            <v>6.0164383561643842</v>
          </cell>
          <cell r="Q481">
            <v>7.956164383561644</v>
          </cell>
          <cell r="R481">
            <v>12.986301369863014</v>
          </cell>
          <cell r="S481" t="str">
            <v>áno</v>
          </cell>
          <cell r="T481">
            <v>5.0301369863013701</v>
          </cell>
          <cell r="U481" t="str">
            <v>áno</v>
          </cell>
          <cell r="V481">
            <v>6.9698630136986299</v>
          </cell>
          <cell r="W481" t="str">
            <v>-</v>
          </cell>
          <cell r="X481" t="str">
            <v>-</v>
          </cell>
          <cell r="Y481" t="str">
            <v>-</v>
          </cell>
          <cell r="Z481" t="str">
            <v>-</v>
          </cell>
          <cell r="AA481" t="str">
            <v>-</v>
          </cell>
          <cell r="AB481" t="str">
            <v>-</v>
          </cell>
          <cell r="AC481" t="e">
            <v>#VALUE!</v>
          </cell>
          <cell r="AD481" t="str">
            <v>-</v>
          </cell>
          <cell r="AE481" t="str">
            <v>-</v>
          </cell>
          <cell r="AF481" t="str">
            <v>-</v>
          </cell>
          <cell r="AG481" t="str">
            <v>-</v>
          </cell>
          <cell r="AH481">
            <v>43374</v>
          </cell>
          <cell r="AI481" t="str">
            <v>ok</v>
          </cell>
        </row>
        <row r="482">
          <cell r="A482" t="str">
            <v>310011L472</v>
          </cell>
          <cell r="B482" t="str">
            <v>1.1.1</v>
          </cell>
          <cell r="C482" t="str">
            <v>OPKZP-PO1-SC111-2017-23</v>
          </cell>
          <cell r="D482" t="str">
            <v>Obec Rohožník</v>
          </cell>
          <cell r="E482" t="str">
            <v>Podpora predchádzania vzniku biologicky rozložiteľných komunálnych odpadov v obci Rohožník</v>
          </cell>
          <cell r="F482">
            <v>43288</v>
          </cell>
          <cell r="G482" t="str">
            <v>Mimoriadne ukončený</v>
          </cell>
          <cell r="H482">
            <v>43517</v>
          </cell>
          <cell r="I482">
            <v>43616</v>
          </cell>
          <cell r="J482">
            <v>43221</v>
          </cell>
          <cell r="K482">
            <v>43616</v>
          </cell>
          <cell r="L482">
            <v>43313</v>
          </cell>
          <cell r="M482">
            <v>43616</v>
          </cell>
          <cell r="N482" t="str">
            <v/>
          </cell>
          <cell r="O482" t="str">
            <v/>
          </cell>
          <cell r="P482">
            <v>12.986301369863014</v>
          </cell>
          <cell r="Q482">
            <v>9.9616438356164387</v>
          </cell>
          <cell r="R482">
            <v>12.986301369863014</v>
          </cell>
          <cell r="S482" t="str">
            <v>áno</v>
          </cell>
          <cell r="T482">
            <v>3.0246575342465754</v>
          </cell>
          <cell r="U482" t="str">
            <v>nie</v>
          </cell>
          <cell r="V482">
            <v>0</v>
          </cell>
          <cell r="W482">
            <v>43221</v>
          </cell>
          <cell r="X482">
            <v>43616</v>
          </cell>
          <cell r="Y482">
            <v>43313</v>
          </cell>
          <cell r="Z482">
            <v>43616</v>
          </cell>
          <cell r="AA482">
            <v>12.986301369863014</v>
          </cell>
          <cell r="AB482">
            <v>9.9616438356164387</v>
          </cell>
          <cell r="AC482">
            <v>12.986301369863014</v>
          </cell>
          <cell r="AD482" t="str">
            <v>áno</v>
          </cell>
          <cell r="AE482">
            <v>3.0246575342465754</v>
          </cell>
          <cell r="AF482" t="str">
            <v>nie</v>
          </cell>
          <cell r="AG482">
            <v>0</v>
          </cell>
          <cell r="AH482">
            <v>43313</v>
          </cell>
          <cell r="AI482" t="str">
            <v>ok</v>
          </cell>
        </row>
        <row r="483">
          <cell r="A483" t="str">
            <v>310011L477</v>
          </cell>
          <cell r="B483" t="str">
            <v>1.1.1</v>
          </cell>
          <cell r="C483" t="str">
            <v>OPKZP-PO1-SC111-2017-23</v>
          </cell>
          <cell r="D483" t="str">
            <v>Mesto Svätý Jur</v>
          </cell>
          <cell r="E483" t="str">
            <v>Predchádzanie vzniku biologicky rozložiteľných odpadov</v>
          </cell>
          <cell r="F483">
            <v>43294</v>
          </cell>
          <cell r="G483" t="str">
            <v>Realizácia</v>
          </cell>
          <cell r="H483" t="str">
            <v/>
          </cell>
          <cell r="I483">
            <v>43646</v>
          </cell>
          <cell r="J483">
            <v>43221</v>
          </cell>
          <cell r="K483">
            <v>43404</v>
          </cell>
          <cell r="L483">
            <v>43374</v>
          </cell>
          <cell r="M483">
            <v>43646</v>
          </cell>
          <cell r="N483" t="str">
            <v/>
          </cell>
          <cell r="O483" t="str">
            <v/>
          </cell>
          <cell r="P483">
            <v>6.0164383561643842</v>
          </cell>
          <cell r="Q483">
            <v>8.9424657534246581</v>
          </cell>
          <cell r="R483">
            <v>13.972602739726028</v>
          </cell>
          <cell r="S483" t="str">
            <v>áno</v>
          </cell>
          <cell r="T483">
            <v>5.0301369863013701</v>
          </cell>
          <cell r="U483" t="str">
            <v>áno</v>
          </cell>
          <cell r="V483">
            <v>7.956164383561644</v>
          </cell>
          <cell r="W483" t="str">
            <v>-</v>
          </cell>
          <cell r="X483" t="str">
            <v>-</v>
          </cell>
          <cell r="Y483" t="str">
            <v>-</v>
          </cell>
          <cell r="Z483" t="str">
            <v>-</v>
          </cell>
          <cell r="AA483" t="str">
            <v>-</v>
          </cell>
          <cell r="AB483" t="str">
            <v>-</v>
          </cell>
          <cell r="AC483" t="e">
            <v>#VALUE!</v>
          </cell>
          <cell r="AD483" t="str">
            <v>-</v>
          </cell>
          <cell r="AE483" t="str">
            <v>-</v>
          </cell>
          <cell r="AF483" t="str">
            <v>-</v>
          </cell>
          <cell r="AG483" t="str">
            <v>-</v>
          </cell>
          <cell r="AH483">
            <v>43374</v>
          </cell>
          <cell r="AI483" t="str">
            <v>ok</v>
          </cell>
        </row>
        <row r="484">
          <cell r="A484" t="str">
            <v>310011L478</v>
          </cell>
          <cell r="B484" t="str">
            <v>1.1.1</v>
          </cell>
          <cell r="C484" t="str">
            <v>OPKZP-PO1-SC111-2017-23</v>
          </cell>
          <cell r="D484" t="str">
            <v>Regionálne združenie miest a obcí, Región Stredné Ponitrie</v>
          </cell>
          <cell r="E484" t="str">
            <v>Obstaranie kompostérov na predchádzanie vzniku BRKO pre Regionálne združenie miest a obcí, Región Stredné Ponitrie</v>
          </cell>
          <cell r="F484">
            <v>43286</v>
          </cell>
          <cell r="G484" t="str">
            <v>Realizácia</v>
          </cell>
          <cell r="H484" t="str">
            <v/>
          </cell>
          <cell r="I484">
            <v>43616</v>
          </cell>
          <cell r="J484">
            <v>43221</v>
          </cell>
          <cell r="K484">
            <v>43404</v>
          </cell>
          <cell r="L484">
            <v>43466</v>
          </cell>
          <cell r="M484">
            <v>43616</v>
          </cell>
          <cell r="N484" t="str">
            <v/>
          </cell>
          <cell r="O484" t="str">
            <v/>
          </cell>
          <cell r="P484">
            <v>6.0164383561643842</v>
          </cell>
          <cell r="Q484">
            <v>4.9315068493150687</v>
          </cell>
          <cell r="R484">
            <v>12.986301369863014</v>
          </cell>
          <cell r="S484" t="str">
            <v>áno</v>
          </cell>
          <cell r="T484">
            <v>8.0547945205479454</v>
          </cell>
          <cell r="U484" t="str">
            <v>áno</v>
          </cell>
          <cell r="V484">
            <v>6.9698630136986299</v>
          </cell>
          <cell r="W484" t="str">
            <v>-</v>
          </cell>
          <cell r="X484" t="str">
            <v>-</v>
          </cell>
          <cell r="Y484" t="str">
            <v>-</v>
          </cell>
          <cell r="Z484" t="str">
            <v>-</v>
          </cell>
          <cell r="AA484" t="str">
            <v>-</v>
          </cell>
          <cell r="AB484" t="str">
            <v>-</v>
          </cell>
          <cell r="AC484" t="e">
            <v>#VALUE!</v>
          </cell>
          <cell r="AD484" t="str">
            <v>-</v>
          </cell>
          <cell r="AE484" t="str">
            <v>-</v>
          </cell>
          <cell r="AF484" t="str">
            <v>-</v>
          </cell>
          <cell r="AG484" t="str">
            <v>-</v>
          </cell>
          <cell r="AH484">
            <v>43466</v>
          </cell>
          <cell r="AI484" t="str">
            <v>ok</v>
          </cell>
        </row>
        <row r="485">
          <cell r="A485" t="str">
            <v>310011L481</v>
          </cell>
          <cell r="B485" t="str">
            <v>1.1.1</v>
          </cell>
          <cell r="C485" t="str">
            <v>OPKZP-PO1-SC111-2017-23</v>
          </cell>
          <cell r="D485" t="str">
            <v>Združenie obcí Mikroregión Terchovská dolina</v>
          </cell>
          <cell r="E485" t="str">
            <v>Predchádzanie vzniku BRKO na území Združenia obcí MTD</v>
          </cell>
          <cell r="F485">
            <v>43286</v>
          </cell>
          <cell r="G485" t="str">
            <v>Riadne ukončený</v>
          </cell>
          <cell r="H485">
            <v>43529</v>
          </cell>
          <cell r="I485">
            <v>43404</v>
          </cell>
          <cell r="J485">
            <v>43221</v>
          </cell>
          <cell r="K485">
            <v>43373</v>
          </cell>
          <cell r="L485">
            <v>43313</v>
          </cell>
          <cell r="M485">
            <v>43404</v>
          </cell>
          <cell r="N485" t="str">
            <v/>
          </cell>
          <cell r="O485" t="str">
            <v/>
          </cell>
          <cell r="P485">
            <v>4.9972602739726026</v>
          </cell>
          <cell r="Q485">
            <v>2.9917808219178084</v>
          </cell>
          <cell r="R485">
            <v>6.0164383561643842</v>
          </cell>
          <cell r="S485" t="str">
            <v>áno</v>
          </cell>
          <cell r="T485">
            <v>3.0246575342465754</v>
          </cell>
          <cell r="U485" t="str">
            <v>áno</v>
          </cell>
          <cell r="V485">
            <v>1.0191780821917809</v>
          </cell>
          <cell r="W485">
            <v>43221</v>
          </cell>
          <cell r="X485">
            <v>43373</v>
          </cell>
          <cell r="Y485">
            <v>43221</v>
          </cell>
          <cell r="Z485">
            <v>43404</v>
          </cell>
          <cell r="AA485">
            <v>4.9972602739726026</v>
          </cell>
          <cell r="AB485">
            <v>6.0164383561643842</v>
          </cell>
          <cell r="AC485">
            <v>6.0164383561643842</v>
          </cell>
          <cell r="AD485" t="str">
            <v>nie</v>
          </cell>
          <cell r="AE485">
            <v>0</v>
          </cell>
          <cell r="AF485" t="str">
            <v>áno</v>
          </cell>
          <cell r="AG485">
            <v>1.0191780821917809</v>
          </cell>
          <cell r="AH485">
            <v>43221</v>
          </cell>
          <cell r="AI485" t="str">
            <v>ok</v>
          </cell>
        </row>
        <row r="486">
          <cell r="A486" t="str">
            <v>310011L484</v>
          </cell>
          <cell r="B486" t="str">
            <v>1.1.1</v>
          </cell>
          <cell r="C486" t="str">
            <v>OPKZP-PO1-SC111-2017-23</v>
          </cell>
          <cell r="D486" t="str">
            <v>Obec Svinná</v>
          </cell>
          <cell r="E486" t="str">
            <v>Predchádzanie vzniku BRKO v obci Svinná prostredníctvom záhradných kompostérov</v>
          </cell>
          <cell r="F486">
            <v>43273</v>
          </cell>
          <cell r="G486" t="str">
            <v>Riadne ukončený</v>
          </cell>
          <cell r="H486">
            <v>43655</v>
          </cell>
          <cell r="I486">
            <v>43646</v>
          </cell>
          <cell r="J486">
            <v>43221</v>
          </cell>
          <cell r="K486">
            <v>43343</v>
          </cell>
          <cell r="L486">
            <v>43435</v>
          </cell>
          <cell r="M486">
            <v>43646</v>
          </cell>
          <cell r="N486" t="str">
            <v/>
          </cell>
          <cell r="O486" t="str">
            <v/>
          </cell>
          <cell r="P486">
            <v>4.0109589041095894</v>
          </cell>
          <cell r="Q486">
            <v>6.9369863013698625</v>
          </cell>
          <cell r="R486">
            <v>13.972602739726028</v>
          </cell>
          <cell r="S486" t="str">
            <v>áno</v>
          </cell>
          <cell r="T486">
            <v>7.0356164383561648</v>
          </cell>
          <cell r="U486" t="str">
            <v>áno</v>
          </cell>
          <cell r="V486">
            <v>9.9616438356164387</v>
          </cell>
          <cell r="W486" t="str">
            <v>-</v>
          </cell>
          <cell r="X486" t="str">
            <v>-</v>
          </cell>
          <cell r="Y486" t="str">
            <v>-</v>
          </cell>
          <cell r="Z486" t="str">
            <v>-</v>
          </cell>
          <cell r="AA486" t="str">
            <v>-</v>
          </cell>
          <cell r="AB486" t="str">
            <v>-</v>
          </cell>
          <cell r="AC486" t="e">
            <v>#VALUE!</v>
          </cell>
          <cell r="AD486" t="str">
            <v>-</v>
          </cell>
          <cell r="AE486" t="str">
            <v>-</v>
          </cell>
          <cell r="AF486" t="str">
            <v>-</v>
          </cell>
          <cell r="AG486" t="str">
            <v>-</v>
          </cell>
          <cell r="AH486">
            <v>43435</v>
          </cell>
          <cell r="AI486" t="str">
            <v>ok</v>
          </cell>
        </row>
        <row r="487">
          <cell r="A487" t="str">
            <v>310011L489</v>
          </cell>
          <cell r="B487" t="str">
            <v>1.3.1</v>
          </cell>
          <cell r="C487" t="str">
            <v>OPKZP-PO1-SC131-2017-22</v>
          </cell>
          <cell r="D487" t="str">
            <v>Štátna ochrana prírody Slovenskej republiky</v>
          </cell>
          <cell r="E487" t="str">
            <v>Realizácia programov starostlivosti o veľké šelmy na Slovensku</v>
          </cell>
          <cell r="F487">
            <v>43204</v>
          </cell>
          <cell r="G487" t="str">
            <v>Realizácia</v>
          </cell>
          <cell r="H487" t="str">
            <v/>
          </cell>
          <cell r="I487">
            <v>44926</v>
          </cell>
          <cell r="J487">
            <v>42795</v>
          </cell>
          <cell r="K487">
            <v>44926</v>
          </cell>
          <cell r="L487">
            <v>42795</v>
          </cell>
          <cell r="M487">
            <v>44926</v>
          </cell>
          <cell r="N487" t="str">
            <v/>
          </cell>
          <cell r="O487" t="str">
            <v/>
          </cell>
          <cell r="P487">
            <v>70.060273972602744</v>
          </cell>
          <cell r="Q487">
            <v>70.060273972602744</v>
          </cell>
          <cell r="R487">
            <v>70.060273972602744</v>
          </cell>
          <cell r="S487" t="str">
            <v>nie</v>
          </cell>
          <cell r="T487">
            <v>0</v>
          </cell>
          <cell r="U487" t="str">
            <v>nie</v>
          </cell>
          <cell r="V487">
            <v>0</v>
          </cell>
          <cell r="W487">
            <v>42795</v>
          </cell>
          <cell r="X487">
            <v>44926</v>
          </cell>
          <cell r="Y487">
            <v>42795</v>
          </cell>
          <cell r="Z487">
            <v>44926</v>
          </cell>
          <cell r="AA487">
            <v>70.060273972602744</v>
          </cell>
          <cell r="AB487">
            <v>70.060273972602744</v>
          </cell>
          <cell r="AC487">
            <v>70.060273972602744</v>
          </cell>
          <cell r="AD487" t="str">
            <v>nie</v>
          </cell>
          <cell r="AE487">
            <v>0</v>
          </cell>
          <cell r="AF487" t="str">
            <v>nie</v>
          </cell>
          <cell r="AG487">
            <v>0</v>
          </cell>
          <cell r="AH487">
            <v>42795</v>
          </cell>
          <cell r="AI487" t="str">
            <v>ok</v>
          </cell>
        </row>
        <row r="488">
          <cell r="A488" t="str">
            <v>310011L490</v>
          </cell>
          <cell r="B488" t="str">
            <v>1.1.1</v>
          </cell>
          <cell r="C488" t="str">
            <v>OPKZP-PO1-SC111-2017-23</v>
          </cell>
          <cell r="D488" t="str">
            <v>ZDRUŽENIE OBCÍ HAVRAN - Dolný Liptov</v>
          </cell>
          <cell r="E488" t="str">
            <v>Podpora predchádzania vzniku biologicky rozložiteľných komunálnych odpadov - Združenie obcí Havran - Dolný Liptov</v>
          </cell>
          <cell r="F488">
            <v>43302</v>
          </cell>
          <cell r="G488" t="str">
            <v>Realizácia</v>
          </cell>
          <cell r="H488" t="str">
            <v/>
          </cell>
          <cell r="I488">
            <v>43616</v>
          </cell>
          <cell r="J488">
            <v>43221</v>
          </cell>
          <cell r="K488">
            <v>43616</v>
          </cell>
          <cell r="L488">
            <v>43497</v>
          </cell>
          <cell r="M488">
            <v>43616</v>
          </cell>
          <cell r="N488" t="str">
            <v/>
          </cell>
          <cell r="O488" t="str">
            <v/>
          </cell>
          <cell r="P488">
            <v>12.986301369863014</v>
          </cell>
          <cell r="Q488">
            <v>3.9123287671232876</v>
          </cell>
          <cell r="R488">
            <v>12.986301369863014</v>
          </cell>
          <cell r="S488" t="str">
            <v>áno</v>
          </cell>
          <cell r="T488">
            <v>9.0739726027397261</v>
          </cell>
          <cell r="U488" t="str">
            <v>nie</v>
          </cell>
          <cell r="V488">
            <v>0</v>
          </cell>
          <cell r="W488">
            <v>43221</v>
          </cell>
          <cell r="X488">
            <v>43616</v>
          </cell>
          <cell r="Y488">
            <v>43313</v>
          </cell>
          <cell r="Z488">
            <v>43616</v>
          </cell>
          <cell r="AA488">
            <v>12.986301369863014</v>
          </cell>
          <cell r="AB488">
            <v>9.9616438356164387</v>
          </cell>
          <cell r="AC488">
            <v>12.986301369863014</v>
          </cell>
          <cell r="AD488" t="str">
            <v>áno</v>
          </cell>
          <cell r="AE488">
            <v>3.0246575342465754</v>
          </cell>
          <cell r="AF488" t="str">
            <v>nie</v>
          </cell>
          <cell r="AG488">
            <v>0</v>
          </cell>
          <cell r="AH488">
            <v>43313</v>
          </cell>
          <cell r="AI488" t="str">
            <v>ok</v>
          </cell>
        </row>
        <row r="489">
          <cell r="A489" t="str">
            <v>310011L491</v>
          </cell>
          <cell r="B489" t="str">
            <v>1.1.1</v>
          </cell>
          <cell r="C489" t="str">
            <v>OPKZP-PO1-SC111-2017-23</v>
          </cell>
          <cell r="D489" t="str">
            <v>Mesto Hanušovce nad Topľou</v>
          </cell>
          <cell r="E489" t="str">
            <v>Predchádzanie vzniku biologicky rozložiteľných komunálnych odpadov v meste Hanušovce nad Topľou</v>
          </cell>
          <cell r="F489">
            <v>43285</v>
          </cell>
          <cell r="G489" t="str">
            <v>Realizácia</v>
          </cell>
          <cell r="H489" t="str">
            <v/>
          </cell>
          <cell r="I489">
            <v>43708</v>
          </cell>
          <cell r="J489">
            <v>43221</v>
          </cell>
          <cell r="K489">
            <v>43585</v>
          </cell>
          <cell r="L489">
            <v>43466</v>
          </cell>
          <cell r="M489">
            <v>43646</v>
          </cell>
          <cell r="N489" t="str">
            <v/>
          </cell>
          <cell r="O489" t="str">
            <v/>
          </cell>
          <cell r="P489">
            <v>11.967123287671233</v>
          </cell>
          <cell r="Q489">
            <v>5.9178082191780819</v>
          </cell>
          <cell r="R489">
            <v>13.972602739726028</v>
          </cell>
          <cell r="S489" t="str">
            <v>áno</v>
          </cell>
          <cell r="T489">
            <v>8.0547945205479454</v>
          </cell>
          <cell r="U489" t="str">
            <v>áno</v>
          </cell>
          <cell r="V489">
            <v>2.0054794520547947</v>
          </cell>
          <cell r="W489">
            <v>43221</v>
          </cell>
          <cell r="X489">
            <v>43585</v>
          </cell>
          <cell r="Y489">
            <v>43221</v>
          </cell>
          <cell r="Z489">
            <v>43708</v>
          </cell>
          <cell r="AA489">
            <v>11.967123287671233</v>
          </cell>
          <cell r="AB489">
            <v>16.010958904109589</v>
          </cell>
          <cell r="AC489">
            <v>16.010958904109589</v>
          </cell>
          <cell r="AD489" t="str">
            <v>nie</v>
          </cell>
          <cell r="AE489">
            <v>0</v>
          </cell>
          <cell r="AF489" t="str">
            <v>áno</v>
          </cell>
          <cell r="AG489">
            <v>4.043835616438356</v>
          </cell>
          <cell r="AH489">
            <v>43221</v>
          </cell>
          <cell r="AI489" t="str">
            <v>ok</v>
          </cell>
        </row>
        <row r="490">
          <cell r="A490" t="str">
            <v>310011L492</v>
          </cell>
          <cell r="B490" t="str">
            <v>1.1.1</v>
          </cell>
          <cell r="C490" t="str">
            <v>OPKZP-PO1-SC111-2017-23</v>
          </cell>
          <cell r="D490" t="str">
            <v>Obec Oščadnica</v>
          </cell>
          <cell r="E490" t="str">
            <v>Predchádzanie vzniku BRKO produkovaného v domácnostiach a na verejných priestranstvách na území obce Oščadnica</v>
          </cell>
          <cell r="F490">
            <v>43274</v>
          </cell>
          <cell r="G490" t="str">
            <v>Realizácia</v>
          </cell>
          <cell r="H490" t="str">
            <v/>
          </cell>
          <cell r="I490">
            <v>43465</v>
          </cell>
          <cell r="J490">
            <v>43221</v>
          </cell>
          <cell r="K490">
            <v>43373</v>
          </cell>
          <cell r="L490">
            <v>43313</v>
          </cell>
          <cell r="M490">
            <v>43465</v>
          </cell>
          <cell r="N490" t="str">
            <v/>
          </cell>
          <cell r="O490" t="str">
            <v/>
          </cell>
          <cell r="P490">
            <v>4.9972602739726026</v>
          </cell>
          <cell r="Q490">
            <v>4.9972602739726026</v>
          </cell>
          <cell r="R490">
            <v>8.0219178082191789</v>
          </cell>
          <cell r="S490" t="str">
            <v>áno</v>
          </cell>
          <cell r="T490">
            <v>3.0246575342465754</v>
          </cell>
          <cell r="U490" t="str">
            <v>áno</v>
          </cell>
          <cell r="V490">
            <v>3.0246575342465754</v>
          </cell>
          <cell r="W490">
            <v>43221</v>
          </cell>
          <cell r="X490">
            <v>43373</v>
          </cell>
          <cell r="Y490">
            <v>43313</v>
          </cell>
          <cell r="Z490">
            <v>43465</v>
          </cell>
          <cell r="AA490">
            <v>4.9972602739726026</v>
          </cell>
          <cell r="AB490">
            <v>4.9972602739726026</v>
          </cell>
          <cell r="AC490">
            <v>8.0219178082191789</v>
          </cell>
          <cell r="AD490" t="str">
            <v>áno</v>
          </cell>
          <cell r="AE490">
            <v>3.0246575342465754</v>
          </cell>
          <cell r="AF490" t="str">
            <v>áno</v>
          </cell>
          <cell r="AG490">
            <v>3.0246575342465754</v>
          </cell>
          <cell r="AH490">
            <v>43313</v>
          </cell>
          <cell r="AI490" t="str">
            <v>ok</v>
          </cell>
        </row>
        <row r="491">
          <cell r="A491" t="str">
            <v>310011L493</v>
          </cell>
          <cell r="B491" t="str">
            <v>1.1.1</v>
          </cell>
          <cell r="C491" t="str">
            <v>OPKZP-PO1-SC111-2017-23</v>
          </cell>
          <cell r="D491" t="str">
            <v>Združenie obcí Čipčie</v>
          </cell>
          <cell r="E491" t="str">
            <v>Kompostovaním k predchádzaniu vzniku BRKO na území Združenia obcí Čipčie</v>
          </cell>
          <cell r="F491">
            <v>43294</v>
          </cell>
          <cell r="G491" t="str">
            <v>Realizácia</v>
          </cell>
          <cell r="H491">
            <v>43448</v>
          </cell>
          <cell r="I491">
            <v>43404</v>
          </cell>
          <cell r="J491">
            <v>43221</v>
          </cell>
          <cell r="K491">
            <v>43373</v>
          </cell>
          <cell r="L491">
            <v>43344</v>
          </cell>
          <cell r="M491">
            <v>43404</v>
          </cell>
          <cell r="N491" t="str">
            <v/>
          </cell>
          <cell r="O491" t="str">
            <v/>
          </cell>
          <cell r="P491">
            <v>4.9972602739726026</v>
          </cell>
          <cell r="Q491">
            <v>1.9726027397260273</v>
          </cell>
          <cell r="R491">
            <v>6.0164383561643842</v>
          </cell>
          <cell r="S491" t="str">
            <v>áno</v>
          </cell>
          <cell r="T491">
            <v>4.043835616438356</v>
          </cell>
          <cell r="U491" t="str">
            <v>áno</v>
          </cell>
          <cell r="V491">
            <v>1.0191780821917809</v>
          </cell>
          <cell r="W491">
            <v>43221</v>
          </cell>
          <cell r="X491">
            <v>43373</v>
          </cell>
          <cell r="Y491">
            <v>43313</v>
          </cell>
          <cell r="Z491">
            <v>43404</v>
          </cell>
          <cell r="AA491">
            <v>4.9972602739726026</v>
          </cell>
          <cell r="AB491">
            <v>2.9917808219178084</v>
          </cell>
          <cell r="AC491">
            <v>6.0164383561643842</v>
          </cell>
          <cell r="AD491" t="str">
            <v>áno</v>
          </cell>
          <cell r="AE491">
            <v>3.0246575342465754</v>
          </cell>
          <cell r="AF491" t="str">
            <v>áno</v>
          </cell>
          <cell r="AG491">
            <v>1.0191780821917809</v>
          </cell>
          <cell r="AH491">
            <v>43313</v>
          </cell>
          <cell r="AI491" t="str">
            <v>ok</v>
          </cell>
        </row>
        <row r="492">
          <cell r="A492" t="str">
            <v>310011L498</v>
          </cell>
          <cell r="B492" t="str">
            <v>1.1.1</v>
          </cell>
          <cell r="C492" t="str">
            <v>OPKZP-PO1-SC111-2017-23</v>
          </cell>
          <cell r="D492" t="str">
            <v>Obec Zlatná na Ostrove</v>
          </cell>
          <cell r="E492" t="str">
            <v>Predchádzanie vzniku bioodpadu</v>
          </cell>
          <cell r="F492">
            <v>43291</v>
          </cell>
          <cell r="G492" t="str">
            <v>Realizácia</v>
          </cell>
          <cell r="H492" t="str">
            <v/>
          </cell>
          <cell r="I492">
            <v>43585</v>
          </cell>
          <cell r="J492">
            <v>43221</v>
          </cell>
          <cell r="K492">
            <v>43585</v>
          </cell>
          <cell r="L492">
            <v>43313</v>
          </cell>
          <cell r="M492">
            <v>43585</v>
          </cell>
          <cell r="N492" t="str">
            <v/>
          </cell>
          <cell r="O492" t="str">
            <v/>
          </cell>
          <cell r="P492">
            <v>11.967123287671233</v>
          </cell>
          <cell r="Q492">
            <v>8.9424657534246581</v>
          </cell>
          <cell r="R492">
            <v>11.967123287671233</v>
          </cell>
          <cell r="S492" t="str">
            <v>áno</v>
          </cell>
          <cell r="T492">
            <v>3.0246575342465754</v>
          </cell>
          <cell r="U492" t="str">
            <v>nie</v>
          </cell>
          <cell r="V492">
            <v>0</v>
          </cell>
          <cell r="W492">
            <v>43221</v>
          </cell>
          <cell r="X492">
            <v>43585</v>
          </cell>
          <cell r="Y492">
            <v>43221</v>
          </cell>
          <cell r="Z492">
            <v>43585</v>
          </cell>
          <cell r="AA492">
            <v>11.967123287671233</v>
          </cell>
          <cell r="AB492">
            <v>11.967123287671233</v>
          </cell>
          <cell r="AC492">
            <v>11.967123287671233</v>
          </cell>
          <cell r="AD492" t="str">
            <v>nie</v>
          </cell>
          <cell r="AE492">
            <v>0</v>
          </cell>
          <cell r="AF492" t="str">
            <v>nie</v>
          </cell>
          <cell r="AG492">
            <v>0</v>
          </cell>
          <cell r="AH492">
            <v>43221</v>
          </cell>
          <cell r="AI492" t="str">
            <v>ok</v>
          </cell>
        </row>
        <row r="493">
          <cell r="A493" t="str">
            <v>310011L499</v>
          </cell>
          <cell r="B493" t="str">
            <v>1.1.1</v>
          </cell>
          <cell r="C493" t="str">
            <v>OPKZP-PO1-SC111-2017-23</v>
          </cell>
          <cell r="D493" t="str">
            <v>Obec Opatovce nad Nitrou</v>
          </cell>
          <cell r="E493" t="str">
            <v>Obstaranie záhradných kompostérov na predchádzanie vzniku BRKO v obci Opatovce nad Nitrou</v>
          </cell>
          <cell r="F493">
            <v>43281</v>
          </cell>
          <cell r="G493" t="str">
            <v>Realizácia</v>
          </cell>
          <cell r="H493" t="str">
            <v/>
          </cell>
          <cell r="I493">
            <v>43677</v>
          </cell>
          <cell r="J493">
            <v>43221</v>
          </cell>
          <cell r="K493">
            <v>43404</v>
          </cell>
          <cell r="L493">
            <v>43374</v>
          </cell>
          <cell r="M493">
            <v>43677</v>
          </cell>
          <cell r="N493" t="str">
            <v/>
          </cell>
          <cell r="O493" t="str">
            <v/>
          </cell>
          <cell r="P493">
            <v>6.0164383561643842</v>
          </cell>
          <cell r="Q493">
            <v>9.9616438356164387</v>
          </cell>
          <cell r="R493">
            <v>14.991780821917807</v>
          </cell>
          <cell r="S493" t="str">
            <v>áno</v>
          </cell>
          <cell r="T493">
            <v>5.0301369863013701</v>
          </cell>
          <cell r="U493" t="str">
            <v>áno</v>
          </cell>
          <cell r="V493">
            <v>8.9753424657534246</v>
          </cell>
          <cell r="W493" t="str">
            <v>-</v>
          </cell>
          <cell r="X493" t="str">
            <v>-</v>
          </cell>
          <cell r="Y493" t="str">
            <v>-</v>
          </cell>
          <cell r="Z493" t="str">
            <v>-</v>
          </cell>
          <cell r="AA493" t="str">
            <v>-</v>
          </cell>
          <cell r="AB493" t="str">
            <v>-</v>
          </cell>
          <cell r="AC493" t="e">
            <v>#VALUE!</v>
          </cell>
          <cell r="AD493" t="str">
            <v>-</v>
          </cell>
          <cell r="AE493" t="str">
            <v>-</v>
          </cell>
          <cell r="AF493" t="str">
            <v>-</v>
          </cell>
          <cell r="AG493" t="str">
            <v>-</v>
          </cell>
          <cell r="AH493">
            <v>43374</v>
          </cell>
          <cell r="AI493" t="str">
            <v>ok</v>
          </cell>
        </row>
        <row r="494">
          <cell r="A494" t="str">
            <v>310011L500</v>
          </cell>
          <cell r="B494" t="str">
            <v>1.1.1</v>
          </cell>
          <cell r="C494" t="str">
            <v>OPKZP-PO1-SC111-2017-23</v>
          </cell>
          <cell r="D494" t="str">
            <v>Mesto Sabinov</v>
          </cell>
          <cell r="E494" t="str">
            <v>Obstaranie záhradných kompostérov v meste Sabinov</v>
          </cell>
          <cell r="F494">
            <v>43273</v>
          </cell>
          <cell r="G494" t="str">
            <v>Realizácia</v>
          </cell>
          <cell r="H494">
            <v>43668</v>
          </cell>
          <cell r="I494">
            <v>43555</v>
          </cell>
          <cell r="J494">
            <v>43221</v>
          </cell>
          <cell r="K494">
            <v>43404</v>
          </cell>
          <cell r="L494">
            <v>43374</v>
          </cell>
          <cell r="M494">
            <v>43555</v>
          </cell>
          <cell r="N494" t="str">
            <v/>
          </cell>
          <cell r="O494" t="str">
            <v/>
          </cell>
          <cell r="P494">
            <v>6.0164383561643842</v>
          </cell>
          <cell r="Q494">
            <v>5.9506849315068493</v>
          </cell>
          <cell r="R494">
            <v>10.980821917808219</v>
          </cell>
          <cell r="S494" t="str">
            <v>áno</v>
          </cell>
          <cell r="T494">
            <v>5.0301369863013701</v>
          </cell>
          <cell r="U494" t="str">
            <v>áno</v>
          </cell>
          <cell r="V494">
            <v>4.9643835616438361</v>
          </cell>
          <cell r="W494">
            <v>43221</v>
          </cell>
          <cell r="X494">
            <v>43404</v>
          </cell>
          <cell r="Y494">
            <v>43344</v>
          </cell>
          <cell r="Z494">
            <v>43555</v>
          </cell>
          <cell r="AA494">
            <v>6.0164383561643842</v>
          </cell>
          <cell r="AB494">
            <v>6.9369863013698625</v>
          </cell>
          <cell r="AC494">
            <v>10.980821917808219</v>
          </cell>
          <cell r="AD494" t="str">
            <v>áno</v>
          </cell>
          <cell r="AE494">
            <v>4.043835616438356</v>
          </cell>
          <cell r="AF494" t="str">
            <v>áno</v>
          </cell>
          <cell r="AG494">
            <v>4.9643835616438361</v>
          </cell>
          <cell r="AH494">
            <v>43344</v>
          </cell>
          <cell r="AI494" t="str">
            <v>ok</v>
          </cell>
        </row>
        <row r="495">
          <cell r="A495" t="str">
            <v>310011L502</v>
          </cell>
          <cell r="B495" t="str">
            <v>1.1.1</v>
          </cell>
          <cell r="C495" t="str">
            <v>OPKZP-PO1-SC111-2017-23</v>
          </cell>
          <cell r="D495" t="str">
            <v>Združenie obcí dolného Žitného Ostrova</v>
          </cell>
          <cell r="E495" t="str">
            <v>Kompostujeme na Žitnom ostrove!</v>
          </cell>
          <cell r="F495">
            <v>43278</v>
          </cell>
          <cell r="G495" t="str">
            <v>Realizácia</v>
          </cell>
          <cell r="H495" t="str">
            <v/>
          </cell>
          <cell r="I495">
            <v>43646</v>
          </cell>
          <cell r="J495">
            <v>43221</v>
          </cell>
          <cell r="K495">
            <v>43585</v>
          </cell>
          <cell r="L495">
            <v>43556</v>
          </cell>
          <cell r="M495">
            <v>43646</v>
          </cell>
          <cell r="N495" t="str">
            <v/>
          </cell>
          <cell r="O495" t="str">
            <v/>
          </cell>
          <cell r="P495">
            <v>11.967123287671233</v>
          </cell>
          <cell r="Q495">
            <v>2.9589041095890409</v>
          </cell>
          <cell r="R495">
            <v>13.972602739726028</v>
          </cell>
          <cell r="S495" t="str">
            <v>áno</v>
          </cell>
          <cell r="T495">
            <v>11.013698630136986</v>
          </cell>
          <cell r="U495" t="str">
            <v>áno</v>
          </cell>
          <cell r="V495">
            <v>2.0054794520547947</v>
          </cell>
          <cell r="W495">
            <v>43221</v>
          </cell>
          <cell r="X495">
            <v>43585</v>
          </cell>
          <cell r="Y495">
            <v>43556</v>
          </cell>
          <cell r="Z495">
            <v>43646</v>
          </cell>
          <cell r="AA495">
            <v>11.967123287671233</v>
          </cell>
          <cell r="AB495">
            <v>2.9589041095890409</v>
          </cell>
          <cell r="AC495">
            <v>13.972602739726028</v>
          </cell>
          <cell r="AD495" t="str">
            <v>áno</v>
          </cell>
          <cell r="AE495">
            <v>11.013698630136986</v>
          </cell>
          <cell r="AF495" t="str">
            <v>áno</v>
          </cell>
          <cell r="AG495">
            <v>2.0054794520547947</v>
          </cell>
          <cell r="AH495">
            <v>43556</v>
          </cell>
          <cell r="AI495" t="str">
            <v>ok</v>
          </cell>
        </row>
        <row r="496">
          <cell r="A496" t="str">
            <v>310011L505</v>
          </cell>
          <cell r="B496" t="str">
            <v>1.1.1</v>
          </cell>
          <cell r="C496" t="str">
            <v>OPKZP-PO1-SC111-2017-23</v>
          </cell>
          <cell r="D496" t="str">
            <v>Mesto Svidník</v>
          </cell>
          <cell r="E496" t="str">
            <v>Svidník - kompostéry pre rodinné domy</v>
          </cell>
          <cell r="F496">
            <v>43271</v>
          </cell>
          <cell r="G496" t="str">
            <v>Mimoriadne ukončený</v>
          </cell>
          <cell r="H496">
            <v>43517</v>
          </cell>
          <cell r="I496">
            <v>43404</v>
          </cell>
          <cell r="J496">
            <v>43221</v>
          </cell>
          <cell r="K496">
            <v>43404</v>
          </cell>
          <cell r="L496">
            <v>43313</v>
          </cell>
          <cell r="M496">
            <v>43404</v>
          </cell>
          <cell r="N496" t="str">
            <v/>
          </cell>
          <cell r="O496" t="str">
            <v/>
          </cell>
          <cell r="P496">
            <v>6.0164383561643842</v>
          </cell>
          <cell r="Q496">
            <v>2.9917808219178084</v>
          </cell>
          <cell r="R496">
            <v>6.0164383561643842</v>
          </cell>
          <cell r="S496" t="str">
            <v>áno</v>
          </cell>
          <cell r="T496">
            <v>3.0246575342465754</v>
          </cell>
          <cell r="U496" t="str">
            <v>nie</v>
          </cell>
          <cell r="V496">
            <v>0</v>
          </cell>
          <cell r="W496">
            <v>43221</v>
          </cell>
          <cell r="X496">
            <v>43404</v>
          </cell>
          <cell r="Y496">
            <v>43313</v>
          </cell>
          <cell r="Z496">
            <v>43404</v>
          </cell>
          <cell r="AA496">
            <v>6.0164383561643842</v>
          </cell>
          <cell r="AB496">
            <v>2.9917808219178084</v>
          </cell>
          <cell r="AC496">
            <v>6.0164383561643842</v>
          </cell>
          <cell r="AD496" t="str">
            <v>áno</v>
          </cell>
          <cell r="AE496">
            <v>3.0246575342465754</v>
          </cell>
          <cell r="AF496" t="str">
            <v>nie</v>
          </cell>
          <cell r="AG496">
            <v>0</v>
          </cell>
          <cell r="AH496">
            <v>43313</v>
          </cell>
          <cell r="AI496" t="str">
            <v>ok</v>
          </cell>
        </row>
        <row r="497">
          <cell r="A497" t="str">
            <v>310011L507</v>
          </cell>
          <cell r="B497" t="str">
            <v>1.1.1</v>
          </cell>
          <cell r="C497" t="str">
            <v>OPKZP-PO1-SC111-2017-23</v>
          </cell>
          <cell r="D497" t="str">
            <v>Obec Slanec</v>
          </cell>
          <cell r="E497" t="str">
            <v>Predchádzanie vzniku BRKO obstaraním záhradných kompostérov v obci Slanec</v>
          </cell>
          <cell r="F497">
            <v>43284</v>
          </cell>
          <cell r="G497" t="str">
            <v>Realizácia</v>
          </cell>
          <cell r="H497" t="str">
            <v/>
          </cell>
          <cell r="I497">
            <v>43769</v>
          </cell>
          <cell r="J497">
            <v>43221</v>
          </cell>
          <cell r="K497">
            <v>43524</v>
          </cell>
          <cell r="L497">
            <v>43374</v>
          </cell>
          <cell r="M497">
            <v>43769</v>
          </cell>
          <cell r="N497" t="str">
            <v/>
          </cell>
          <cell r="O497" t="str">
            <v/>
          </cell>
          <cell r="P497">
            <v>9.9616438356164387</v>
          </cell>
          <cell r="Q497">
            <v>12.986301369863014</v>
          </cell>
          <cell r="R497">
            <v>18.016438356164386</v>
          </cell>
          <cell r="S497" t="str">
            <v>áno</v>
          </cell>
          <cell r="T497">
            <v>5.0301369863013701</v>
          </cell>
          <cell r="U497" t="str">
            <v>áno</v>
          </cell>
          <cell r="V497">
            <v>8.0547945205479454</v>
          </cell>
          <cell r="W497">
            <v>43221</v>
          </cell>
          <cell r="X497">
            <v>43524</v>
          </cell>
          <cell r="Y497">
            <v>43221</v>
          </cell>
          <cell r="Z497">
            <v>43524</v>
          </cell>
          <cell r="AA497">
            <v>9.9616438356164387</v>
          </cell>
          <cell r="AB497">
            <v>9.9616438356164387</v>
          </cell>
          <cell r="AC497">
            <v>9.9616438356164387</v>
          </cell>
          <cell r="AD497" t="str">
            <v>nie</v>
          </cell>
          <cell r="AE497">
            <v>0</v>
          </cell>
          <cell r="AF497" t="str">
            <v>nie</v>
          </cell>
          <cell r="AG497">
            <v>0</v>
          </cell>
          <cell r="AH497">
            <v>43221</v>
          </cell>
          <cell r="AI497" t="str">
            <v>ok</v>
          </cell>
        </row>
        <row r="498">
          <cell r="A498" t="str">
            <v>310011L508</v>
          </cell>
          <cell r="B498" t="str">
            <v>1.1.1</v>
          </cell>
          <cell r="C498" t="str">
            <v>OPKZP-PO1-SC111-2017-23</v>
          </cell>
          <cell r="D498" t="str">
            <v>Spoločenstvo obcí mikroregiónu Podhorie</v>
          </cell>
          <cell r="E498" t="str">
            <v>Zhodnocovanie BRKO v MIKROREGIÓNU PODHORIE</v>
          </cell>
          <cell r="F498">
            <v>43300</v>
          </cell>
          <cell r="G498" t="str">
            <v>Realizácia</v>
          </cell>
          <cell r="H498" t="str">
            <v/>
          </cell>
          <cell r="I498">
            <v>43616</v>
          </cell>
          <cell r="J498">
            <v>43221</v>
          </cell>
          <cell r="K498">
            <v>43555</v>
          </cell>
          <cell r="L498">
            <v>43313</v>
          </cell>
          <cell r="M498">
            <v>43616</v>
          </cell>
          <cell r="N498" t="str">
            <v/>
          </cell>
          <cell r="O498" t="str">
            <v/>
          </cell>
          <cell r="P498">
            <v>10.980821917808219</v>
          </cell>
          <cell r="Q498">
            <v>9.9616438356164387</v>
          </cell>
          <cell r="R498">
            <v>12.986301369863014</v>
          </cell>
          <cell r="S498" t="str">
            <v>áno</v>
          </cell>
          <cell r="T498">
            <v>3.0246575342465754</v>
          </cell>
          <cell r="U498" t="str">
            <v>áno</v>
          </cell>
          <cell r="V498">
            <v>2.0054794520547947</v>
          </cell>
          <cell r="W498">
            <v>43556</v>
          </cell>
          <cell r="X498">
            <v>43585</v>
          </cell>
          <cell r="Y498">
            <v>43556</v>
          </cell>
          <cell r="Z498">
            <v>43585</v>
          </cell>
          <cell r="AA498">
            <v>0.95342465753424666</v>
          </cell>
          <cell r="AB498">
            <v>0.95342465753424666</v>
          </cell>
          <cell r="AC498">
            <v>0.95342465753424666</v>
          </cell>
          <cell r="AD498" t="str">
            <v>nie</v>
          </cell>
          <cell r="AE498">
            <v>0</v>
          </cell>
          <cell r="AF498" t="str">
            <v>nie</v>
          </cell>
          <cell r="AG498">
            <v>0</v>
          </cell>
          <cell r="AH498">
            <v>43313</v>
          </cell>
          <cell r="AI498" t="str">
            <v>ok</v>
          </cell>
        </row>
        <row r="499">
          <cell r="A499" t="str">
            <v>310011L509</v>
          </cell>
          <cell r="B499" t="str">
            <v>1.1.1</v>
          </cell>
          <cell r="C499" t="str">
            <v>OPKZP-PO1-SC111-2017-23</v>
          </cell>
          <cell r="D499" t="str">
            <v>Mesto Zlaté Moravce</v>
          </cell>
          <cell r="E499" t="str">
            <v>"Obstaranie záhradných kompostérov pre domácnosti
v meste Zlaté Moravce“</v>
          </cell>
          <cell r="F499">
            <v>43264</v>
          </cell>
          <cell r="G499" t="str">
            <v>Riadne ukončený</v>
          </cell>
          <cell r="H499">
            <v>43515</v>
          </cell>
          <cell r="I499">
            <v>43555</v>
          </cell>
          <cell r="J499">
            <v>43221</v>
          </cell>
          <cell r="K499">
            <v>43373</v>
          </cell>
          <cell r="L499">
            <v>43405</v>
          </cell>
          <cell r="M499">
            <v>43555</v>
          </cell>
          <cell r="N499" t="str">
            <v/>
          </cell>
          <cell r="O499" t="str">
            <v/>
          </cell>
          <cell r="P499">
            <v>4.9972602739726026</v>
          </cell>
          <cell r="Q499">
            <v>4.9315068493150687</v>
          </cell>
          <cell r="R499">
            <v>10.980821917808219</v>
          </cell>
          <cell r="S499" t="str">
            <v>áno</v>
          </cell>
          <cell r="T499">
            <v>6.0493150684931507</v>
          </cell>
          <cell r="U499" t="str">
            <v>áno</v>
          </cell>
          <cell r="V499">
            <v>5.9835616438356167</v>
          </cell>
          <cell r="W499" t="str">
            <v>-</v>
          </cell>
          <cell r="X499" t="str">
            <v>-</v>
          </cell>
          <cell r="Y499" t="str">
            <v>-</v>
          </cell>
          <cell r="Z499" t="str">
            <v>-</v>
          </cell>
          <cell r="AA499" t="str">
            <v>-</v>
          </cell>
          <cell r="AB499" t="str">
            <v>-</v>
          </cell>
          <cell r="AC499" t="e">
            <v>#VALUE!</v>
          </cell>
          <cell r="AD499" t="str">
            <v>-</v>
          </cell>
          <cell r="AE499" t="str">
            <v>-</v>
          </cell>
          <cell r="AF499" t="str">
            <v>-</v>
          </cell>
          <cell r="AG499" t="str">
            <v>-</v>
          </cell>
          <cell r="AH499">
            <v>43405</v>
          </cell>
          <cell r="AI499" t="str">
            <v>ok</v>
          </cell>
        </row>
        <row r="500">
          <cell r="A500" t="str">
            <v>310011L517</v>
          </cell>
          <cell r="B500" t="str">
            <v>1.2.3</v>
          </cell>
          <cell r="C500" t="str">
            <v>OPKZP-PO1-SC123-2017-17</v>
          </cell>
          <cell r="D500" t="str">
            <v>SLOVENSKÝ VODOHOSPODÁRSKY PODNIK, štátny podnik</v>
          </cell>
          <cell r="E500" t="str">
            <v>VS Veľké Kozmálovce, zabezpečenie pozdĺžnej kontinuity a spriechodnenie toku Hron rkm 73,400</v>
          </cell>
          <cell r="F500">
            <v>43201</v>
          </cell>
          <cell r="G500" t="str">
            <v>Realizácia</v>
          </cell>
          <cell r="H500" t="str">
            <v/>
          </cell>
          <cell r="I500">
            <v>43738</v>
          </cell>
          <cell r="J500">
            <v>43221</v>
          </cell>
          <cell r="K500">
            <v>43738</v>
          </cell>
          <cell r="L500">
            <v>43313</v>
          </cell>
          <cell r="M500">
            <v>43738</v>
          </cell>
          <cell r="N500" t="str">
            <v/>
          </cell>
          <cell r="O500" t="str">
            <v/>
          </cell>
          <cell r="P500">
            <v>16.997260273972604</v>
          </cell>
          <cell r="Q500">
            <v>13.972602739726028</v>
          </cell>
          <cell r="R500">
            <v>16.997260273972604</v>
          </cell>
          <cell r="S500" t="str">
            <v>áno</v>
          </cell>
          <cell r="T500">
            <v>3.0246575342465754</v>
          </cell>
          <cell r="U500" t="str">
            <v>nie</v>
          </cell>
          <cell r="V500">
            <v>0</v>
          </cell>
          <cell r="W500">
            <v>43221</v>
          </cell>
          <cell r="X500">
            <v>43738</v>
          </cell>
          <cell r="Y500">
            <v>43313</v>
          </cell>
          <cell r="Z500">
            <v>43738</v>
          </cell>
          <cell r="AA500">
            <v>16.997260273972604</v>
          </cell>
          <cell r="AB500">
            <v>13.972602739726028</v>
          </cell>
          <cell r="AC500">
            <v>16.997260273972604</v>
          </cell>
          <cell r="AD500" t="str">
            <v>áno</v>
          </cell>
          <cell r="AE500">
            <v>3.0246575342465754</v>
          </cell>
          <cell r="AF500" t="str">
            <v>nie</v>
          </cell>
          <cell r="AG500">
            <v>0</v>
          </cell>
          <cell r="AH500">
            <v>43313</v>
          </cell>
          <cell r="AI500" t="str">
            <v>ok</v>
          </cell>
        </row>
        <row r="501">
          <cell r="A501" t="str">
            <v>310011L520</v>
          </cell>
          <cell r="B501" t="str">
            <v>1.1.1</v>
          </cell>
          <cell r="C501" t="str">
            <v>OPKZP-PO1-SC111-2017-23</v>
          </cell>
          <cell r="D501" t="str">
            <v>Obec Podolie</v>
          </cell>
          <cell r="E501" t="str">
            <v>Predchádzanie vzniku BRO v obci Podolie</v>
          </cell>
          <cell r="F501">
            <v>43278</v>
          </cell>
          <cell r="G501" t="str">
            <v>Realizácia</v>
          </cell>
          <cell r="H501" t="str">
            <v/>
          </cell>
          <cell r="I501">
            <v>43646</v>
          </cell>
          <cell r="J501">
            <v>43221</v>
          </cell>
          <cell r="K501">
            <v>43524</v>
          </cell>
          <cell r="L501">
            <v>43435</v>
          </cell>
          <cell r="M501">
            <v>43646</v>
          </cell>
          <cell r="N501" t="str">
            <v/>
          </cell>
          <cell r="O501" t="str">
            <v/>
          </cell>
          <cell r="P501">
            <v>9.9616438356164387</v>
          </cell>
          <cell r="Q501">
            <v>6.9369863013698625</v>
          </cell>
          <cell r="R501">
            <v>13.972602739726028</v>
          </cell>
          <cell r="S501" t="str">
            <v>áno</v>
          </cell>
          <cell r="T501">
            <v>7.0356164383561648</v>
          </cell>
          <cell r="U501" t="str">
            <v>áno</v>
          </cell>
          <cell r="V501">
            <v>4.0109589041095894</v>
          </cell>
          <cell r="W501" t="str">
            <v>-</v>
          </cell>
          <cell r="X501" t="str">
            <v>-</v>
          </cell>
          <cell r="Y501" t="str">
            <v>-</v>
          </cell>
          <cell r="Z501" t="str">
            <v>-</v>
          </cell>
          <cell r="AA501" t="str">
            <v>-</v>
          </cell>
          <cell r="AB501" t="str">
            <v>-</v>
          </cell>
          <cell r="AC501" t="e">
            <v>#VALUE!</v>
          </cell>
          <cell r="AD501" t="str">
            <v>-</v>
          </cell>
          <cell r="AE501" t="str">
            <v>-</v>
          </cell>
          <cell r="AF501" t="str">
            <v>-</v>
          </cell>
          <cell r="AG501" t="str">
            <v>-</v>
          </cell>
          <cell r="AH501">
            <v>43435</v>
          </cell>
          <cell r="AI501" t="str">
            <v>ok</v>
          </cell>
        </row>
        <row r="502">
          <cell r="A502" t="str">
            <v>310011L522</v>
          </cell>
          <cell r="B502" t="str">
            <v>1.1.1</v>
          </cell>
          <cell r="C502" t="str">
            <v>OPKZP-PO1-SC111-2017-23</v>
          </cell>
          <cell r="D502" t="str">
            <v>Obec Zemianska Olča</v>
          </cell>
          <cell r="E502" t="str">
            <v>Kompostujeme v Zemianskej Olči!</v>
          </cell>
          <cell r="F502">
            <v>43280</v>
          </cell>
          <cell r="G502" t="str">
            <v>Realizácia</v>
          </cell>
          <cell r="H502" t="str">
            <v/>
          </cell>
          <cell r="I502">
            <v>43585</v>
          </cell>
          <cell r="J502">
            <v>43221</v>
          </cell>
          <cell r="K502">
            <v>43585</v>
          </cell>
          <cell r="L502">
            <v>43313</v>
          </cell>
          <cell r="M502">
            <v>43585</v>
          </cell>
          <cell r="N502" t="str">
            <v/>
          </cell>
          <cell r="O502" t="str">
            <v/>
          </cell>
          <cell r="P502">
            <v>11.967123287671233</v>
          </cell>
          <cell r="Q502">
            <v>8.9424657534246581</v>
          </cell>
          <cell r="R502">
            <v>11.967123287671233</v>
          </cell>
          <cell r="S502" t="str">
            <v>áno</v>
          </cell>
          <cell r="T502">
            <v>3.0246575342465754</v>
          </cell>
          <cell r="U502" t="str">
            <v>nie</v>
          </cell>
          <cell r="V502">
            <v>0</v>
          </cell>
          <cell r="W502">
            <v>43221</v>
          </cell>
          <cell r="X502">
            <v>43585</v>
          </cell>
          <cell r="Y502">
            <v>43313</v>
          </cell>
          <cell r="Z502">
            <v>43585</v>
          </cell>
          <cell r="AA502">
            <v>11.967123287671233</v>
          </cell>
          <cell r="AB502">
            <v>8.9424657534246581</v>
          </cell>
          <cell r="AC502">
            <v>11.967123287671233</v>
          </cell>
          <cell r="AD502" t="str">
            <v>áno</v>
          </cell>
          <cell r="AE502">
            <v>3.0246575342465754</v>
          </cell>
          <cell r="AF502" t="str">
            <v>nie</v>
          </cell>
          <cell r="AG502">
            <v>0</v>
          </cell>
          <cell r="AH502">
            <v>43313</v>
          </cell>
          <cell r="AI502" t="str">
            <v>ok</v>
          </cell>
        </row>
        <row r="503">
          <cell r="A503" t="str">
            <v>310011L530</v>
          </cell>
          <cell r="B503" t="str">
            <v>1.1.1</v>
          </cell>
          <cell r="C503" t="str">
            <v>OPKZP-PO1-SC111-2017-23</v>
          </cell>
          <cell r="D503" t="str">
            <v>Mikroregión Východný Hont, združenie obcí</v>
          </cell>
          <cell r="E503" t="str">
            <v>Obstaranie kompostérov na predchádzanie vzniku BRKO pre Mikroregión Východný Hont</v>
          </cell>
          <cell r="F503">
            <v>43265</v>
          </cell>
          <cell r="G503" t="str">
            <v>Realizácia</v>
          </cell>
          <cell r="H503" t="str">
            <v/>
          </cell>
          <cell r="I503">
            <v>43555</v>
          </cell>
          <cell r="J503">
            <v>43221</v>
          </cell>
          <cell r="K503">
            <v>43404</v>
          </cell>
          <cell r="L503">
            <v>43405</v>
          </cell>
          <cell r="M503">
            <v>43555</v>
          </cell>
          <cell r="N503" t="str">
            <v/>
          </cell>
          <cell r="O503" t="str">
            <v/>
          </cell>
          <cell r="P503">
            <v>6.0164383561643842</v>
          </cell>
          <cell r="Q503">
            <v>4.9315068493150687</v>
          </cell>
          <cell r="R503">
            <v>10.980821917808219</v>
          </cell>
          <cell r="S503" t="str">
            <v>áno</v>
          </cell>
          <cell r="T503">
            <v>6.0493150684931507</v>
          </cell>
          <cell r="U503" t="str">
            <v>áno</v>
          </cell>
          <cell r="V503">
            <v>4.9643835616438361</v>
          </cell>
          <cell r="W503" t="str">
            <v>-</v>
          </cell>
          <cell r="X503" t="str">
            <v>-</v>
          </cell>
          <cell r="Y503" t="str">
            <v>-</v>
          </cell>
          <cell r="Z503" t="str">
            <v>-</v>
          </cell>
          <cell r="AA503" t="str">
            <v>-</v>
          </cell>
          <cell r="AB503" t="str">
            <v>-</v>
          </cell>
          <cell r="AC503" t="e">
            <v>#VALUE!</v>
          </cell>
          <cell r="AD503" t="str">
            <v>-</v>
          </cell>
          <cell r="AE503" t="str">
            <v>-</v>
          </cell>
          <cell r="AF503" t="str">
            <v>-</v>
          </cell>
          <cell r="AG503" t="str">
            <v>-</v>
          </cell>
          <cell r="AH503">
            <v>43405</v>
          </cell>
          <cell r="AI503" t="str">
            <v>ok</v>
          </cell>
        </row>
        <row r="504">
          <cell r="A504" t="str">
            <v>310011L531</v>
          </cell>
          <cell r="B504" t="str">
            <v>1.1.1</v>
          </cell>
          <cell r="C504" t="str">
            <v>OPKZP-PO1-SC111-2017-23</v>
          </cell>
          <cell r="D504" t="str">
            <v>"Združenie obcí Lednicko-rovňanského regiónu"</v>
          </cell>
          <cell r="E504" t="str">
            <v>Predchádzanie vzniku BRO na území združenia obcí Lednicko - rovňanského regiónu</v>
          </cell>
          <cell r="F504">
            <v>43286</v>
          </cell>
          <cell r="G504" t="str">
            <v>Realizácia</v>
          </cell>
          <cell r="H504" t="str">
            <v/>
          </cell>
          <cell r="I504">
            <v>43738</v>
          </cell>
          <cell r="J504">
            <v>43221</v>
          </cell>
          <cell r="K504">
            <v>43524</v>
          </cell>
          <cell r="L504">
            <v>43405</v>
          </cell>
          <cell r="M504">
            <v>43738</v>
          </cell>
          <cell r="N504" t="str">
            <v/>
          </cell>
          <cell r="O504" t="str">
            <v/>
          </cell>
          <cell r="P504">
            <v>9.9616438356164387</v>
          </cell>
          <cell r="Q504">
            <v>10.947945205479453</v>
          </cell>
          <cell r="R504">
            <v>16.997260273972604</v>
          </cell>
          <cell r="S504" t="str">
            <v>áno</v>
          </cell>
          <cell r="T504">
            <v>6.0493150684931507</v>
          </cell>
          <cell r="U504" t="str">
            <v>áno</v>
          </cell>
          <cell r="V504">
            <v>7.0356164383561648</v>
          </cell>
          <cell r="W504" t="str">
            <v>-</v>
          </cell>
          <cell r="X504" t="str">
            <v>-</v>
          </cell>
          <cell r="Y504" t="str">
            <v>-</v>
          </cell>
          <cell r="Z504" t="str">
            <v>-</v>
          </cell>
          <cell r="AA504" t="str">
            <v>-</v>
          </cell>
          <cell r="AB504" t="str">
            <v>-</v>
          </cell>
          <cell r="AC504" t="e">
            <v>#VALUE!</v>
          </cell>
          <cell r="AD504" t="str">
            <v>-</v>
          </cell>
          <cell r="AE504" t="str">
            <v>-</v>
          </cell>
          <cell r="AF504" t="str">
            <v>-</v>
          </cell>
          <cell r="AG504" t="str">
            <v>-</v>
          </cell>
          <cell r="AH504">
            <v>43405</v>
          </cell>
          <cell r="AI504" t="str">
            <v>ok</v>
          </cell>
        </row>
        <row r="505">
          <cell r="A505" t="str">
            <v>310011L532</v>
          </cell>
          <cell r="B505" t="str">
            <v>1.1.1</v>
          </cell>
          <cell r="C505" t="str">
            <v>OPKZP-PO1-SC111-2017-23</v>
          </cell>
          <cell r="D505" t="str">
            <v>Obec Slovenský Grob</v>
          </cell>
          <cell r="E505" t="str">
            <v>Obstaranie záhradných kompostérov na predchádzanie vzniku BRKO v obci Slovenský Grob</v>
          </cell>
          <cell r="F505">
            <v>43274</v>
          </cell>
          <cell r="G505" t="str">
            <v>Realizácia</v>
          </cell>
          <cell r="H505" t="str">
            <v/>
          </cell>
          <cell r="I505">
            <v>43646</v>
          </cell>
          <cell r="J505">
            <v>43221</v>
          </cell>
          <cell r="K505">
            <v>43404</v>
          </cell>
          <cell r="L505">
            <v>43435</v>
          </cell>
          <cell r="M505">
            <v>43646</v>
          </cell>
          <cell r="N505" t="str">
            <v/>
          </cell>
          <cell r="O505" t="str">
            <v/>
          </cell>
          <cell r="P505">
            <v>6.0164383561643842</v>
          </cell>
          <cell r="Q505">
            <v>6.9369863013698625</v>
          </cell>
          <cell r="R505">
            <v>13.972602739726028</v>
          </cell>
          <cell r="S505" t="str">
            <v>áno</v>
          </cell>
          <cell r="T505">
            <v>7.0356164383561648</v>
          </cell>
          <cell r="U505" t="str">
            <v>áno</v>
          </cell>
          <cell r="V505">
            <v>7.956164383561644</v>
          </cell>
          <cell r="W505" t="str">
            <v>-</v>
          </cell>
          <cell r="X505" t="str">
            <v>-</v>
          </cell>
          <cell r="Y505" t="str">
            <v>-</v>
          </cell>
          <cell r="Z505" t="str">
            <v>-</v>
          </cell>
          <cell r="AA505" t="str">
            <v>-</v>
          </cell>
          <cell r="AB505" t="str">
            <v>-</v>
          </cell>
          <cell r="AC505" t="e">
            <v>#VALUE!</v>
          </cell>
          <cell r="AD505" t="str">
            <v>-</v>
          </cell>
          <cell r="AE505" t="str">
            <v>-</v>
          </cell>
          <cell r="AF505" t="str">
            <v>-</v>
          </cell>
          <cell r="AG505" t="str">
            <v>-</v>
          </cell>
          <cell r="AH505">
            <v>43435</v>
          </cell>
          <cell r="AI505" t="str">
            <v>ok</v>
          </cell>
        </row>
        <row r="506">
          <cell r="A506" t="str">
            <v>310011L534</v>
          </cell>
          <cell r="B506" t="str">
            <v>1.1.1</v>
          </cell>
          <cell r="C506" t="str">
            <v>OPKZP-PO1-SC111-2017-23</v>
          </cell>
          <cell r="D506" t="str">
            <v>Združenie miest a obcí Malokarpatského regiónu</v>
          </cell>
          <cell r="E506" t="str">
            <v>Zakúpenie kompostérov na predchádzanie vzniku BRO v Združení miest a obcí Malokarpatského regiónu</v>
          </cell>
          <cell r="F506">
            <v>43286</v>
          </cell>
          <cell r="G506" t="str">
            <v>Realizácia</v>
          </cell>
          <cell r="H506" t="str">
            <v/>
          </cell>
          <cell r="I506">
            <v>43646</v>
          </cell>
          <cell r="J506">
            <v>43221</v>
          </cell>
          <cell r="K506">
            <v>43404</v>
          </cell>
          <cell r="L506">
            <v>43497</v>
          </cell>
          <cell r="M506">
            <v>43646</v>
          </cell>
          <cell r="N506" t="str">
            <v/>
          </cell>
          <cell r="O506" t="str">
            <v/>
          </cell>
          <cell r="P506">
            <v>6.0164383561643842</v>
          </cell>
          <cell r="Q506">
            <v>4.8986301369863012</v>
          </cell>
          <cell r="R506">
            <v>13.972602739726028</v>
          </cell>
          <cell r="S506" t="str">
            <v>áno</v>
          </cell>
          <cell r="T506">
            <v>9.0739726027397261</v>
          </cell>
          <cell r="U506" t="str">
            <v>áno</v>
          </cell>
          <cell r="V506">
            <v>7.956164383561644</v>
          </cell>
          <cell r="W506" t="str">
            <v>-</v>
          </cell>
          <cell r="X506" t="str">
            <v>-</v>
          </cell>
          <cell r="Y506" t="str">
            <v>-</v>
          </cell>
          <cell r="Z506" t="str">
            <v>-</v>
          </cell>
          <cell r="AA506" t="str">
            <v>-</v>
          </cell>
          <cell r="AB506" t="str">
            <v>-</v>
          </cell>
          <cell r="AC506" t="e">
            <v>#VALUE!</v>
          </cell>
          <cell r="AD506" t="str">
            <v>-</v>
          </cell>
          <cell r="AE506" t="str">
            <v>-</v>
          </cell>
          <cell r="AF506" t="str">
            <v>-</v>
          </cell>
          <cell r="AG506" t="str">
            <v>-</v>
          </cell>
          <cell r="AH506">
            <v>43497</v>
          </cell>
          <cell r="AI506" t="str">
            <v>ok</v>
          </cell>
        </row>
        <row r="507">
          <cell r="A507" t="str">
            <v>310011L536</v>
          </cell>
          <cell r="B507" t="str">
            <v>1.1.1</v>
          </cell>
          <cell r="C507" t="str">
            <v>OPKZP-PO1-SC111-2017-23</v>
          </cell>
          <cell r="D507" t="str">
            <v>Mikroregión Červený Kameň, združenie obcí</v>
          </cell>
          <cell r="E507" t="str">
            <v>Zakúpenie kompostérov na predchádzanie vzniku BRO v Mikroregióne Čerevený kameň</v>
          </cell>
          <cell r="F507">
            <v>43271</v>
          </cell>
          <cell r="G507" t="str">
            <v>Realizácia</v>
          </cell>
          <cell r="H507" t="str">
            <v/>
          </cell>
          <cell r="I507">
            <v>43616</v>
          </cell>
          <cell r="J507">
            <v>43221</v>
          </cell>
          <cell r="K507">
            <v>43404</v>
          </cell>
          <cell r="L507">
            <v>43435</v>
          </cell>
          <cell r="M507">
            <v>43616</v>
          </cell>
          <cell r="N507" t="str">
            <v/>
          </cell>
          <cell r="O507" t="str">
            <v/>
          </cell>
          <cell r="P507">
            <v>6.0164383561643842</v>
          </cell>
          <cell r="Q507">
            <v>5.9506849315068493</v>
          </cell>
          <cell r="R507">
            <v>12.986301369863014</v>
          </cell>
          <cell r="S507" t="str">
            <v>áno</v>
          </cell>
          <cell r="T507">
            <v>7.0356164383561648</v>
          </cell>
          <cell r="U507" t="str">
            <v>áno</v>
          </cell>
          <cell r="V507">
            <v>6.9698630136986299</v>
          </cell>
          <cell r="W507" t="str">
            <v>-</v>
          </cell>
          <cell r="X507" t="str">
            <v>-</v>
          </cell>
          <cell r="Y507" t="str">
            <v>-</v>
          </cell>
          <cell r="Z507" t="str">
            <v>-</v>
          </cell>
          <cell r="AA507" t="str">
            <v>-</v>
          </cell>
          <cell r="AB507" t="str">
            <v>-</v>
          </cell>
          <cell r="AC507" t="e">
            <v>#VALUE!</v>
          </cell>
          <cell r="AD507" t="str">
            <v>-</v>
          </cell>
          <cell r="AE507" t="str">
            <v>-</v>
          </cell>
          <cell r="AF507" t="str">
            <v>-</v>
          </cell>
          <cell r="AG507" t="str">
            <v>-</v>
          </cell>
          <cell r="AH507">
            <v>43435</v>
          </cell>
          <cell r="AI507" t="str">
            <v>ok</v>
          </cell>
        </row>
        <row r="508">
          <cell r="A508" t="str">
            <v>310011L546</v>
          </cell>
          <cell r="B508" t="str">
            <v>1.2.3</v>
          </cell>
          <cell r="C508" t="str">
            <v>OPKZP-PO1-SC123-2017-17</v>
          </cell>
          <cell r="D508" t="str">
            <v>SLOVENSKÝ VODOHOSPODÁRSKY PODNIK, štátny podnik</v>
          </cell>
          <cell r="E508" t="str">
            <v>Opatrenia na odstraňovanie migračných bariér vo vodnom toku Myjava ( hať v rkm 23,800 )</v>
          </cell>
          <cell r="F508">
            <v>43200</v>
          </cell>
          <cell r="G508" t="str">
            <v>Realizácia</v>
          </cell>
          <cell r="H508" t="str">
            <v/>
          </cell>
          <cell r="I508">
            <v>44043</v>
          </cell>
          <cell r="J508">
            <v>42036</v>
          </cell>
          <cell r="K508">
            <v>43555</v>
          </cell>
          <cell r="L508">
            <v>42036</v>
          </cell>
          <cell r="M508">
            <v>44043</v>
          </cell>
          <cell r="N508" t="str">
            <v/>
          </cell>
          <cell r="O508" t="str">
            <v/>
          </cell>
          <cell r="P508">
            <v>49.939726027397256</v>
          </cell>
          <cell r="Q508">
            <v>65.983561643835628</v>
          </cell>
          <cell r="R508">
            <v>65.983561643835628</v>
          </cell>
          <cell r="S508" t="str">
            <v>nie</v>
          </cell>
          <cell r="T508">
            <v>0</v>
          </cell>
          <cell r="U508" t="str">
            <v>áno</v>
          </cell>
          <cell r="V508">
            <v>16.043835616438358</v>
          </cell>
          <cell r="W508">
            <v>43191</v>
          </cell>
          <cell r="X508">
            <v>43555</v>
          </cell>
          <cell r="Y508">
            <v>43191</v>
          </cell>
          <cell r="Z508">
            <v>44043</v>
          </cell>
          <cell r="AA508">
            <v>11.967123287671233</v>
          </cell>
          <cell r="AB508">
            <v>28.010958904109593</v>
          </cell>
          <cell r="AC508">
            <v>28.010958904109593</v>
          </cell>
          <cell r="AD508" t="str">
            <v>nie</v>
          </cell>
          <cell r="AE508">
            <v>0</v>
          </cell>
          <cell r="AF508" t="str">
            <v>áno</v>
          </cell>
          <cell r="AG508">
            <v>16.043835616438358</v>
          </cell>
          <cell r="AH508">
            <v>42036</v>
          </cell>
          <cell r="AI508" t="str">
            <v>ok</v>
          </cell>
        </row>
        <row r="509">
          <cell r="A509" t="str">
            <v>310011L548</v>
          </cell>
          <cell r="B509" t="str">
            <v>1.2.3</v>
          </cell>
          <cell r="C509" t="str">
            <v>OPKZP-PO1-SC123-2017-17</v>
          </cell>
          <cell r="D509" t="str">
            <v>SLOVENSKÝ VODOHOSPODÁRSKY PODNIK, štátny podnik</v>
          </cell>
          <cell r="E509" t="str">
            <v>Zvolen - hať, zabezpečenie pozdĺžnej kontinuity a spriechodnenie betónového sklzu pod haťou a samotnej hate</v>
          </cell>
          <cell r="F509">
            <v>43201</v>
          </cell>
          <cell r="G509" t="str">
            <v>Aktivity nezačaté</v>
          </cell>
          <cell r="H509" t="str">
            <v/>
          </cell>
          <cell r="I509">
            <v>43861</v>
          </cell>
          <cell r="J509">
            <v>43221</v>
          </cell>
          <cell r="K509">
            <v>43738</v>
          </cell>
          <cell r="L509">
            <v>43344</v>
          </cell>
          <cell r="M509">
            <v>43861</v>
          </cell>
          <cell r="N509" t="str">
            <v/>
          </cell>
          <cell r="O509" t="str">
            <v/>
          </cell>
          <cell r="P509">
            <v>16.997260273972604</v>
          </cell>
          <cell r="Q509">
            <v>16.997260273972604</v>
          </cell>
          <cell r="R509">
            <v>21.041095890410958</v>
          </cell>
          <cell r="S509" t="str">
            <v>áno</v>
          </cell>
          <cell r="T509">
            <v>4.043835616438356</v>
          </cell>
          <cell r="U509" t="str">
            <v>áno</v>
          </cell>
          <cell r="V509">
            <v>4.043835616438356</v>
          </cell>
          <cell r="W509">
            <v>43221</v>
          </cell>
          <cell r="X509">
            <v>43738</v>
          </cell>
          <cell r="Y509">
            <v>43221</v>
          </cell>
          <cell r="Z509">
            <v>43861</v>
          </cell>
          <cell r="AA509">
            <v>16.997260273972604</v>
          </cell>
          <cell r="AB509">
            <v>21.041095890410958</v>
          </cell>
          <cell r="AC509">
            <v>21.041095890410958</v>
          </cell>
          <cell r="AD509" t="str">
            <v>nie</v>
          </cell>
          <cell r="AE509">
            <v>0</v>
          </cell>
          <cell r="AF509" t="str">
            <v>áno</v>
          </cell>
          <cell r="AG509">
            <v>4.043835616438356</v>
          </cell>
          <cell r="AH509">
            <v>43221</v>
          </cell>
          <cell r="AI509" t="str">
            <v>po termíne</v>
          </cell>
        </row>
        <row r="510">
          <cell r="A510" t="str">
            <v>310011L549</v>
          </cell>
          <cell r="B510" t="str">
            <v>1.2.3</v>
          </cell>
          <cell r="C510" t="str">
            <v>OPKZP-PO1-SC123-2017-17</v>
          </cell>
          <cell r="D510" t="str">
            <v>SLOVENSKÝ VODOHOSPODÁRSKY PODNIK, štátny podnik</v>
          </cell>
          <cell r="E510" t="str">
            <v>Opatrenia na odstraňovanie migračných bariér vo vodnom toku Myjava ( stupeň v rkm 26,500 )</v>
          </cell>
          <cell r="F510">
            <v>43200</v>
          </cell>
          <cell r="G510" t="str">
            <v>Realizácia</v>
          </cell>
          <cell r="H510" t="str">
            <v/>
          </cell>
          <cell r="I510">
            <v>43830</v>
          </cell>
          <cell r="J510">
            <v>41913</v>
          </cell>
          <cell r="K510">
            <v>43555</v>
          </cell>
          <cell r="L510">
            <v>41913</v>
          </cell>
          <cell r="M510">
            <v>43830</v>
          </cell>
          <cell r="N510" t="str">
            <v/>
          </cell>
          <cell r="O510" t="str">
            <v/>
          </cell>
          <cell r="P510">
            <v>53.983561643835621</v>
          </cell>
          <cell r="Q510">
            <v>63.024657534246579</v>
          </cell>
          <cell r="R510">
            <v>63.024657534246579</v>
          </cell>
          <cell r="S510" t="str">
            <v>nie</v>
          </cell>
          <cell r="T510">
            <v>0</v>
          </cell>
          <cell r="U510" t="str">
            <v>áno</v>
          </cell>
          <cell r="V510">
            <v>9.0410958904109595</v>
          </cell>
          <cell r="W510">
            <v>43191</v>
          </cell>
          <cell r="X510">
            <v>43555</v>
          </cell>
          <cell r="Y510">
            <v>43191</v>
          </cell>
          <cell r="Z510">
            <v>43830</v>
          </cell>
          <cell r="AA510">
            <v>70.980821917808214</v>
          </cell>
          <cell r="AB510">
            <v>70.980821917808214</v>
          </cell>
          <cell r="AC510">
            <v>70.980821917808214</v>
          </cell>
          <cell r="AD510" t="str">
            <v>nie</v>
          </cell>
          <cell r="AE510">
            <v>0</v>
          </cell>
          <cell r="AF510" t="str">
            <v>nie</v>
          </cell>
          <cell r="AG510">
            <v>0</v>
          </cell>
          <cell r="AH510">
            <v>41913</v>
          </cell>
          <cell r="AI510" t="str">
            <v>ok</v>
          </cell>
        </row>
        <row r="511">
          <cell r="A511" t="str">
            <v>310011L569</v>
          </cell>
          <cell r="B511" t="str">
            <v>1.2.3</v>
          </cell>
          <cell r="C511" t="str">
            <v>OPKZP-PO1-SC123-2017-17</v>
          </cell>
          <cell r="D511" t="str">
            <v>SLOVENSKÝ VODOHOSPODÁRSKY PODNIK, štátny podnik</v>
          </cell>
          <cell r="E511" t="str">
            <v>Zabezpečenie pozdĺžnej kontinuity a spriechodnenie stupňov na toku Osrblianka</v>
          </cell>
          <cell r="F511">
            <v>43201</v>
          </cell>
          <cell r="G511" t="str">
            <v>Realizácia</v>
          </cell>
          <cell r="H511" t="str">
            <v/>
          </cell>
          <cell r="I511">
            <v>43921</v>
          </cell>
          <cell r="J511">
            <v>43221</v>
          </cell>
          <cell r="K511">
            <v>43496</v>
          </cell>
          <cell r="L511">
            <v>43282</v>
          </cell>
          <cell r="M511">
            <v>43921</v>
          </cell>
          <cell r="N511" t="str">
            <v/>
          </cell>
          <cell r="O511" t="str">
            <v/>
          </cell>
          <cell r="P511">
            <v>9.0410958904109595</v>
          </cell>
          <cell r="Q511">
            <v>21.008219178082193</v>
          </cell>
          <cell r="R511">
            <v>23.013698630136986</v>
          </cell>
          <cell r="S511" t="str">
            <v>áno</v>
          </cell>
          <cell r="T511">
            <v>2.0054794520547947</v>
          </cell>
          <cell r="U511" t="str">
            <v>áno</v>
          </cell>
          <cell r="V511">
            <v>13.972602739726028</v>
          </cell>
          <cell r="W511">
            <v>43221</v>
          </cell>
          <cell r="X511">
            <v>43496</v>
          </cell>
          <cell r="Y511">
            <v>43282</v>
          </cell>
          <cell r="Z511">
            <v>43921</v>
          </cell>
          <cell r="AA511">
            <v>9.0410958904109595</v>
          </cell>
          <cell r="AB511">
            <v>21.008219178082193</v>
          </cell>
          <cell r="AC511">
            <v>23.013698630136986</v>
          </cell>
          <cell r="AD511" t="str">
            <v>áno</v>
          </cell>
          <cell r="AE511">
            <v>2.0054794520547947</v>
          </cell>
          <cell r="AF511" t="str">
            <v>áno</v>
          </cell>
          <cell r="AG511">
            <v>13.972602739726028</v>
          </cell>
          <cell r="AH511">
            <v>43282</v>
          </cell>
          <cell r="AI511" t="str">
            <v>ok</v>
          </cell>
        </row>
        <row r="512">
          <cell r="A512" t="str">
            <v>310011L709</v>
          </cell>
          <cell r="B512" t="str">
            <v>1.4.2</v>
          </cell>
          <cell r="C512" t="str">
            <v>OPKZP-PO1-SC142-2015-5</v>
          </cell>
          <cell r="D512" t="str">
            <v>Ministerstvo životného prostredia SR</v>
          </cell>
          <cell r="E512" t="str">
            <v>Sanácia vybraných environmentálnych záťaží Slovenskej republiky (1) - časť 7 (Brezno, Zlaté Moravce)</v>
          </cell>
          <cell r="F512">
            <v>43195</v>
          </cell>
          <cell r="G512" t="str">
            <v>Realizácia</v>
          </cell>
          <cell r="H512" t="str">
            <v/>
          </cell>
          <cell r="I512">
            <v>45291</v>
          </cell>
          <cell r="J512">
            <v>43132</v>
          </cell>
          <cell r="K512">
            <v>45291</v>
          </cell>
          <cell r="L512">
            <v>43132</v>
          </cell>
          <cell r="M512">
            <v>45291</v>
          </cell>
          <cell r="N512" t="str">
            <v/>
          </cell>
          <cell r="O512" t="str">
            <v/>
          </cell>
          <cell r="P512">
            <v>70.980821917808214</v>
          </cell>
          <cell r="Q512">
            <v>70.980821917808214</v>
          </cell>
          <cell r="R512">
            <v>70.980821917808214</v>
          </cell>
          <cell r="S512" t="str">
            <v>nie</v>
          </cell>
          <cell r="T512">
            <v>0</v>
          </cell>
          <cell r="U512" t="str">
            <v>nie</v>
          </cell>
          <cell r="V512">
            <v>0</v>
          </cell>
          <cell r="W512">
            <v>43132</v>
          </cell>
          <cell r="X512">
            <v>45291</v>
          </cell>
          <cell r="Y512">
            <v>43132</v>
          </cell>
          <cell r="Z512">
            <v>45291</v>
          </cell>
          <cell r="AA512">
            <v>70.980821917808214</v>
          </cell>
          <cell r="AB512">
            <v>70.980821917808214</v>
          </cell>
          <cell r="AC512">
            <v>70.980821917808214</v>
          </cell>
          <cell r="AD512" t="str">
            <v>nie</v>
          </cell>
          <cell r="AE512">
            <v>0</v>
          </cell>
          <cell r="AF512" t="str">
            <v>nie</v>
          </cell>
          <cell r="AG512">
            <v>0</v>
          </cell>
          <cell r="AH512">
            <v>43132</v>
          </cell>
          <cell r="AI512" t="str">
            <v>ok</v>
          </cell>
        </row>
        <row r="513">
          <cell r="A513" t="str">
            <v>310011L777</v>
          </cell>
          <cell r="B513" t="str">
            <v>1.2.3</v>
          </cell>
          <cell r="C513" t="str">
            <v>OPKZP-PO1-SC123-2017-17</v>
          </cell>
          <cell r="D513" t="str">
            <v>SLOVENSKÝ VODOHOSPODÁRSKY PODNIK, štátny podnik</v>
          </cell>
          <cell r="E513" t="str">
            <v>Odstraňovanie bariér na vodnom toku Turiec, rkm 7,530</v>
          </cell>
          <cell r="F513">
            <v>43200</v>
          </cell>
          <cell r="G513" t="str">
            <v>Realizácia</v>
          </cell>
          <cell r="H513" t="str">
            <v/>
          </cell>
          <cell r="I513">
            <v>43708</v>
          </cell>
          <cell r="J513">
            <v>42248</v>
          </cell>
          <cell r="K513">
            <v>43465</v>
          </cell>
          <cell r="L513">
            <v>42248</v>
          </cell>
          <cell r="M513">
            <v>43708</v>
          </cell>
          <cell r="N513" t="str">
            <v/>
          </cell>
          <cell r="O513" t="str">
            <v/>
          </cell>
          <cell r="P513">
            <v>40.010958904109593</v>
          </cell>
          <cell r="Q513">
            <v>48</v>
          </cell>
          <cell r="R513">
            <v>48</v>
          </cell>
          <cell r="S513" t="str">
            <v>nie</v>
          </cell>
          <cell r="T513">
            <v>0</v>
          </cell>
          <cell r="U513" t="str">
            <v>áno</v>
          </cell>
          <cell r="V513">
            <v>7.9890410958904114</v>
          </cell>
          <cell r="W513">
            <v>42064</v>
          </cell>
          <cell r="X513">
            <v>43465</v>
          </cell>
          <cell r="Y513">
            <v>43160</v>
          </cell>
          <cell r="Z513">
            <v>43708</v>
          </cell>
          <cell r="AA513">
            <v>46.060273972602737</v>
          </cell>
          <cell r="AB513">
            <v>18.016438356164386</v>
          </cell>
          <cell r="AC513">
            <v>54.049315068493144</v>
          </cell>
          <cell r="AD513" t="str">
            <v>áno</v>
          </cell>
          <cell r="AE513">
            <v>36.032876712328772</v>
          </cell>
          <cell r="AF513" t="str">
            <v>áno</v>
          </cell>
          <cell r="AG513">
            <v>7.9890410958904114</v>
          </cell>
          <cell r="AH513">
            <v>42248</v>
          </cell>
          <cell r="AI513" t="str">
            <v>ok</v>
          </cell>
        </row>
        <row r="514">
          <cell r="A514" t="str">
            <v>310011L996</v>
          </cell>
          <cell r="B514" t="str">
            <v>1.4.2</v>
          </cell>
          <cell r="C514" t="str">
            <v>OPKZP-PO1-SC142-2015-5</v>
          </cell>
          <cell r="D514" t="str">
            <v>Ministerstvo životného prostredia SR</v>
          </cell>
          <cell r="E514" t="str">
            <v>Sanácia vybraných environmentálnych záťaží Slovenskej republiky (1) - časť 3 (Spišská Nová Ves, Prešov)</v>
          </cell>
          <cell r="F514">
            <v>43195</v>
          </cell>
          <cell r="G514" t="str">
            <v>Realizácia</v>
          </cell>
          <cell r="H514" t="str">
            <v/>
          </cell>
          <cell r="I514">
            <v>45291</v>
          </cell>
          <cell r="J514">
            <v>43132</v>
          </cell>
          <cell r="K514">
            <v>45291</v>
          </cell>
          <cell r="L514">
            <v>43132</v>
          </cell>
          <cell r="M514">
            <v>45291</v>
          </cell>
          <cell r="N514" t="str">
            <v/>
          </cell>
          <cell r="O514" t="str">
            <v/>
          </cell>
          <cell r="P514">
            <v>70.980821917808214</v>
          </cell>
          <cell r="Q514">
            <v>70.980821917808214</v>
          </cell>
          <cell r="R514">
            <v>70.980821917808214</v>
          </cell>
          <cell r="S514" t="str">
            <v>nie</v>
          </cell>
          <cell r="T514">
            <v>0</v>
          </cell>
          <cell r="U514" t="str">
            <v>nie</v>
          </cell>
          <cell r="V514">
            <v>0</v>
          </cell>
          <cell r="W514">
            <v>43132</v>
          </cell>
          <cell r="X514">
            <v>45291</v>
          </cell>
          <cell r="Y514">
            <v>43132</v>
          </cell>
          <cell r="Z514">
            <v>45291</v>
          </cell>
          <cell r="AA514">
            <v>70.980821917808214</v>
          </cell>
          <cell r="AB514">
            <v>70.980821917808214</v>
          </cell>
          <cell r="AC514">
            <v>70.980821917808214</v>
          </cell>
          <cell r="AD514" t="str">
            <v>nie</v>
          </cell>
          <cell r="AE514">
            <v>0</v>
          </cell>
          <cell r="AF514" t="str">
            <v>nie</v>
          </cell>
          <cell r="AG514">
            <v>0</v>
          </cell>
          <cell r="AH514">
            <v>43132</v>
          </cell>
          <cell r="AI514" t="str">
            <v>ok</v>
          </cell>
        </row>
        <row r="515">
          <cell r="A515" t="str">
            <v>310011M153</v>
          </cell>
          <cell r="B515" t="str">
            <v>1.2.3</v>
          </cell>
          <cell r="C515" t="str">
            <v>OPKZP-PO1-SC123-2017-17</v>
          </cell>
          <cell r="D515" t="str">
            <v>SLOVENSKÝ VODOHOSPODÁRSKY PODNIK, štátny podnik</v>
          </cell>
          <cell r="E515" t="str">
            <v>Zabezpečenie pozdĺžnej kontinuity a spriechodnenie prahov na toku Rimava</v>
          </cell>
          <cell r="F515">
            <v>43200</v>
          </cell>
          <cell r="G515" t="str">
            <v>Realizácia</v>
          </cell>
          <cell r="H515" t="str">
            <v/>
          </cell>
          <cell r="I515">
            <v>43616</v>
          </cell>
          <cell r="J515">
            <v>43221</v>
          </cell>
          <cell r="K515">
            <v>43434</v>
          </cell>
          <cell r="L515">
            <v>43282</v>
          </cell>
          <cell r="M515">
            <v>43616</v>
          </cell>
          <cell r="N515" t="str">
            <v/>
          </cell>
          <cell r="O515" t="str">
            <v/>
          </cell>
          <cell r="P515">
            <v>7.0027397260273982</v>
          </cell>
          <cell r="Q515">
            <v>10.980821917808219</v>
          </cell>
          <cell r="R515">
            <v>12.986301369863014</v>
          </cell>
          <cell r="S515" t="str">
            <v>áno</v>
          </cell>
          <cell r="T515">
            <v>2.0054794520547947</v>
          </cell>
          <cell r="U515" t="str">
            <v>áno</v>
          </cell>
          <cell r="V515">
            <v>5.9835616438356167</v>
          </cell>
          <cell r="W515">
            <v>43221</v>
          </cell>
          <cell r="X515">
            <v>43434</v>
          </cell>
          <cell r="Y515">
            <v>43282</v>
          </cell>
          <cell r="Z515">
            <v>43616</v>
          </cell>
          <cell r="AA515">
            <v>7.0027397260273982</v>
          </cell>
          <cell r="AB515">
            <v>10.980821917808219</v>
          </cell>
          <cell r="AC515">
            <v>12.986301369863014</v>
          </cell>
          <cell r="AD515" t="str">
            <v>áno</v>
          </cell>
          <cell r="AE515">
            <v>2.0054794520547947</v>
          </cell>
          <cell r="AF515" t="str">
            <v>áno</v>
          </cell>
          <cell r="AG515">
            <v>5.9835616438356167</v>
          </cell>
          <cell r="AH515">
            <v>43282</v>
          </cell>
          <cell r="AI515" t="str">
            <v>ok</v>
          </cell>
        </row>
        <row r="516">
          <cell r="A516" t="str">
            <v>310011M296</v>
          </cell>
          <cell r="B516" t="str">
            <v>1.2.3</v>
          </cell>
          <cell r="C516" t="str">
            <v>OPKZP-PO1-SC123-2017-17</v>
          </cell>
          <cell r="D516" t="str">
            <v>SLOVENSKÝ VODOHOSPODÁRSKY PODNIK, štátny podnik</v>
          </cell>
          <cell r="E516" t="str">
            <v>Dudince – zabezpečenie pozdĺžnej kontinuity a spriechodnenie hate na toku Štiavnica, r.km 10,968</v>
          </cell>
          <cell r="F516">
            <v>43201</v>
          </cell>
          <cell r="G516" t="str">
            <v>Realizácia</v>
          </cell>
          <cell r="H516" t="str">
            <v/>
          </cell>
          <cell r="I516">
            <v>43585</v>
          </cell>
          <cell r="J516">
            <v>43221</v>
          </cell>
          <cell r="K516">
            <v>43434</v>
          </cell>
          <cell r="L516">
            <v>43282</v>
          </cell>
          <cell r="M516">
            <v>43585</v>
          </cell>
          <cell r="N516" t="str">
            <v/>
          </cell>
          <cell r="O516" t="str">
            <v/>
          </cell>
          <cell r="P516">
            <v>7.0027397260273982</v>
          </cell>
          <cell r="Q516">
            <v>9.9616438356164387</v>
          </cell>
          <cell r="R516">
            <v>11.967123287671233</v>
          </cell>
          <cell r="S516" t="str">
            <v>áno</v>
          </cell>
          <cell r="T516">
            <v>2.0054794520547947</v>
          </cell>
          <cell r="U516" t="str">
            <v>áno</v>
          </cell>
          <cell r="V516">
            <v>4.9643835616438361</v>
          </cell>
          <cell r="W516">
            <v>43221</v>
          </cell>
          <cell r="X516">
            <v>43434</v>
          </cell>
          <cell r="Y516">
            <v>43282</v>
          </cell>
          <cell r="Z516">
            <v>43585</v>
          </cell>
          <cell r="AA516">
            <v>7.0027397260273982</v>
          </cell>
          <cell r="AB516">
            <v>9.9616438356164387</v>
          </cell>
          <cell r="AC516">
            <v>11.967123287671233</v>
          </cell>
          <cell r="AD516" t="str">
            <v>áno</v>
          </cell>
          <cell r="AE516">
            <v>2.0054794520547947</v>
          </cell>
          <cell r="AF516" t="str">
            <v>áno</v>
          </cell>
          <cell r="AG516">
            <v>4.9643835616438361</v>
          </cell>
          <cell r="AH516">
            <v>43282</v>
          </cell>
          <cell r="AI516" t="str">
            <v>ok</v>
          </cell>
        </row>
        <row r="517">
          <cell r="A517" t="str">
            <v>310011M431</v>
          </cell>
          <cell r="B517" t="str">
            <v>1.1.1</v>
          </cell>
          <cell r="C517" t="str">
            <v>OPKZP-PO1-SC111-2017-23</v>
          </cell>
          <cell r="D517" t="str">
            <v>Obec Košeca</v>
          </cell>
          <cell r="E517" t="str">
            <v>Záhradnými kompostérmi predchádzajme vzniku bioodpadov v Košeci</v>
          </cell>
          <cell r="F517">
            <v>43281</v>
          </cell>
          <cell r="G517" t="str">
            <v>Realizácia</v>
          </cell>
          <cell r="H517" t="str">
            <v/>
          </cell>
          <cell r="I517">
            <v>43646</v>
          </cell>
          <cell r="J517">
            <v>43221</v>
          </cell>
          <cell r="K517">
            <v>43373</v>
          </cell>
          <cell r="L517">
            <v>43405</v>
          </cell>
          <cell r="M517">
            <v>43646</v>
          </cell>
          <cell r="N517" t="str">
            <v/>
          </cell>
          <cell r="O517" t="str">
            <v/>
          </cell>
          <cell r="P517">
            <v>4.9972602739726026</v>
          </cell>
          <cell r="Q517">
            <v>7.9232876712328757</v>
          </cell>
          <cell r="R517">
            <v>13.972602739726028</v>
          </cell>
          <cell r="S517" t="str">
            <v>áno</v>
          </cell>
          <cell r="T517">
            <v>6.0493150684931507</v>
          </cell>
          <cell r="U517" t="str">
            <v>áno</v>
          </cell>
          <cell r="V517">
            <v>8.9753424657534246</v>
          </cell>
          <cell r="W517">
            <v>43221</v>
          </cell>
          <cell r="X517">
            <v>43373</v>
          </cell>
          <cell r="Y517">
            <v>43221</v>
          </cell>
          <cell r="Z517">
            <v>43373</v>
          </cell>
          <cell r="AA517">
            <v>4.9972602739726026</v>
          </cell>
          <cell r="AB517">
            <v>4.9972602739726026</v>
          </cell>
          <cell r="AC517">
            <v>4.9972602739726026</v>
          </cell>
          <cell r="AD517" t="str">
            <v>nie</v>
          </cell>
          <cell r="AE517">
            <v>0</v>
          </cell>
          <cell r="AF517" t="str">
            <v>nie</v>
          </cell>
          <cell r="AG517">
            <v>0</v>
          </cell>
          <cell r="AH517">
            <v>43221</v>
          </cell>
          <cell r="AI517" t="str">
            <v>ok</v>
          </cell>
        </row>
        <row r="518">
          <cell r="A518" t="str">
            <v>310011M631</v>
          </cell>
          <cell r="B518" t="str">
            <v>1.1.1</v>
          </cell>
          <cell r="C518" t="str">
            <v>OPKZP-PO1-SC111-2017-23</v>
          </cell>
          <cell r="D518" t="str">
            <v>Obec Biskupice</v>
          </cell>
          <cell r="E518" t="str">
            <v>Predchádzanie vzniku biologicky rozložiteľných komunálnych odpadov prostredníctvom obstarania kompostérov v obci Biskupice</v>
          </cell>
          <cell r="F518">
            <v>43284</v>
          </cell>
          <cell r="G518" t="str">
            <v>Riadne ukončený</v>
          </cell>
          <cell r="H518">
            <v>43553</v>
          </cell>
          <cell r="I518">
            <v>43585</v>
          </cell>
          <cell r="J518">
            <v>43221</v>
          </cell>
          <cell r="K518">
            <v>43585</v>
          </cell>
          <cell r="L518">
            <v>43313</v>
          </cell>
          <cell r="M518">
            <v>43585</v>
          </cell>
          <cell r="N518" t="str">
            <v/>
          </cell>
          <cell r="O518" t="str">
            <v/>
          </cell>
          <cell r="P518">
            <v>11.967123287671233</v>
          </cell>
          <cell r="Q518">
            <v>8.9424657534246581</v>
          </cell>
          <cell r="R518">
            <v>11.967123287671233</v>
          </cell>
          <cell r="S518" t="str">
            <v>áno</v>
          </cell>
          <cell r="T518">
            <v>3.0246575342465754</v>
          </cell>
          <cell r="U518" t="str">
            <v>nie</v>
          </cell>
          <cell r="V518">
            <v>0</v>
          </cell>
          <cell r="W518">
            <v>43221</v>
          </cell>
          <cell r="X518">
            <v>43585</v>
          </cell>
          <cell r="Y518">
            <v>43313</v>
          </cell>
          <cell r="Z518">
            <v>43585</v>
          </cell>
          <cell r="AA518">
            <v>11.967123287671233</v>
          </cell>
          <cell r="AB518">
            <v>8.9424657534246581</v>
          </cell>
          <cell r="AC518">
            <v>11.967123287671233</v>
          </cell>
          <cell r="AD518" t="str">
            <v>áno</v>
          </cell>
          <cell r="AE518">
            <v>3.0246575342465754</v>
          </cell>
          <cell r="AF518" t="str">
            <v>nie</v>
          </cell>
          <cell r="AG518">
            <v>0</v>
          </cell>
          <cell r="AH518">
            <v>43313</v>
          </cell>
          <cell r="AI518" t="str">
            <v>ok</v>
          </cell>
        </row>
        <row r="519">
          <cell r="A519" t="str">
            <v>310011M641</v>
          </cell>
          <cell r="B519" t="str">
            <v>1.1.1</v>
          </cell>
          <cell r="C519" t="str">
            <v>OPKZP-PO1-SC111-2017-23</v>
          </cell>
          <cell r="D519" t="str">
            <v>Mesto Strážske</v>
          </cell>
          <cell r="E519" t="str">
            <v>Predchádzanie vzniku BRKO obstaraním záhradných kompostérov v meste Strážske</v>
          </cell>
          <cell r="F519">
            <v>43292</v>
          </cell>
          <cell r="G519" t="str">
            <v>Realizácia</v>
          </cell>
          <cell r="H519" t="str">
            <v/>
          </cell>
          <cell r="I519">
            <v>43646</v>
          </cell>
          <cell r="J519">
            <v>43221</v>
          </cell>
          <cell r="K519">
            <v>43524</v>
          </cell>
          <cell r="L519">
            <v>43466</v>
          </cell>
          <cell r="M519">
            <v>43646</v>
          </cell>
          <cell r="N519" t="str">
            <v/>
          </cell>
          <cell r="O519" t="str">
            <v/>
          </cell>
          <cell r="P519">
            <v>9.9616438356164387</v>
          </cell>
          <cell r="Q519">
            <v>5.9178082191780819</v>
          </cell>
          <cell r="R519">
            <v>13.972602739726028</v>
          </cell>
          <cell r="S519" t="str">
            <v>áno</v>
          </cell>
          <cell r="T519">
            <v>8.0547945205479454</v>
          </cell>
          <cell r="U519" t="str">
            <v>áno</v>
          </cell>
          <cell r="V519">
            <v>4.0109589041095894</v>
          </cell>
          <cell r="W519">
            <v>43221</v>
          </cell>
          <cell r="X519">
            <v>43524</v>
          </cell>
          <cell r="Y519">
            <v>43221</v>
          </cell>
          <cell r="Z519">
            <v>43646</v>
          </cell>
          <cell r="AA519">
            <v>9.9616438356164387</v>
          </cell>
          <cell r="AB519">
            <v>13.972602739726028</v>
          </cell>
          <cell r="AC519">
            <v>13.972602739726028</v>
          </cell>
          <cell r="AD519" t="str">
            <v>nie</v>
          </cell>
          <cell r="AE519">
            <v>0</v>
          </cell>
          <cell r="AF519" t="str">
            <v>áno</v>
          </cell>
          <cell r="AG519">
            <v>4.0109589041095894</v>
          </cell>
          <cell r="AH519">
            <v>43221</v>
          </cell>
          <cell r="AI519" t="str">
            <v>ok</v>
          </cell>
        </row>
        <row r="520">
          <cell r="A520" t="str">
            <v>310011M649</v>
          </cell>
          <cell r="B520" t="str">
            <v>1.1.1</v>
          </cell>
          <cell r="C520" t="str">
            <v>OPKZP-PO1-SC111-2017-23</v>
          </cell>
          <cell r="D520" t="str">
            <v>Obec Sečovská Polianka</v>
          </cell>
          <cell r="E520" t="str">
            <v>Predchádzanie vzniku BRKO obstaraním záhradných kompostérov v obci Sečovská Polianka</v>
          </cell>
          <cell r="F520">
            <v>43284</v>
          </cell>
          <cell r="G520" t="str">
            <v>Realizácia</v>
          </cell>
          <cell r="H520" t="str">
            <v/>
          </cell>
          <cell r="I520">
            <v>43524</v>
          </cell>
          <cell r="J520">
            <v>43221</v>
          </cell>
          <cell r="K520">
            <v>43524</v>
          </cell>
          <cell r="L520">
            <v>43344</v>
          </cell>
          <cell r="M520">
            <v>43524</v>
          </cell>
          <cell r="N520" t="str">
            <v/>
          </cell>
          <cell r="O520" t="str">
            <v/>
          </cell>
          <cell r="P520">
            <v>9.9616438356164387</v>
          </cell>
          <cell r="Q520">
            <v>5.9178082191780819</v>
          </cell>
          <cell r="R520">
            <v>9.9616438356164387</v>
          </cell>
          <cell r="S520" t="str">
            <v>áno</v>
          </cell>
          <cell r="T520">
            <v>4.043835616438356</v>
          </cell>
          <cell r="U520" t="str">
            <v>nie</v>
          </cell>
          <cell r="V520">
            <v>0</v>
          </cell>
          <cell r="W520">
            <v>43221</v>
          </cell>
          <cell r="X520">
            <v>43524</v>
          </cell>
          <cell r="Y520">
            <v>43344</v>
          </cell>
          <cell r="Z520">
            <v>43524</v>
          </cell>
          <cell r="AA520">
            <v>9.9616438356164387</v>
          </cell>
          <cell r="AB520">
            <v>5.9178082191780819</v>
          </cell>
          <cell r="AC520">
            <v>9.9616438356164387</v>
          </cell>
          <cell r="AD520" t="str">
            <v>áno</v>
          </cell>
          <cell r="AE520">
            <v>4.043835616438356</v>
          </cell>
          <cell r="AF520" t="str">
            <v>nie</v>
          </cell>
          <cell r="AG520">
            <v>0</v>
          </cell>
          <cell r="AH520">
            <v>43344</v>
          </cell>
          <cell r="AI520" t="str">
            <v>ok</v>
          </cell>
        </row>
        <row r="521">
          <cell r="A521" t="str">
            <v>310011M704</v>
          </cell>
          <cell r="B521" t="str">
            <v>1.1.1</v>
          </cell>
          <cell r="C521" t="str">
            <v>OPKZP-PO1-SC111-2017-23</v>
          </cell>
          <cell r="D521" t="str">
            <v>Obec Kráľová nad Váhom</v>
          </cell>
          <cell r="E521" t="str">
            <v>Predchádzanie vzniku biologicky rozložiteľného komunálneho odpadu v obci Kráľová nad Váhom</v>
          </cell>
          <cell r="F521">
            <v>43280</v>
          </cell>
          <cell r="G521" t="str">
            <v>Riadne ukončený</v>
          </cell>
          <cell r="H521">
            <v>43525</v>
          </cell>
          <cell r="I521">
            <v>43404</v>
          </cell>
          <cell r="J521">
            <v>43221</v>
          </cell>
          <cell r="K521">
            <v>43434</v>
          </cell>
          <cell r="L521">
            <v>43313</v>
          </cell>
          <cell r="M521">
            <v>43404</v>
          </cell>
          <cell r="N521" t="str">
            <v/>
          </cell>
          <cell r="O521" t="str">
            <v/>
          </cell>
          <cell r="P521">
            <v>7.0027397260273982</v>
          </cell>
          <cell r="Q521">
            <v>2.9917808219178084</v>
          </cell>
          <cell r="R521">
            <v>6.0164383561643842</v>
          </cell>
          <cell r="S521" t="str">
            <v>áno</v>
          </cell>
          <cell r="T521">
            <v>3.0246575342465754</v>
          </cell>
          <cell r="U521" t="str">
            <v>nie</v>
          </cell>
          <cell r="V521">
            <v>-0.98630136986301364</v>
          </cell>
          <cell r="W521">
            <v>43221</v>
          </cell>
          <cell r="X521">
            <v>43434</v>
          </cell>
          <cell r="Y521">
            <v>43313</v>
          </cell>
          <cell r="Z521">
            <v>43404</v>
          </cell>
          <cell r="AA521">
            <v>7.0027397260273982</v>
          </cell>
          <cell r="AB521">
            <v>2.9917808219178084</v>
          </cell>
          <cell r="AC521">
            <v>6.0164383561643842</v>
          </cell>
          <cell r="AD521" t="str">
            <v>áno</v>
          </cell>
          <cell r="AE521">
            <v>3.0246575342465754</v>
          </cell>
          <cell r="AF521" t="str">
            <v>nie</v>
          </cell>
          <cell r="AG521">
            <v>-0.98630136986301364</v>
          </cell>
          <cell r="AH521">
            <v>43313</v>
          </cell>
          <cell r="AI521" t="str">
            <v>ok</v>
          </cell>
        </row>
        <row r="522">
          <cell r="A522" t="str">
            <v>310011M718</v>
          </cell>
          <cell r="B522" t="str">
            <v>1.1.1</v>
          </cell>
          <cell r="C522" t="str">
            <v>OPKZP-PO1-SC111-2017-23</v>
          </cell>
          <cell r="D522" t="str">
            <v>Obec Súľov - Hradná</v>
          </cell>
          <cell r="E522" t="str">
            <v>Znižovanie vzniku biologicky rozložiteľných komunálnych odpadov v obci Súľov - Hradná</v>
          </cell>
          <cell r="F522">
            <v>43270</v>
          </cell>
          <cell r="G522" t="str">
            <v>Mimoriadne ukončený</v>
          </cell>
          <cell r="H522">
            <v>43517</v>
          </cell>
          <cell r="I522">
            <v>43465</v>
          </cell>
          <cell r="J522">
            <v>43221</v>
          </cell>
          <cell r="K522">
            <v>43343</v>
          </cell>
          <cell r="L522">
            <v>43313</v>
          </cell>
          <cell r="M522">
            <v>43465</v>
          </cell>
          <cell r="N522" t="str">
            <v/>
          </cell>
          <cell r="O522" t="str">
            <v/>
          </cell>
          <cell r="P522">
            <v>4.0109589041095894</v>
          </cell>
          <cell r="Q522">
            <v>4.9972602739726026</v>
          </cell>
          <cell r="R522">
            <v>8.0219178082191789</v>
          </cell>
          <cell r="S522" t="str">
            <v>áno</v>
          </cell>
          <cell r="T522">
            <v>3.0246575342465754</v>
          </cell>
          <cell r="U522" t="str">
            <v>áno</v>
          </cell>
          <cell r="V522">
            <v>4.0109589041095894</v>
          </cell>
          <cell r="W522" t="str">
            <v>-</v>
          </cell>
          <cell r="X522" t="str">
            <v>-</v>
          </cell>
          <cell r="Y522" t="str">
            <v>-</v>
          </cell>
          <cell r="Z522" t="str">
            <v>-</v>
          </cell>
          <cell r="AA522" t="str">
            <v>-</v>
          </cell>
          <cell r="AB522" t="str">
            <v>-</v>
          </cell>
          <cell r="AC522" t="e">
            <v>#VALUE!</v>
          </cell>
          <cell r="AD522" t="str">
            <v>-</v>
          </cell>
          <cell r="AE522" t="str">
            <v>-</v>
          </cell>
          <cell r="AF522" t="str">
            <v>-</v>
          </cell>
          <cell r="AG522" t="str">
            <v>-</v>
          </cell>
          <cell r="AH522">
            <v>43313</v>
          </cell>
          <cell r="AI522" t="str">
            <v>ok</v>
          </cell>
        </row>
        <row r="523">
          <cell r="A523" t="str">
            <v>310011M760</v>
          </cell>
          <cell r="B523" t="str">
            <v>1.4.1</v>
          </cell>
          <cell r="C523" t="str">
            <v>OPKZP-PO1-SC141-2017-25</v>
          </cell>
          <cell r="D523" t="str">
            <v>Slovenský hydrometeorologický ústav</v>
          </cell>
          <cell r="E523" t="str">
            <v>Rozvoj a úprava Národného emisného informačného systému</v>
          </cell>
          <cell r="F523">
            <v>43174</v>
          </cell>
          <cell r="G523" t="str">
            <v>Aktivity nezačaté</v>
          </cell>
          <cell r="H523" t="str">
            <v/>
          </cell>
          <cell r="I523">
            <v>44712</v>
          </cell>
          <cell r="J523">
            <v>43101</v>
          </cell>
          <cell r="K523">
            <v>44196</v>
          </cell>
          <cell r="L523">
            <v>43617</v>
          </cell>
          <cell r="M523">
            <v>44712</v>
          </cell>
          <cell r="N523" t="str">
            <v/>
          </cell>
          <cell r="O523" t="str">
            <v/>
          </cell>
          <cell r="P523">
            <v>36</v>
          </cell>
          <cell r="Q523">
            <v>36</v>
          </cell>
          <cell r="R523">
            <v>52.964383561643835</v>
          </cell>
          <cell r="S523" t="str">
            <v>áno</v>
          </cell>
          <cell r="T523">
            <v>16.964383561643835</v>
          </cell>
          <cell r="U523" t="str">
            <v>áno</v>
          </cell>
          <cell r="V523">
            <v>16.964383561643835</v>
          </cell>
          <cell r="W523">
            <v>43101</v>
          </cell>
          <cell r="X523">
            <v>44196</v>
          </cell>
          <cell r="Y523">
            <v>43313</v>
          </cell>
          <cell r="Z523">
            <v>44408</v>
          </cell>
          <cell r="AA523">
            <v>36</v>
          </cell>
          <cell r="AB523">
            <v>36</v>
          </cell>
          <cell r="AC523">
            <v>42.969863013698628</v>
          </cell>
          <cell r="AD523" t="str">
            <v>áno</v>
          </cell>
          <cell r="AE523">
            <v>6.9698630136986299</v>
          </cell>
          <cell r="AF523" t="str">
            <v>áno</v>
          </cell>
          <cell r="AG523">
            <v>6.9698630136986299</v>
          </cell>
          <cell r="AH523">
            <v>43313</v>
          </cell>
          <cell r="AI523" t="str">
            <v>ok</v>
          </cell>
        </row>
        <row r="524">
          <cell r="A524" t="str">
            <v>310011M764</v>
          </cell>
          <cell r="B524" t="str">
            <v>1.1.1</v>
          </cell>
          <cell r="C524" t="str">
            <v>OPKZP-PO1-SC111-2016-16</v>
          </cell>
          <cell r="D524" t="str">
            <v>SK - TEX, spoločnosť s ručením obmedzeným</v>
          </cell>
          <cell r="E524" t="str">
            <v>Závod spoločnosti SK-TEX, s.r.o. na výrobu tepelnej a zvukovej izolácie - zariadenie na zhodnotenie a komplexné spracovanie odpadov z textilu a použitého šatstva</v>
          </cell>
          <cell r="F524">
            <v>43316</v>
          </cell>
          <cell r="G524" t="str">
            <v>Aktivity nezačaté</v>
          </cell>
          <cell r="H524" t="str">
            <v/>
          </cell>
          <cell r="I524">
            <v>43677</v>
          </cell>
          <cell r="J524">
            <v>43221</v>
          </cell>
          <cell r="K524">
            <v>43677</v>
          </cell>
          <cell r="L524">
            <v>43405</v>
          </cell>
          <cell r="M524">
            <v>43677</v>
          </cell>
          <cell r="N524" t="str">
            <v/>
          </cell>
          <cell r="O524" t="str">
            <v/>
          </cell>
          <cell r="P524">
            <v>14.991780821917807</v>
          </cell>
          <cell r="Q524">
            <v>8.9424657534246581</v>
          </cell>
          <cell r="R524">
            <v>14.991780821917807</v>
          </cell>
          <cell r="S524" t="str">
            <v>áno</v>
          </cell>
          <cell r="T524">
            <v>6.0493150684931507</v>
          </cell>
          <cell r="U524" t="str">
            <v>nie</v>
          </cell>
          <cell r="V524">
            <v>0</v>
          </cell>
          <cell r="W524" t="str">
            <v>-</v>
          </cell>
          <cell r="X524" t="str">
            <v>-</v>
          </cell>
          <cell r="Y524" t="str">
            <v>-</v>
          </cell>
          <cell r="Z524" t="str">
            <v>-</v>
          </cell>
          <cell r="AA524" t="str">
            <v>-</v>
          </cell>
          <cell r="AB524" t="str">
            <v>-</v>
          </cell>
          <cell r="AC524" t="e">
            <v>#VALUE!</v>
          </cell>
          <cell r="AD524" t="str">
            <v>-</v>
          </cell>
          <cell r="AE524" t="str">
            <v>-</v>
          </cell>
          <cell r="AF524" t="str">
            <v>-</v>
          </cell>
          <cell r="AG524" t="str">
            <v>-</v>
          </cell>
          <cell r="AH524">
            <v>43405</v>
          </cell>
          <cell r="AI524" t="str">
            <v>po termíne</v>
          </cell>
        </row>
        <row r="525">
          <cell r="A525" t="str">
            <v>310011M776</v>
          </cell>
          <cell r="B525" t="str">
            <v>1.3.1</v>
          </cell>
          <cell r="C525" t="str">
            <v>OPKZP-PO1-SC131-2017-29</v>
          </cell>
          <cell r="D525" t="str">
            <v>Slovenská agentúra životného prostredia</v>
          </cell>
          <cell r="E525" t="str">
            <v>Spracovanie dokumentov regionálnych územných systémov ekologickej stability pre potreby vytvorenia základnej východiskovej bázy pre reguláciu návrhu budovania zelenej infraštruktúry (RÚSES II)</v>
          </cell>
          <cell r="F525">
            <v>43181</v>
          </cell>
          <cell r="G525" t="str">
            <v>Realizácia</v>
          </cell>
          <cell r="H525" t="str">
            <v/>
          </cell>
          <cell r="I525">
            <v>44651</v>
          </cell>
          <cell r="J525">
            <v>43101</v>
          </cell>
          <cell r="K525">
            <v>44561</v>
          </cell>
          <cell r="L525">
            <v>43191</v>
          </cell>
          <cell r="M525">
            <v>44651</v>
          </cell>
          <cell r="N525" t="str">
            <v/>
          </cell>
          <cell r="O525" t="str">
            <v/>
          </cell>
          <cell r="P525">
            <v>48</v>
          </cell>
          <cell r="Q525">
            <v>48</v>
          </cell>
          <cell r="R525">
            <v>50.958904109589042</v>
          </cell>
          <cell r="S525" t="str">
            <v>áno</v>
          </cell>
          <cell r="T525">
            <v>2.9589041095890409</v>
          </cell>
          <cell r="U525" t="str">
            <v>áno</v>
          </cell>
          <cell r="V525">
            <v>2.9589041095890409</v>
          </cell>
          <cell r="W525">
            <v>43101</v>
          </cell>
          <cell r="X525">
            <v>44561</v>
          </cell>
          <cell r="Y525">
            <v>43191</v>
          </cell>
          <cell r="Z525">
            <v>44651</v>
          </cell>
          <cell r="AA525">
            <v>48</v>
          </cell>
          <cell r="AB525">
            <v>48</v>
          </cell>
          <cell r="AC525">
            <v>50.958904109589042</v>
          </cell>
          <cell r="AD525" t="str">
            <v>áno</v>
          </cell>
          <cell r="AE525">
            <v>2.9589041095890409</v>
          </cell>
          <cell r="AF525" t="str">
            <v>áno</v>
          </cell>
          <cell r="AG525">
            <v>2.9589041095890409</v>
          </cell>
          <cell r="AH525">
            <v>43191</v>
          </cell>
          <cell r="AI525" t="str">
            <v>ok</v>
          </cell>
        </row>
        <row r="526">
          <cell r="A526" t="str">
            <v>310011M790</v>
          </cell>
          <cell r="B526" t="str">
            <v>1.1.1</v>
          </cell>
          <cell r="C526" t="str">
            <v>OPKZP-PO1-Info-2017-28</v>
          </cell>
          <cell r="D526" t="str">
            <v>Nadácia EKOPOLIS</v>
          </cell>
          <cell r="E526" t="str">
            <v>EKOALARM</v>
          </cell>
          <cell r="F526">
            <v>43532</v>
          </cell>
          <cell r="G526" t="str">
            <v>Realizácia</v>
          </cell>
          <cell r="H526" t="str">
            <v/>
          </cell>
          <cell r="I526">
            <v>43738</v>
          </cell>
          <cell r="J526">
            <v>42948</v>
          </cell>
          <cell r="K526">
            <v>43738</v>
          </cell>
          <cell r="L526">
            <v>42948</v>
          </cell>
          <cell r="M526">
            <v>43738</v>
          </cell>
          <cell r="N526" t="str">
            <v/>
          </cell>
          <cell r="O526" t="str">
            <v/>
          </cell>
          <cell r="P526">
            <v>25.972602739726028</v>
          </cell>
          <cell r="Q526">
            <v>25.972602739726028</v>
          </cell>
          <cell r="R526">
            <v>25.972602739726028</v>
          </cell>
          <cell r="S526" t="str">
            <v>nie</v>
          </cell>
          <cell r="T526">
            <v>0</v>
          </cell>
          <cell r="U526" t="str">
            <v>nie</v>
          </cell>
          <cell r="V526">
            <v>0</v>
          </cell>
          <cell r="W526">
            <v>43282</v>
          </cell>
          <cell r="X526">
            <v>43738</v>
          </cell>
          <cell r="Y526">
            <v>43282</v>
          </cell>
          <cell r="Z526">
            <v>43738</v>
          </cell>
          <cell r="AA526">
            <v>14.991780821917807</v>
          </cell>
          <cell r="AB526">
            <v>14.991780821917807</v>
          </cell>
          <cell r="AC526">
            <v>14.991780821917807</v>
          </cell>
          <cell r="AD526" t="str">
            <v>nie</v>
          </cell>
          <cell r="AE526">
            <v>0</v>
          </cell>
          <cell r="AF526" t="str">
            <v>nie</v>
          </cell>
          <cell r="AG526">
            <v>0</v>
          </cell>
          <cell r="AH526">
            <v>42948</v>
          </cell>
          <cell r="AI526" t="str">
            <v>ok</v>
          </cell>
        </row>
        <row r="527">
          <cell r="A527" t="str">
            <v>310011M827</v>
          </cell>
          <cell r="B527" t="str">
            <v>1.1.1</v>
          </cell>
          <cell r="C527" t="str">
            <v>OPKZP-PO1-SC111-2016-16</v>
          </cell>
          <cell r="D527" t="str">
            <v>Hinkom s.r.o.</v>
          </cell>
          <cell r="E527" t="str">
            <v>Vybudovanie zariadenia na mechanicko - biologickú úpravu zmesového komunálneho odpadu</v>
          </cell>
          <cell r="F527">
            <v>43278</v>
          </cell>
          <cell r="G527" t="str">
            <v>Realizácia</v>
          </cell>
          <cell r="H527" t="str">
            <v/>
          </cell>
          <cell r="I527">
            <v>43982</v>
          </cell>
          <cell r="J527">
            <v>43221</v>
          </cell>
          <cell r="K527">
            <v>43708</v>
          </cell>
          <cell r="L527">
            <v>43497</v>
          </cell>
          <cell r="M527">
            <v>43982</v>
          </cell>
          <cell r="N527" t="str">
            <v/>
          </cell>
          <cell r="O527" t="str">
            <v/>
          </cell>
          <cell r="P527">
            <v>16.010958904109589</v>
          </cell>
          <cell r="Q527">
            <v>15.945205479452055</v>
          </cell>
          <cell r="R527">
            <v>25.019178082191779</v>
          </cell>
          <cell r="S527" t="str">
            <v>áno</v>
          </cell>
          <cell r="T527">
            <v>9.0739726027397261</v>
          </cell>
          <cell r="U527" t="str">
            <v>áno</v>
          </cell>
          <cell r="V527">
            <v>9.008219178082193</v>
          </cell>
          <cell r="W527" t="str">
            <v>-</v>
          </cell>
          <cell r="X527" t="str">
            <v>-</v>
          </cell>
          <cell r="Y527" t="str">
            <v>-</v>
          </cell>
          <cell r="Z527" t="str">
            <v>-</v>
          </cell>
          <cell r="AA527" t="str">
            <v>-</v>
          </cell>
          <cell r="AB527" t="str">
            <v>-</v>
          </cell>
          <cell r="AC527" t="e">
            <v>#VALUE!</v>
          </cell>
          <cell r="AD527" t="str">
            <v>-</v>
          </cell>
          <cell r="AE527" t="str">
            <v>-</v>
          </cell>
          <cell r="AF527" t="str">
            <v>-</v>
          </cell>
          <cell r="AG527" t="str">
            <v>-</v>
          </cell>
          <cell r="AH527">
            <v>43497</v>
          </cell>
          <cell r="AI527" t="str">
            <v>ok</v>
          </cell>
        </row>
        <row r="528">
          <cell r="A528" t="str">
            <v>310011M978</v>
          </cell>
          <cell r="B528" t="str">
            <v>1.1.1</v>
          </cell>
          <cell r="C528" t="str">
            <v>OPKZP-PO1-SC111-2016-16</v>
          </cell>
          <cell r="D528" t="str">
            <v>PAKAVOZ s.r.o.</v>
          </cell>
          <cell r="E528" t="str">
            <v>Kompostovanie biologicky rozložiteľného kuchynského a reštauračného odpadu v Banskej Štiavnici</v>
          </cell>
          <cell r="F528">
            <v>43267</v>
          </cell>
          <cell r="G528" t="str">
            <v>Realizácia</v>
          </cell>
          <cell r="H528" t="str">
            <v/>
          </cell>
          <cell r="I528">
            <v>43708</v>
          </cell>
          <cell r="J528">
            <v>43221</v>
          </cell>
          <cell r="K528">
            <v>43585</v>
          </cell>
          <cell r="L528">
            <v>43435</v>
          </cell>
          <cell r="M528">
            <v>43708</v>
          </cell>
          <cell r="N528" t="str">
            <v/>
          </cell>
          <cell r="O528" t="str">
            <v/>
          </cell>
          <cell r="P528">
            <v>11.967123287671233</v>
          </cell>
          <cell r="Q528">
            <v>8.9753424657534246</v>
          </cell>
          <cell r="R528">
            <v>16.010958904109589</v>
          </cell>
          <cell r="S528" t="str">
            <v>áno</v>
          </cell>
          <cell r="T528">
            <v>7.0356164383561648</v>
          </cell>
          <cell r="U528" t="str">
            <v>áno</v>
          </cell>
          <cell r="V528">
            <v>4.043835616438356</v>
          </cell>
          <cell r="W528" t="str">
            <v>-</v>
          </cell>
          <cell r="X528" t="str">
            <v>-</v>
          </cell>
          <cell r="Y528" t="str">
            <v>-</v>
          </cell>
          <cell r="Z528" t="str">
            <v>-</v>
          </cell>
          <cell r="AA528" t="str">
            <v>-</v>
          </cell>
          <cell r="AB528" t="str">
            <v>-</v>
          </cell>
          <cell r="AC528" t="e">
            <v>#VALUE!</v>
          </cell>
          <cell r="AD528" t="str">
            <v>-</v>
          </cell>
          <cell r="AE528" t="str">
            <v>-</v>
          </cell>
          <cell r="AF528" t="str">
            <v>-</v>
          </cell>
          <cell r="AG528" t="str">
            <v>-</v>
          </cell>
          <cell r="AH528">
            <v>43435</v>
          </cell>
          <cell r="AI528" t="str">
            <v>ok</v>
          </cell>
        </row>
        <row r="529">
          <cell r="A529" t="str">
            <v>310011N019</v>
          </cell>
          <cell r="B529" t="str">
            <v>1.1.1</v>
          </cell>
          <cell r="C529" t="str">
            <v>OPKZP-PO1-SC111-2016-16</v>
          </cell>
          <cell r="D529" t="str">
            <v>INGEMAR s.r.o.</v>
          </cell>
          <cell r="E529" t="str">
            <v>Integrovaná technológia na recykláciu odpadov na báze polyolefínov s využitím výroby regranulátu</v>
          </cell>
          <cell r="F529">
            <v>43291</v>
          </cell>
          <cell r="G529" t="str">
            <v>Aktivity nezačaté</v>
          </cell>
          <cell r="H529" t="str">
            <v/>
          </cell>
          <cell r="I529">
            <v>43982</v>
          </cell>
          <cell r="J529">
            <v>43282</v>
          </cell>
          <cell r="K529">
            <v>43830</v>
          </cell>
          <cell r="L529">
            <v>43435</v>
          </cell>
          <cell r="M529">
            <v>43982</v>
          </cell>
          <cell r="N529" t="str">
            <v/>
          </cell>
          <cell r="O529" t="str">
            <v/>
          </cell>
          <cell r="P529">
            <v>18.016438356164386</v>
          </cell>
          <cell r="Q529">
            <v>17.983561643835614</v>
          </cell>
          <cell r="R529">
            <v>23.013698630136986</v>
          </cell>
          <cell r="S529" t="str">
            <v>áno</v>
          </cell>
          <cell r="T529">
            <v>5.0301369863013701</v>
          </cell>
          <cell r="U529" t="str">
            <v>áno</v>
          </cell>
          <cell r="V529">
            <v>4.9972602739726026</v>
          </cell>
          <cell r="W529" t="str">
            <v>-</v>
          </cell>
          <cell r="X529" t="str">
            <v>-</v>
          </cell>
          <cell r="Y529" t="str">
            <v>-</v>
          </cell>
          <cell r="Z529" t="str">
            <v>-</v>
          </cell>
          <cell r="AA529" t="str">
            <v>-</v>
          </cell>
          <cell r="AB529" t="str">
            <v>-</v>
          </cell>
          <cell r="AC529" t="e">
            <v>#VALUE!</v>
          </cell>
          <cell r="AD529" t="str">
            <v>-</v>
          </cell>
          <cell r="AE529" t="str">
            <v>-</v>
          </cell>
          <cell r="AF529" t="str">
            <v>-</v>
          </cell>
          <cell r="AG529" t="str">
            <v>-</v>
          </cell>
          <cell r="AH529">
            <v>43435</v>
          </cell>
          <cell r="AI529" t="str">
            <v>po termíne</v>
          </cell>
        </row>
        <row r="530">
          <cell r="A530" t="str">
            <v>310011N250</v>
          </cell>
          <cell r="B530" t="str">
            <v>1.1.1</v>
          </cell>
          <cell r="C530" t="str">
            <v>OPKZP-PO1-Info-2017-28</v>
          </cell>
          <cell r="D530" t="str">
            <v>Mesto Galanta</v>
          </cell>
          <cell r="E530" t="str">
            <v>EkoSepar Galanta</v>
          </cell>
          <cell r="F530">
            <v>43518</v>
          </cell>
          <cell r="G530" t="str">
            <v>Realizácia</v>
          </cell>
          <cell r="H530" t="str">
            <v/>
          </cell>
          <cell r="I530">
            <v>44012</v>
          </cell>
          <cell r="J530">
            <v>43344</v>
          </cell>
          <cell r="K530">
            <v>44012</v>
          </cell>
          <cell r="L530">
            <v>43344</v>
          </cell>
          <cell r="M530">
            <v>44012</v>
          </cell>
          <cell r="N530" t="str">
            <v/>
          </cell>
          <cell r="O530" t="str">
            <v/>
          </cell>
          <cell r="P530">
            <v>21.961643835616439</v>
          </cell>
          <cell r="Q530">
            <v>21.961643835616439</v>
          </cell>
          <cell r="R530">
            <v>21.961643835616439</v>
          </cell>
          <cell r="S530" t="str">
            <v>nie</v>
          </cell>
          <cell r="T530">
            <v>0</v>
          </cell>
          <cell r="U530" t="str">
            <v>nie</v>
          </cell>
          <cell r="V530">
            <v>0</v>
          </cell>
          <cell r="W530">
            <v>43344</v>
          </cell>
          <cell r="X530">
            <v>44012</v>
          </cell>
          <cell r="Y530">
            <v>43344</v>
          </cell>
          <cell r="Z530">
            <v>44012</v>
          </cell>
          <cell r="AA530">
            <v>21.961643835616439</v>
          </cell>
          <cell r="AB530">
            <v>21.961643835616439</v>
          </cell>
          <cell r="AC530">
            <v>21.961643835616439</v>
          </cell>
          <cell r="AD530" t="str">
            <v>nie</v>
          </cell>
          <cell r="AE530">
            <v>0</v>
          </cell>
          <cell r="AF530" t="str">
            <v>nie</v>
          </cell>
          <cell r="AG530">
            <v>0</v>
          </cell>
          <cell r="AH530">
            <v>43344</v>
          </cell>
          <cell r="AI530" t="str">
            <v>ok</v>
          </cell>
        </row>
        <row r="531">
          <cell r="A531" t="str">
            <v>310011N330</v>
          </cell>
          <cell r="B531" t="str">
            <v>1.3.1</v>
          </cell>
          <cell r="C531" t="str">
            <v>OPKZP-PO1-2017-NP4</v>
          </cell>
          <cell r="D531" t="str">
            <v>Slovenská agentúra životného prostredia</v>
          </cell>
          <cell r="E531" t="str">
            <v>Podpora biodiverzity prvkami zelenej infraštruktúry v obciach Slovenska – Zelené obce Slovenska</v>
          </cell>
          <cell r="F531">
            <v>43187</v>
          </cell>
          <cell r="G531" t="str">
            <v>Realizácia</v>
          </cell>
          <cell r="H531" t="str">
            <v/>
          </cell>
          <cell r="I531">
            <v>44227</v>
          </cell>
          <cell r="J531">
            <v>43132</v>
          </cell>
          <cell r="K531">
            <v>44227</v>
          </cell>
          <cell r="L531">
            <v>43132</v>
          </cell>
          <cell r="M531">
            <v>44227</v>
          </cell>
          <cell r="N531" t="str">
            <v/>
          </cell>
          <cell r="O531" t="str">
            <v/>
          </cell>
          <cell r="P531">
            <v>36</v>
          </cell>
          <cell r="Q531">
            <v>36</v>
          </cell>
          <cell r="R531">
            <v>36</v>
          </cell>
          <cell r="S531" t="str">
            <v>nie</v>
          </cell>
          <cell r="T531">
            <v>0</v>
          </cell>
          <cell r="U531" t="str">
            <v>nie</v>
          </cell>
          <cell r="V531">
            <v>0</v>
          </cell>
          <cell r="W531">
            <v>43132</v>
          </cell>
          <cell r="X531">
            <v>44227</v>
          </cell>
          <cell r="Y531">
            <v>43132</v>
          </cell>
          <cell r="Z531">
            <v>44227</v>
          </cell>
          <cell r="AA531">
            <v>36</v>
          </cell>
          <cell r="AB531">
            <v>36</v>
          </cell>
          <cell r="AC531">
            <v>36</v>
          </cell>
          <cell r="AD531" t="str">
            <v>nie</v>
          </cell>
          <cell r="AE531">
            <v>0</v>
          </cell>
          <cell r="AF531" t="str">
            <v>nie</v>
          </cell>
          <cell r="AG531">
            <v>0</v>
          </cell>
          <cell r="AH531">
            <v>43132</v>
          </cell>
          <cell r="AI531" t="str">
            <v>ok</v>
          </cell>
        </row>
        <row r="532">
          <cell r="A532" t="str">
            <v>310011N342</v>
          </cell>
          <cell r="B532" t="str">
            <v>1.1.1</v>
          </cell>
          <cell r="C532" t="str">
            <v>OPKZP-PO1-SC111-2016-16</v>
          </cell>
          <cell r="D532" t="str">
            <v>BUKÓZA INVEST spol. s r. o.</v>
          </cell>
          <cell r="E532" t="str">
            <v>Recyklácia zberového papiera za účelom výroby papiera</v>
          </cell>
          <cell r="F532">
            <v>43392</v>
          </cell>
          <cell r="G532" t="str">
            <v>Realizácia</v>
          </cell>
          <cell r="H532" t="str">
            <v/>
          </cell>
          <cell r="I532">
            <v>43861</v>
          </cell>
          <cell r="J532">
            <v>43374</v>
          </cell>
          <cell r="K532">
            <v>43861</v>
          </cell>
          <cell r="L532">
            <v>43374</v>
          </cell>
          <cell r="M532">
            <v>43861</v>
          </cell>
          <cell r="N532" t="str">
            <v/>
          </cell>
          <cell r="O532" t="str">
            <v/>
          </cell>
          <cell r="P532">
            <v>16.010958904109589</v>
          </cell>
          <cell r="Q532">
            <v>16.010958904109589</v>
          </cell>
          <cell r="R532">
            <v>16.010958904109589</v>
          </cell>
          <cell r="S532" t="str">
            <v>nie</v>
          </cell>
          <cell r="T532">
            <v>0</v>
          </cell>
          <cell r="U532" t="str">
            <v>nie</v>
          </cell>
          <cell r="V532">
            <v>0</v>
          </cell>
          <cell r="W532" t="str">
            <v>-</v>
          </cell>
          <cell r="X532" t="str">
            <v>-</v>
          </cell>
          <cell r="Y532" t="str">
            <v>-</v>
          </cell>
          <cell r="Z532" t="str">
            <v>-</v>
          </cell>
          <cell r="AA532" t="str">
            <v>-</v>
          </cell>
          <cell r="AB532" t="str">
            <v>-</v>
          </cell>
          <cell r="AC532" t="e">
            <v>#VALUE!</v>
          </cell>
          <cell r="AD532" t="str">
            <v>-</v>
          </cell>
          <cell r="AE532" t="str">
            <v>-</v>
          </cell>
          <cell r="AF532" t="str">
            <v>-</v>
          </cell>
          <cell r="AG532" t="str">
            <v>-</v>
          </cell>
          <cell r="AH532">
            <v>43374</v>
          </cell>
          <cell r="AI532" t="str">
            <v>ok</v>
          </cell>
        </row>
        <row r="533">
          <cell r="A533" t="str">
            <v>310011N447</v>
          </cell>
          <cell r="B533" t="str">
            <v>1.2.3</v>
          </cell>
          <cell r="C533" t="str">
            <v>OPKZP-PO1-Info-2017-28</v>
          </cell>
          <cell r="D533" t="str">
            <v>Univerzita Komenského v Bratislave</v>
          </cell>
          <cell r="E533" t="str">
            <v>Zdravé rieky</v>
          </cell>
          <cell r="F533">
            <v>43519</v>
          </cell>
          <cell r="G533" t="str">
            <v>Mimoriadne ukončený</v>
          </cell>
          <cell r="H533">
            <v>43610</v>
          </cell>
          <cell r="I533">
            <v>44620</v>
          </cell>
          <cell r="J533">
            <v>43525</v>
          </cell>
          <cell r="K533">
            <v>44620</v>
          </cell>
          <cell r="L533">
            <v>43525</v>
          </cell>
          <cell r="M533">
            <v>44620</v>
          </cell>
          <cell r="N533" t="str">
            <v/>
          </cell>
          <cell r="O533" t="str">
            <v/>
          </cell>
          <cell r="P533">
            <v>36</v>
          </cell>
          <cell r="Q533">
            <v>36</v>
          </cell>
          <cell r="R533">
            <v>36</v>
          </cell>
          <cell r="S533" t="str">
            <v>nie</v>
          </cell>
          <cell r="T533">
            <v>0</v>
          </cell>
          <cell r="U533" t="str">
            <v>nie</v>
          </cell>
          <cell r="V533">
            <v>0</v>
          </cell>
          <cell r="W533">
            <v>43344</v>
          </cell>
          <cell r="X533">
            <v>44620</v>
          </cell>
          <cell r="Y533">
            <v>43344</v>
          </cell>
          <cell r="Z533">
            <v>44620</v>
          </cell>
          <cell r="AA533">
            <v>41.950684931506849</v>
          </cell>
          <cell r="AB533">
            <v>41.950684931506849</v>
          </cell>
          <cell r="AC533">
            <v>41.950684931506849</v>
          </cell>
          <cell r="AD533" t="str">
            <v>nie</v>
          </cell>
          <cell r="AE533">
            <v>0</v>
          </cell>
          <cell r="AF533" t="str">
            <v>nie</v>
          </cell>
          <cell r="AG533">
            <v>0</v>
          </cell>
          <cell r="AH533">
            <v>43344</v>
          </cell>
          <cell r="AI533" t="str">
            <v>ok</v>
          </cell>
        </row>
        <row r="534">
          <cell r="A534" t="str">
            <v>310011N463</v>
          </cell>
          <cell r="B534" t="str">
            <v>1.3.1</v>
          </cell>
          <cell r="C534" t="str">
            <v>OPKZP-PO1-Info-2017-28</v>
          </cell>
          <cell r="D534" t="str">
            <v>Univerzita Komenského v Bratislave</v>
          </cell>
          <cell r="E534" t="str">
            <v>Proaktivity pre biodiverzitu v regiónoch Slovenska</v>
          </cell>
          <cell r="F534">
            <v>43531</v>
          </cell>
          <cell r="G534" t="str">
            <v>Realizácia</v>
          </cell>
          <cell r="H534" t="str">
            <v/>
          </cell>
          <cell r="I534">
            <v>44561</v>
          </cell>
          <cell r="J534">
            <v>43344</v>
          </cell>
          <cell r="K534">
            <v>44561</v>
          </cell>
          <cell r="L534">
            <v>43525</v>
          </cell>
          <cell r="M534">
            <v>44561</v>
          </cell>
          <cell r="N534" t="str">
            <v/>
          </cell>
          <cell r="O534" t="str">
            <v/>
          </cell>
          <cell r="P534">
            <v>40.010958904109593</v>
          </cell>
          <cell r="Q534">
            <v>34.060273972602737</v>
          </cell>
          <cell r="R534">
            <v>40.010958904109593</v>
          </cell>
          <cell r="S534" t="str">
            <v>áno</v>
          </cell>
          <cell r="T534">
            <v>5.9506849315068493</v>
          </cell>
          <cell r="U534" t="str">
            <v>nie</v>
          </cell>
          <cell r="V534">
            <v>0</v>
          </cell>
          <cell r="W534">
            <v>43344</v>
          </cell>
          <cell r="X534">
            <v>44561</v>
          </cell>
          <cell r="Y534">
            <v>43344</v>
          </cell>
          <cell r="Z534">
            <v>44561</v>
          </cell>
          <cell r="AA534">
            <v>40.010958904109593</v>
          </cell>
          <cell r="AB534">
            <v>40.010958904109593</v>
          </cell>
          <cell r="AC534">
            <v>40.010958904109593</v>
          </cell>
          <cell r="AD534" t="str">
            <v>nie</v>
          </cell>
          <cell r="AE534">
            <v>0</v>
          </cell>
          <cell r="AF534" t="str">
            <v>nie</v>
          </cell>
          <cell r="AG534">
            <v>0</v>
          </cell>
          <cell r="AH534">
            <v>43344</v>
          </cell>
          <cell r="AI534" t="str">
            <v>ok</v>
          </cell>
        </row>
        <row r="535">
          <cell r="A535" t="str">
            <v>310011N626</v>
          </cell>
          <cell r="B535" t="str">
            <v>1.1.1</v>
          </cell>
          <cell r="C535" t="str">
            <v>OPKZP-PO1-Info-2017-28</v>
          </cell>
          <cell r="D535" t="str">
            <v>Mesto Hlohovec</v>
          </cell>
          <cell r="E535" t="str">
            <v>Hlohovec – ekologicky zodpovedné mesto</v>
          </cell>
          <cell r="F535">
            <v>43545</v>
          </cell>
          <cell r="G535" t="str">
            <v>Realizácia</v>
          </cell>
          <cell r="H535" t="str">
            <v/>
          </cell>
          <cell r="I535">
            <v>43951</v>
          </cell>
          <cell r="J535">
            <v>43525</v>
          </cell>
          <cell r="K535">
            <v>43951</v>
          </cell>
          <cell r="L535">
            <v>43525</v>
          </cell>
          <cell r="M535">
            <v>43951</v>
          </cell>
          <cell r="N535" t="str">
            <v/>
          </cell>
          <cell r="O535" t="str">
            <v/>
          </cell>
          <cell r="P535">
            <v>14.005479452054796</v>
          </cell>
          <cell r="Q535">
            <v>14.005479452054796</v>
          </cell>
          <cell r="R535">
            <v>14.005479452054796</v>
          </cell>
          <cell r="S535" t="str">
            <v>nie</v>
          </cell>
          <cell r="T535">
            <v>0</v>
          </cell>
          <cell r="U535" t="str">
            <v>nie</v>
          </cell>
          <cell r="V535">
            <v>0</v>
          </cell>
          <cell r="W535" t="str">
            <v>-</v>
          </cell>
          <cell r="X535" t="str">
            <v>-</v>
          </cell>
          <cell r="Y535" t="str">
            <v>-</v>
          </cell>
          <cell r="Z535" t="str">
            <v>-</v>
          </cell>
          <cell r="AA535" t="str">
            <v>-</v>
          </cell>
          <cell r="AB535" t="str">
            <v>-</v>
          </cell>
          <cell r="AC535" t="e">
            <v>#VALUE!</v>
          </cell>
          <cell r="AD535" t="str">
            <v>-</v>
          </cell>
          <cell r="AE535" t="str">
            <v>-</v>
          </cell>
          <cell r="AF535" t="str">
            <v>-</v>
          </cell>
          <cell r="AG535" t="str">
            <v>-</v>
          </cell>
          <cell r="AH535">
            <v>43525</v>
          </cell>
          <cell r="AI535" t="str">
            <v>ok</v>
          </cell>
        </row>
        <row r="536">
          <cell r="A536" t="str">
            <v>310011N653</v>
          </cell>
          <cell r="B536" t="str">
            <v>1.1.1</v>
          </cell>
          <cell r="C536" t="str">
            <v>OPKZP-PO1-Info-2017-28</v>
          </cell>
          <cell r="D536" t="str">
            <v>PARADYSIO</v>
          </cell>
          <cell r="E536" t="str">
            <v>Multimediálna infokampaň pre deti základných škôl</v>
          </cell>
          <cell r="F536">
            <v>43529</v>
          </cell>
          <cell r="G536" t="str">
            <v>Realizácia</v>
          </cell>
          <cell r="H536" t="str">
            <v/>
          </cell>
          <cell r="I536">
            <v>44074</v>
          </cell>
          <cell r="J536">
            <v>43497</v>
          </cell>
          <cell r="K536">
            <v>44074</v>
          </cell>
          <cell r="L536">
            <v>43497</v>
          </cell>
          <cell r="M536">
            <v>44074</v>
          </cell>
          <cell r="N536" t="str">
            <v/>
          </cell>
          <cell r="O536" t="str">
            <v/>
          </cell>
          <cell r="P536">
            <v>18.969863013698632</v>
          </cell>
          <cell r="Q536">
            <v>18.969863013698632</v>
          </cell>
          <cell r="R536">
            <v>18.969863013698632</v>
          </cell>
          <cell r="S536" t="str">
            <v>nie</v>
          </cell>
          <cell r="T536">
            <v>0</v>
          </cell>
          <cell r="U536" t="str">
            <v>nie</v>
          </cell>
          <cell r="V536">
            <v>0</v>
          </cell>
          <cell r="W536">
            <v>43497</v>
          </cell>
          <cell r="X536">
            <v>44074</v>
          </cell>
          <cell r="Y536">
            <v>43497</v>
          </cell>
          <cell r="Z536">
            <v>44074</v>
          </cell>
          <cell r="AA536">
            <v>18.969863013698632</v>
          </cell>
          <cell r="AB536">
            <v>18.969863013698632</v>
          </cell>
          <cell r="AC536">
            <v>18.969863013698632</v>
          </cell>
          <cell r="AD536" t="str">
            <v>nie</v>
          </cell>
          <cell r="AE536">
            <v>0</v>
          </cell>
          <cell r="AF536" t="str">
            <v>nie</v>
          </cell>
          <cell r="AG536">
            <v>0</v>
          </cell>
          <cell r="AH536">
            <v>43497</v>
          </cell>
          <cell r="AI536" t="str">
            <v>ok</v>
          </cell>
        </row>
        <row r="537">
          <cell r="A537" t="str">
            <v>310011N714</v>
          </cell>
          <cell r="B537" t="str">
            <v>1.3.1</v>
          </cell>
          <cell r="C537" t="str">
            <v>OPKZP-PO1-Info-2017-28</v>
          </cell>
          <cell r="D537" t="str">
            <v>Žilinská univerzita v Žiline</v>
          </cell>
          <cell r="E537" t="str">
            <v>Zlepšenie informovanosti verejnosti na úseku ochrany prírody a krajiny</v>
          </cell>
          <cell r="F537">
            <v>43523</v>
          </cell>
          <cell r="G537" t="str">
            <v>Realizácia</v>
          </cell>
          <cell r="H537" t="str">
            <v/>
          </cell>
          <cell r="I537">
            <v>44255</v>
          </cell>
          <cell r="J537">
            <v>43525</v>
          </cell>
          <cell r="K537">
            <v>44255</v>
          </cell>
          <cell r="L537">
            <v>43525</v>
          </cell>
          <cell r="M537">
            <v>44255</v>
          </cell>
          <cell r="N537" t="str">
            <v/>
          </cell>
          <cell r="O537" t="str">
            <v/>
          </cell>
          <cell r="P537">
            <v>24</v>
          </cell>
          <cell r="Q537">
            <v>24</v>
          </cell>
          <cell r="R537">
            <v>24</v>
          </cell>
          <cell r="S537" t="str">
            <v>nie</v>
          </cell>
          <cell r="T537">
            <v>0</v>
          </cell>
          <cell r="U537" t="str">
            <v>nie</v>
          </cell>
          <cell r="V537">
            <v>0</v>
          </cell>
          <cell r="W537">
            <v>43525</v>
          </cell>
          <cell r="X537">
            <v>44255</v>
          </cell>
          <cell r="Y537">
            <v>43525</v>
          </cell>
          <cell r="Z537">
            <v>44255</v>
          </cell>
          <cell r="AA537">
            <v>24</v>
          </cell>
          <cell r="AB537">
            <v>24</v>
          </cell>
          <cell r="AC537">
            <v>24</v>
          </cell>
          <cell r="AD537" t="str">
            <v>nie</v>
          </cell>
          <cell r="AE537">
            <v>0</v>
          </cell>
          <cell r="AF537" t="str">
            <v>nie</v>
          </cell>
          <cell r="AG537">
            <v>0</v>
          </cell>
          <cell r="AH537">
            <v>43525</v>
          </cell>
          <cell r="AI537" t="str">
            <v>ok</v>
          </cell>
        </row>
        <row r="538">
          <cell r="A538" t="str">
            <v>310011N749</v>
          </cell>
          <cell r="B538" t="str">
            <v>1.1.1</v>
          </cell>
          <cell r="C538" t="str">
            <v>OPKZP-PO1-Info-2017-28</v>
          </cell>
          <cell r="D538" t="str">
            <v>Mesto Sládkovičovo</v>
          </cell>
          <cell r="E538" t="str">
            <v>Ekologické informačné aktivity pre rozvoj separovaného zberu</v>
          </cell>
          <cell r="F538">
            <v>43554</v>
          </cell>
          <cell r="G538" t="str">
            <v>Aktivity nezačaté</v>
          </cell>
          <cell r="H538" t="str">
            <v/>
          </cell>
          <cell r="I538">
            <v>43921</v>
          </cell>
          <cell r="J538">
            <v>43556</v>
          </cell>
          <cell r="K538">
            <v>43921</v>
          </cell>
          <cell r="L538">
            <v>43556</v>
          </cell>
          <cell r="M538">
            <v>43921</v>
          </cell>
          <cell r="N538" t="str">
            <v/>
          </cell>
          <cell r="O538" t="str">
            <v/>
          </cell>
          <cell r="P538">
            <v>12</v>
          </cell>
          <cell r="Q538">
            <v>12</v>
          </cell>
          <cell r="R538">
            <v>12</v>
          </cell>
          <cell r="S538" t="str">
            <v>nie</v>
          </cell>
          <cell r="T538">
            <v>0</v>
          </cell>
          <cell r="U538" t="str">
            <v>nie</v>
          </cell>
          <cell r="V538">
            <v>0</v>
          </cell>
          <cell r="W538">
            <v>43556</v>
          </cell>
          <cell r="X538">
            <v>43921</v>
          </cell>
          <cell r="Y538">
            <v>43556</v>
          </cell>
          <cell r="Z538">
            <v>43921</v>
          </cell>
          <cell r="AA538">
            <v>12</v>
          </cell>
          <cell r="AB538">
            <v>12</v>
          </cell>
          <cell r="AC538">
            <v>12</v>
          </cell>
          <cell r="AD538" t="str">
            <v>nie</v>
          </cell>
          <cell r="AE538">
            <v>0</v>
          </cell>
          <cell r="AF538" t="str">
            <v>nie</v>
          </cell>
          <cell r="AG538">
            <v>0</v>
          </cell>
          <cell r="AH538">
            <v>43556</v>
          </cell>
          <cell r="AI538" t="str">
            <v>po termíne</v>
          </cell>
        </row>
        <row r="539">
          <cell r="A539" t="str">
            <v>310011P170</v>
          </cell>
          <cell r="B539" t="str">
            <v>1.3.1</v>
          </cell>
          <cell r="C539" t="str">
            <v>OPKZP-PO1-SC131-2016-13</v>
          </cell>
          <cell r="D539" t="str">
            <v>Štátna ochrana prírody Slovenskej republiky</v>
          </cell>
          <cell r="E539" t="str">
            <v>Monitoring druhov a biotopov európskeho významu v zmysle smernice o biotopoch a smernice o vtákoch</v>
          </cell>
          <cell r="F539">
            <v>43348</v>
          </cell>
          <cell r="G539" t="str">
            <v>Realizácia</v>
          </cell>
          <cell r="H539" t="str">
            <v/>
          </cell>
          <cell r="I539">
            <v>44926</v>
          </cell>
          <cell r="J539">
            <v>43101</v>
          </cell>
          <cell r="K539">
            <v>44926</v>
          </cell>
          <cell r="L539">
            <v>43101</v>
          </cell>
          <cell r="M539">
            <v>44926</v>
          </cell>
          <cell r="N539" t="str">
            <v/>
          </cell>
          <cell r="O539" t="str">
            <v/>
          </cell>
          <cell r="P539">
            <v>60</v>
          </cell>
          <cell r="Q539">
            <v>60</v>
          </cell>
          <cell r="R539">
            <v>60</v>
          </cell>
          <cell r="S539" t="str">
            <v>nie</v>
          </cell>
          <cell r="T539">
            <v>0</v>
          </cell>
          <cell r="U539" t="str">
            <v>nie</v>
          </cell>
          <cell r="V539">
            <v>0</v>
          </cell>
          <cell r="W539">
            <v>43101</v>
          </cell>
          <cell r="X539">
            <v>44926</v>
          </cell>
          <cell r="Y539">
            <v>43101</v>
          </cell>
          <cell r="Z539">
            <v>44926</v>
          </cell>
          <cell r="AA539">
            <v>60</v>
          </cell>
          <cell r="AB539">
            <v>60</v>
          </cell>
          <cell r="AC539">
            <v>60</v>
          </cell>
          <cell r="AD539" t="str">
            <v>nie</v>
          </cell>
          <cell r="AE539">
            <v>0</v>
          </cell>
          <cell r="AF539" t="str">
            <v>nie</v>
          </cell>
          <cell r="AG539">
            <v>0</v>
          </cell>
          <cell r="AH539">
            <v>43101</v>
          </cell>
          <cell r="AI539" t="str">
            <v>ok</v>
          </cell>
        </row>
        <row r="540">
          <cell r="A540" t="str">
            <v>310011P377</v>
          </cell>
          <cell r="B540" t="str">
            <v>1.4.1</v>
          </cell>
          <cell r="C540" t="str">
            <v>OPKZP-PO1-SC141-2017-25</v>
          </cell>
          <cell r="D540" t="str">
            <v>Slovenský hydrometeorologický ústav</v>
          </cell>
          <cell r="E540" t="str">
            <v>Skvalitnenie Národnej monitorovacej siete kvality ovzdušia</v>
          </cell>
          <cell r="F540">
            <v>43284</v>
          </cell>
          <cell r="G540" t="str">
            <v>Realizácia</v>
          </cell>
          <cell r="H540" t="str">
            <v/>
          </cell>
          <cell r="I540">
            <v>44620</v>
          </cell>
          <cell r="J540">
            <v>43040</v>
          </cell>
          <cell r="K540">
            <v>44620</v>
          </cell>
          <cell r="L540">
            <v>43040</v>
          </cell>
          <cell r="M540">
            <v>44620</v>
          </cell>
          <cell r="N540" t="str">
            <v/>
          </cell>
          <cell r="O540" t="str">
            <v/>
          </cell>
          <cell r="P540">
            <v>51.945205479452056</v>
          </cell>
          <cell r="Q540">
            <v>51.945205479452056</v>
          </cell>
          <cell r="R540">
            <v>51.945205479452056</v>
          </cell>
          <cell r="S540" t="str">
            <v>nie</v>
          </cell>
          <cell r="T540">
            <v>0</v>
          </cell>
          <cell r="U540" t="str">
            <v>nie</v>
          </cell>
          <cell r="V540">
            <v>0</v>
          </cell>
          <cell r="W540">
            <v>43282</v>
          </cell>
          <cell r="X540">
            <v>44620</v>
          </cell>
          <cell r="Y540">
            <v>43282</v>
          </cell>
          <cell r="Z540">
            <v>44620</v>
          </cell>
          <cell r="AA540">
            <v>43.989041095890407</v>
          </cell>
          <cell r="AB540">
            <v>43.989041095890407</v>
          </cell>
          <cell r="AC540">
            <v>43.989041095890407</v>
          </cell>
          <cell r="AD540" t="str">
            <v>nie</v>
          </cell>
          <cell r="AE540">
            <v>0</v>
          </cell>
          <cell r="AF540" t="str">
            <v>nie</v>
          </cell>
          <cell r="AG540">
            <v>0</v>
          </cell>
          <cell r="AH540">
            <v>43040</v>
          </cell>
          <cell r="AI540" t="str">
            <v>ok</v>
          </cell>
        </row>
        <row r="541">
          <cell r="A541" t="str">
            <v>310011P406</v>
          </cell>
          <cell r="B541" t="str">
            <v>1.2.3</v>
          </cell>
          <cell r="C541" t="str">
            <v>OPKZP-PO1-SC123-2015-8</v>
          </cell>
          <cell r="D541" t="str">
            <v>Slovenský hydrometeorologický ústav</v>
          </cell>
          <cell r="E541" t="str">
            <v>Skvalitnenie monitorovacích sietí podzemnej a povrchovej vody</v>
          </cell>
          <cell r="F541">
            <v>43643</v>
          </cell>
          <cell r="G541" t="str">
            <v>Aktivity nezačaté</v>
          </cell>
          <cell r="H541" t="str">
            <v/>
          </cell>
          <cell r="I541">
            <v>45016</v>
          </cell>
          <cell r="J541">
            <v>43709</v>
          </cell>
          <cell r="K541">
            <v>45016</v>
          </cell>
          <cell r="L541">
            <v>43709</v>
          </cell>
          <cell r="M541">
            <v>45016</v>
          </cell>
          <cell r="N541" t="str">
            <v/>
          </cell>
          <cell r="O541" t="str">
            <v/>
          </cell>
          <cell r="P541">
            <v>42.969863013698628</v>
          </cell>
          <cell r="Q541">
            <v>42.969863013698628</v>
          </cell>
          <cell r="R541">
            <v>42.969863013698628</v>
          </cell>
          <cell r="S541" t="str">
            <v>nie</v>
          </cell>
          <cell r="T541">
            <v>0</v>
          </cell>
          <cell r="U541" t="str">
            <v>nie</v>
          </cell>
          <cell r="V541">
            <v>0</v>
          </cell>
          <cell r="W541">
            <v>43709</v>
          </cell>
          <cell r="X541">
            <v>45016</v>
          </cell>
          <cell r="Y541">
            <v>43709</v>
          </cell>
          <cell r="Z541">
            <v>45016</v>
          </cell>
          <cell r="AA541">
            <v>42.969863013698628</v>
          </cell>
          <cell r="AB541">
            <v>42.969863013698628</v>
          </cell>
          <cell r="AC541">
            <v>42.969863013698628</v>
          </cell>
          <cell r="AD541" t="str">
            <v>nie</v>
          </cell>
          <cell r="AE541">
            <v>0</v>
          </cell>
          <cell r="AF541" t="str">
            <v>nie</v>
          </cell>
          <cell r="AG541">
            <v>0</v>
          </cell>
          <cell r="AH541">
            <v>43709</v>
          </cell>
          <cell r="AI541" t="str">
            <v>ok</v>
          </cell>
        </row>
        <row r="542">
          <cell r="A542" t="str">
            <v>310011P445</v>
          </cell>
          <cell r="B542" t="str">
            <v>1.3.1</v>
          </cell>
          <cell r="C542" t="str">
            <v>OPKZP-PO1-SC131-2017-22</v>
          </cell>
          <cell r="D542" t="str">
            <v>Štátna ochrana prírody Slovenskej republiky</v>
          </cell>
          <cell r="E542" t="str">
            <v>Ochrana a starostlivosť o jaskyne Slovenska I.</v>
          </cell>
          <cell r="F542">
            <v>43377</v>
          </cell>
          <cell r="G542" t="str">
            <v>Realizácia</v>
          </cell>
          <cell r="H542" t="str">
            <v/>
          </cell>
          <cell r="I542">
            <v>44500</v>
          </cell>
          <cell r="J542">
            <v>43405</v>
          </cell>
          <cell r="K542">
            <v>44500</v>
          </cell>
          <cell r="L542">
            <v>43405</v>
          </cell>
          <cell r="M542">
            <v>44500</v>
          </cell>
          <cell r="N542" t="str">
            <v/>
          </cell>
          <cell r="O542" t="str">
            <v/>
          </cell>
          <cell r="P542">
            <v>36</v>
          </cell>
          <cell r="Q542">
            <v>36</v>
          </cell>
          <cell r="R542">
            <v>36</v>
          </cell>
          <cell r="S542" t="str">
            <v>nie</v>
          </cell>
          <cell r="T542">
            <v>0</v>
          </cell>
          <cell r="U542" t="str">
            <v>nie</v>
          </cell>
          <cell r="V542">
            <v>0</v>
          </cell>
          <cell r="W542">
            <v>43405</v>
          </cell>
          <cell r="X542">
            <v>44500</v>
          </cell>
          <cell r="Y542">
            <v>43405</v>
          </cell>
          <cell r="Z542">
            <v>44500</v>
          </cell>
          <cell r="AA542">
            <v>36</v>
          </cell>
          <cell r="AB542">
            <v>36</v>
          </cell>
          <cell r="AC542">
            <v>36</v>
          </cell>
          <cell r="AD542" t="str">
            <v>nie</v>
          </cell>
          <cell r="AE542">
            <v>0</v>
          </cell>
          <cell r="AF542" t="str">
            <v>nie</v>
          </cell>
          <cell r="AG542">
            <v>0</v>
          </cell>
          <cell r="AH542">
            <v>43405</v>
          </cell>
          <cell r="AI542" t="str">
            <v>ok</v>
          </cell>
        </row>
        <row r="543">
          <cell r="A543" t="str">
            <v>310011P491</v>
          </cell>
          <cell r="B543" t="str">
            <v>1.1.1</v>
          </cell>
          <cell r="C543" t="str">
            <v>OPKZP-PO1-SC111-2017-32</v>
          </cell>
          <cell r="D543" t="str">
            <v>Obec Ipeľské Predmostie</v>
          </cell>
          <cell r="E543" t="str">
            <v>Zberný dvor Ipeľské Predmostie</v>
          </cell>
          <cell r="F543">
            <v>43533</v>
          </cell>
          <cell r="G543" t="str">
            <v>Realizácia</v>
          </cell>
          <cell r="H543" t="str">
            <v/>
          </cell>
          <cell r="I543">
            <v>44255</v>
          </cell>
          <cell r="J543">
            <v>43525</v>
          </cell>
          <cell r="K543">
            <v>44255</v>
          </cell>
          <cell r="L543">
            <v>43525</v>
          </cell>
          <cell r="M543">
            <v>44255</v>
          </cell>
          <cell r="N543" t="str">
            <v/>
          </cell>
          <cell r="O543" t="str">
            <v/>
          </cell>
          <cell r="P543">
            <v>24</v>
          </cell>
          <cell r="Q543">
            <v>24</v>
          </cell>
          <cell r="R543">
            <v>24</v>
          </cell>
          <cell r="S543" t="str">
            <v>nie</v>
          </cell>
          <cell r="T543">
            <v>0</v>
          </cell>
          <cell r="U543" t="str">
            <v>nie</v>
          </cell>
          <cell r="V543">
            <v>0</v>
          </cell>
          <cell r="W543">
            <v>43525</v>
          </cell>
          <cell r="X543">
            <v>44255</v>
          </cell>
          <cell r="Y543">
            <v>43525</v>
          </cell>
          <cell r="Z543">
            <v>44255</v>
          </cell>
          <cell r="AA543">
            <v>24</v>
          </cell>
          <cell r="AB543">
            <v>24</v>
          </cell>
          <cell r="AC543">
            <v>24</v>
          </cell>
          <cell r="AD543" t="str">
            <v>nie</v>
          </cell>
          <cell r="AE543">
            <v>0</v>
          </cell>
          <cell r="AF543" t="str">
            <v>nie</v>
          </cell>
          <cell r="AG543">
            <v>0</v>
          </cell>
          <cell r="AH543">
            <v>43525</v>
          </cell>
          <cell r="AI543" t="str">
            <v>ok</v>
          </cell>
        </row>
        <row r="544">
          <cell r="A544" t="str">
            <v>310011P647</v>
          </cell>
          <cell r="B544" t="str">
            <v>1.1.1</v>
          </cell>
          <cell r="C544" t="str">
            <v>OPKZP-PO1-SC111-2017-32</v>
          </cell>
          <cell r="D544" t="str">
            <v>Obec Bystré</v>
          </cell>
          <cell r="E544" t="str">
            <v>Kompostáreň v obci Bystré</v>
          </cell>
          <cell r="F544">
            <v>43567</v>
          </cell>
          <cell r="G544" t="str">
            <v>Aktivity nezačaté</v>
          </cell>
          <cell r="H544" t="str">
            <v/>
          </cell>
          <cell r="I544">
            <v>43799</v>
          </cell>
          <cell r="J544">
            <v>43556</v>
          </cell>
          <cell r="K544">
            <v>43799</v>
          </cell>
          <cell r="L544">
            <v>43556</v>
          </cell>
          <cell r="M544">
            <v>43799</v>
          </cell>
          <cell r="N544" t="str">
            <v/>
          </cell>
          <cell r="O544" t="str">
            <v/>
          </cell>
          <cell r="P544">
            <v>7.9890410958904114</v>
          </cell>
          <cell r="Q544">
            <v>7.9890410958904114</v>
          </cell>
          <cell r="R544">
            <v>7.9890410958904114</v>
          </cell>
          <cell r="S544" t="str">
            <v>nie</v>
          </cell>
          <cell r="T544">
            <v>0</v>
          </cell>
          <cell r="U544" t="str">
            <v>nie</v>
          </cell>
          <cell r="V544">
            <v>0</v>
          </cell>
          <cell r="W544" t="str">
            <v>-</v>
          </cell>
          <cell r="X544" t="str">
            <v>-</v>
          </cell>
          <cell r="Y544" t="str">
            <v>-</v>
          </cell>
          <cell r="Z544" t="str">
            <v>-</v>
          </cell>
          <cell r="AA544" t="str">
            <v>-</v>
          </cell>
          <cell r="AB544" t="str">
            <v>-</v>
          </cell>
          <cell r="AC544" t="e">
            <v>#VALUE!</v>
          </cell>
          <cell r="AD544" t="str">
            <v>-</v>
          </cell>
          <cell r="AE544" t="str">
            <v>-</v>
          </cell>
          <cell r="AF544" t="str">
            <v>-</v>
          </cell>
          <cell r="AG544" t="str">
            <v>-</v>
          </cell>
          <cell r="AH544">
            <v>43556</v>
          </cell>
          <cell r="AI544" t="str">
            <v>po termíne</v>
          </cell>
        </row>
        <row r="545">
          <cell r="A545" t="str">
            <v>310011P660</v>
          </cell>
          <cell r="B545" t="str">
            <v>1.3.1</v>
          </cell>
          <cell r="C545" t="str">
            <v>OPKZP-PO1-SC131-2017-26</v>
          </cell>
          <cell r="D545" t="str">
            <v>Štátna ochrana prírody Slovenskej republiky</v>
          </cell>
          <cell r="E545" t="str">
            <v>Vypracovanie programov starostlivosti o Národný park Slovenský kras a jeho ochranné pásmo, Chránenú krajinnú oblasť Strážovské vrchy, Chránený areál Galmus a Prírodnú rezerváciu Drienčanský kras</v>
          </cell>
          <cell r="F545">
            <v>43428</v>
          </cell>
          <cell r="G545" t="str">
            <v>Realizácia</v>
          </cell>
          <cell r="H545" t="str">
            <v/>
          </cell>
          <cell r="I545">
            <v>44561</v>
          </cell>
          <cell r="J545">
            <v>43101</v>
          </cell>
          <cell r="K545">
            <v>44561</v>
          </cell>
          <cell r="L545">
            <v>43101</v>
          </cell>
          <cell r="M545">
            <v>44561</v>
          </cell>
          <cell r="N545" t="str">
            <v/>
          </cell>
          <cell r="O545" t="str">
            <v/>
          </cell>
          <cell r="P545">
            <v>48</v>
          </cell>
          <cell r="Q545">
            <v>48</v>
          </cell>
          <cell r="R545">
            <v>48</v>
          </cell>
          <cell r="S545" t="str">
            <v>nie</v>
          </cell>
          <cell r="T545">
            <v>0</v>
          </cell>
          <cell r="U545" t="str">
            <v>nie</v>
          </cell>
          <cell r="V545">
            <v>0</v>
          </cell>
          <cell r="W545">
            <v>43101</v>
          </cell>
          <cell r="X545">
            <v>44561</v>
          </cell>
          <cell r="Y545">
            <v>43101</v>
          </cell>
          <cell r="Z545">
            <v>44561</v>
          </cell>
          <cell r="AA545">
            <v>48</v>
          </cell>
          <cell r="AB545">
            <v>48</v>
          </cell>
          <cell r="AC545">
            <v>48</v>
          </cell>
          <cell r="AD545" t="str">
            <v>nie</v>
          </cell>
          <cell r="AE545">
            <v>0</v>
          </cell>
          <cell r="AF545" t="str">
            <v>nie</v>
          </cell>
          <cell r="AG545">
            <v>0</v>
          </cell>
          <cell r="AH545">
            <v>43101</v>
          </cell>
          <cell r="AI545" t="str">
            <v>ok</v>
          </cell>
        </row>
        <row r="546">
          <cell r="A546" t="str">
            <v>310011P691</v>
          </cell>
          <cell r="B546" t="str">
            <v>1.1.1</v>
          </cell>
          <cell r="C546" t="str">
            <v>OPKZP-PO1-SC111-2017-32</v>
          </cell>
          <cell r="D546" t="str">
            <v>Mesto Sečovce</v>
          </cell>
          <cell r="E546" t="str">
            <v>Výstavba zberného dvora v meste Sečovce</v>
          </cell>
          <cell r="F546">
            <v>43533</v>
          </cell>
          <cell r="G546" t="str">
            <v>Realizácia</v>
          </cell>
          <cell r="H546" t="str">
            <v/>
          </cell>
          <cell r="I546">
            <v>43769</v>
          </cell>
          <cell r="J546">
            <v>43556</v>
          </cell>
          <cell r="K546">
            <v>43769</v>
          </cell>
          <cell r="L546">
            <v>43556</v>
          </cell>
          <cell r="M546">
            <v>43769</v>
          </cell>
          <cell r="N546" t="str">
            <v/>
          </cell>
          <cell r="O546" t="str">
            <v/>
          </cell>
          <cell r="P546">
            <v>7.0027397260273982</v>
          </cell>
          <cell r="Q546">
            <v>7.0027397260273982</v>
          </cell>
          <cell r="R546">
            <v>7.0027397260273982</v>
          </cell>
          <cell r="S546" t="str">
            <v>nie</v>
          </cell>
          <cell r="T546">
            <v>0</v>
          </cell>
          <cell r="U546" t="str">
            <v>nie</v>
          </cell>
          <cell r="V546">
            <v>0</v>
          </cell>
          <cell r="W546">
            <v>43556</v>
          </cell>
          <cell r="X546">
            <v>43769</v>
          </cell>
          <cell r="Y546">
            <v>43556</v>
          </cell>
          <cell r="Z546">
            <v>43769</v>
          </cell>
          <cell r="AA546">
            <v>7.0027397260273982</v>
          </cell>
          <cell r="AB546">
            <v>7.0027397260273982</v>
          </cell>
          <cell r="AC546">
            <v>7.0027397260273982</v>
          </cell>
          <cell r="AD546" t="str">
            <v>nie</v>
          </cell>
          <cell r="AE546">
            <v>0</v>
          </cell>
          <cell r="AF546" t="str">
            <v>nie</v>
          </cell>
          <cell r="AG546">
            <v>0</v>
          </cell>
          <cell r="AH546">
            <v>43556</v>
          </cell>
          <cell r="AI546" t="str">
            <v>ok</v>
          </cell>
        </row>
        <row r="547">
          <cell r="A547" t="str">
            <v>310011P742</v>
          </cell>
          <cell r="B547" t="str">
            <v>1.1.1</v>
          </cell>
          <cell r="C547" t="str">
            <v>OPKZP-PO1-SC111-2017-32</v>
          </cell>
          <cell r="D547" t="str">
            <v>Obec Čaklov</v>
          </cell>
          <cell r="E547" t="str">
            <v>Rozšírenie separovaného zberu odpadu v obci Čaklov - 2.etapa</v>
          </cell>
          <cell r="F547">
            <v>43624</v>
          </cell>
          <cell r="G547" t="str">
            <v>Aktivity nezačaté</v>
          </cell>
          <cell r="H547" t="str">
            <v/>
          </cell>
          <cell r="I547">
            <v>44104</v>
          </cell>
          <cell r="J547">
            <v>43647</v>
          </cell>
          <cell r="K547">
            <v>44012</v>
          </cell>
          <cell r="L547">
            <v>43647</v>
          </cell>
          <cell r="M547">
            <v>44012</v>
          </cell>
          <cell r="N547" t="str">
            <v/>
          </cell>
          <cell r="O547" t="str">
            <v/>
          </cell>
          <cell r="P547">
            <v>12</v>
          </cell>
          <cell r="Q547">
            <v>12</v>
          </cell>
          <cell r="R547">
            <v>12</v>
          </cell>
          <cell r="S547" t="str">
            <v>nie</v>
          </cell>
          <cell r="T547">
            <v>0</v>
          </cell>
          <cell r="U547" t="str">
            <v>nie</v>
          </cell>
          <cell r="V547">
            <v>0</v>
          </cell>
          <cell r="W547">
            <v>43647</v>
          </cell>
          <cell r="X547">
            <v>44104</v>
          </cell>
          <cell r="Y547">
            <v>43647</v>
          </cell>
          <cell r="Z547">
            <v>44104</v>
          </cell>
          <cell r="AA547">
            <v>15.024657534246575</v>
          </cell>
          <cell r="AB547">
            <v>15.024657534246575</v>
          </cell>
          <cell r="AC547">
            <v>15.024657534246575</v>
          </cell>
          <cell r="AD547" t="str">
            <v>nie</v>
          </cell>
          <cell r="AE547">
            <v>0</v>
          </cell>
          <cell r="AF547" t="str">
            <v>nie</v>
          </cell>
          <cell r="AG547">
            <v>0</v>
          </cell>
          <cell r="AH547">
            <v>43647</v>
          </cell>
          <cell r="AI547" t="str">
            <v>ok</v>
          </cell>
        </row>
        <row r="548">
          <cell r="A548" t="str">
            <v>310011P744</v>
          </cell>
          <cell r="B548" t="str">
            <v>1.1.1</v>
          </cell>
          <cell r="C548" t="str">
            <v>OPKZP-PO1-SC111-2017-32</v>
          </cell>
          <cell r="D548" t="str">
            <v>Obec Čičava</v>
          </cell>
          <cell r="E548" t="str">
            <v>Zberný dvor Čičava</v>
          </cell>
          <cell r="F548">
            <v>43571</v>
          </cell>
          <cell r="G548" t="str">
            <v>Aktivity nezačaté</v>
          </cell>
          <cell r="H548" t="str">
            <v/>
          </cell>
          <cell r="I548">
            <v>44012</v>
          </cell>
          <cell r="J548">
            <v>43525</v>
          </cell>
          <cell r="K548">
            <v>43889</v>
          </cell>
          <cell r="L548">
            <v>43647</v>
          </cell>
          <cell r="M548">
            <v>44012</v>
          </cell>
          <cell r="N548" t="str">
            <v/>
          </cell>
          <cell r="O548" t="str">
            <v/>
          </cell>
          <cell r="P548">
            <v>11.967123287671233</v>
          </cell>
          <cell r="Q548">
            <v>12</v>
          </cell>
          <cell r="R548">
            <v>16.010958904109589</v>
          </cell>
          <cell r="S548" t="str">
            <v>áno</v>
          </cell>
          <cell r="T548">
            <v>4.0109589041095894</v>
          </cell>
          <cell r="U548" t="str">
            <v>áno</v>
          </cell>
          <cell r="V548">
            <v>4.043835616438356</v>
          </cell>
          <cell r="W548">
            <v>43525</v>
          </cell>
          <cell r="X548">
            <v>43982</v>
          </cell>
          <cell r="Y548">
            <v>43525</v>
          </cell>
          <cell r="Z548">
            <v>43982</v>
          </cell>
          <cell r="AA548">
            <v>15.024657534246575</v>
          </cell>
          <cell r="AB548">
            <v>15.024657534246575</v>
          </cell>
          <cell r="AC548">
            <v>15.024657534246575</v>
          </cell>
          <cell r="AD548" t="str">
            <v>nie</v>
          </cell>
          <cell r="AE548">
            <v>0</v>
          </cell>
          <cell r="AF548" t="str">
            <v>nie</v>
          </cell>
          <cell r="AG548">
            <v>0</v>
          </cell>
          <cell r="AH548">
            <v>43525</v>
          </cell>
          <cell r="AI548" t="str">
            <v>ok</v>
          </cell>
        </row>
        <row r="549">
          <cell r="A549" t="str">
            <v>310011P847</v>
          </cell>
          <cell r="B549" t="str">
            <v>1.2.3</v>
          </cell>
          <cell r="C549" t="str">
            <v>OPKZP-PO1-SC123-2017-17</v>
          </cell>
          <cell r="D549" t="str">
            <v>SLOVENSKÝ VODOHOSPODÁRSKY PODNIK, štátny podnik</v>
          </cell>
          <cell r="E549" t="str">
            <v>Opatrenia na odstraňovanie migračných bariér vo vodnom toku Rudava (stupeň v rkm 28,500)</v>
          </cell>
          <cell r="F549">
            <v>43334</v>
          </cell>
          <cell r="G549" t="str">
            <v>Realizácia</v>
          </cell>
          <cell r="H549" t="str">
            <v/>
          </cell>
          <cell r="I549">
            <v>43830</v>
          </cell>
          <cell r="J549">
            <v>43374</v>
          </cell>
          <cell r="K549">
            <v>43830</v>
          </cell>
          <cell r="L549">
            <v>43405</v>
          </cell>
          <cell r="M549">
            <v>43830</v>
          </cell>
          <cell r="N549" t="str">
            <v/>
          </cell>
          <cell r="O549" t="str">
            <v/>
          </cell>
          <cell r="P549">
            <v>14.991780821917807</v>
          </cell>
          <cell r="Q549">
            <v>13.972602739726028</v>
          </cell>
          <cell r="R549">
            <v>14.991780821917807</v>
          </cell>
          <cell r="S549" t="str">
            <v>áno</v>
          </cell>
          <cell r="T549">
            <v>1.0191780821917809</v>
          </cell>
          <cell r="U549" t="str">
            <v>nie</v>
          </cell>
          <cell r="V549">
            <v>0</v>
          </cell>
          <cell r="W549">
            <v>43374</v>
          </cell>
          <cell r="X549">
            <v>43830</v>
          </cell>
          <cell r="Y549">
            <v>43405</v>
          </cell>
          <cell r="Z549">
            <v>43830</v>
          </cell>
          <cell r="AA549">
            <v>14.991780821917807</v>
          </cell>
          <cell r="AB549">
            <v>13.972602739726028</v>
          </cell>
          <cell r="AC549">
            <v>14.991780821917807</v>
          </cell>
          <cell r="AD549" t="str">
            <v>áno</v>
          </cell>
          <cell r="AE549">
            <v>1.0191780821917809</v>
          </cell>
          <cell r="AF549" t="str">
            <v>nie</v>
          </cell>
          <cell r="AG549">
            <v>0</v>
          </cell>
          <cell r="AH549">
            <v>43405</v>
          </cell>
          <cell r="AI549" t="str">
            <v>ok</v>
          </cell>
        </row>
        <row r="550">
          <cell r="A550" t="str">
            <v>310011P865</v>
          </cell>
          <cell r="B550" t="str">
            <v>1.1.1</v>
          </cell>
          <cell r="C550" t="str">
            <v>OPKZP-PO1-SC111-2017-32</v>
          </cell>
          <cell r="D550" t="str">
            <v>Obec Sačurov</v>
          </cell>
          <cell r="E550" t="str">
            <v>KOMPOSTÁREŇ PRE ZHODNOCOVANIE BIOLOGICKY ROZLOŽITEĽNÉHO ODPADU V OBCI SAČUROV</v>
          </cell>
          <cell r="F550">
            <v>43627</v>
          </cell>
          <cell r="G550" t="str">
            <v>Aktivity nezačaté</v>
          </cell>
          <cell r="H550" t="str">
            <v/>
          </cell>
          <cell r="I550">
            <v>43708</v>
          </cell>
          <cell r="J550">
            <v>43586</v>
          </cell>
          <cell r="K550">
            <v>43708</v>
          </cell>
          <cell r="L550">
            <v>43586</v>
          </cell>
          <cell r="M550">
            <v>43708</v>
          </cell>
          <cell r="N550" t="str">
            <v/>
          </cell>
          <cell r="O550" t="str">
            <v/>
          </cell>
          <cell r="P550">
            <v>4.0109589041095894</v>
          </cell>
          <cell r="Q550">
            <v>4.0109589041095894</v>
          </cell>
          <cell r="R550">
            <v>4.0109589041095894</v>
          </cell>
          <cell r="S550" t="str">
            <v>nie</v>
          </cell>
          <cell r="T550">
            <v>0</v>
          </cell>
          <cell r="U550" t="str">
            <v>nie</v>
          </cell>
          <cell r="V550">
            <v>0</v>
          </cell>
          <cell r="W550" t="str">
            <v>-</v>
          </cell>
          <cell r="X550" t="str">
            <v>-</v>
          </cell>
          <cell r="Y550" t="str">
            <v>-</v>
          </cell>
          <cell r="Z550" t="str">
            <v>-</v>
          </cell>
          <cell r="AA550" t="str">
            <v>-</v>
          </cell>
          <cell r="AB550" t="str">
            <v>-</v>
          </cell>
          <cell r="AC550" t="e">
            <v>#VALUE!</v>
          </cell>
          <cell r="AD550" t="str">
            <v>-</v>
          </cell>
          <cell r="AE550" t="str">
            <v>-</v>
          </cell>
          <cell r="AF550" t="str">
            <v>-</v>
          </cell>
          <cell r="AG550" t="str">
            <v>-</v>
          </cell>
          <cell r="AH550">
            <v>43586</v>
          </cell>
          <cell r="AI550" t="str">
            <v>termín na začatie do konca mesiaca</v>
          </cell>
        </row>
        <row r="551">
          <cell r="A551" t="str">
            <v>310011P917</v>
          </cell>
          <cell r="B551" t="str">
            <v>1.3.1</v>
          </cell>
          <cell r="C551" t="str">
            <v>OPKZP-PO1-Info-2017-28</v>
          </cell>
          <cell r="D551" t="str">
            <v>TUR</v>
          </cell>
          <cell r="E551" t="str">
            <v>Podpora environmentálneho vzdelávania a výchovy prostredníctvom filmových festivalov</v>
          </cell>
          <cell r="F551">
            <v>43609</v>
          </cell>
          <cell r="G551" t="str">
            <v>Aktivity nezačaté</v>
          </cell>
          <cell r="H551" t="str">
            <v/>
          </cell>
          <cell r="I551">
            <v>44012</v>
          </cell>
          <cell r="J551">
            <v>43647</v>
          </cell>
          <cell r="K551">
            <v>44012</v>
          </cell>
          <cell r="L551">
            <v>43647</v>
          </cell>
          <cell r="M551">
            <v>44012</v>
          </cell>
          <cell r="N551" t="str">
            <v/>
          </cell>
          <cell r="O551" t="str">
            <v/>
          </cell>
          <cell r="P551">
            <v>12</v>
          </cell>
          <cell r="Q551">
            <v>12</v>
          </cell>
          <cell r="R551">
            <v>12</v>
          </cell>
          <cell r="S551" t="str">
            <v>nie</v>
          </cell>
          <cell r="T551">
            <v>0</v>
          </cell>
          <cell r="U551" t="str">
            <v>nie</v>
          </cell>
          <cell r="V551">
            <v>0</v>
          </cell>
          <cell r="W551">
            <v>43647</v>
          </cell>
          <cell r="X551">
            <v>44012</v>
          </cell>
          <cell r="Y551">
            <v>43647</v>
          </cell>
          <cell r="Z551">
            <v>44012</v>
          </cell>
          <cell r="AA551">
            <v>12</v>
          </cell>
          <cell r="AB551">
            <v>12</v>
          </cell>
          <cell r="AC551">
            <v>12</v>
          </cell>
          <cell r="AD551" t="str">
            <v>nie</v>
          </cell>
          <cell r="AE551">
            <v>0</v>
          </cell>
          <cell r="AF551" t="str">
            <v>nie</v>
          </cell>
          <cell r="AG551">
            <v>0</v>
          </cell>
          <cell r="AH551">
            <v>43647</v>
          </cell>
          <cell r="AI551" t="str">
            <v>ok</v>
          </cell>
        </row>
      </sheetData>
      <sheetData sheetId="4"/>
      <sheetData sheetId="5"/>
      <sheetData sheetId="6"/>
      <sheetData sheetId="7"/>
    </sheetDataSet>
  </externalBook>
</externalLink>
</file>

<file path=xl/tables/table1.xml><?xml version="1.0" encoding="utf-8"?>
<table xmlns="http://schemas.openxmlformats.org/spreadsheetml/2006/main" id="2" name="Tabuľka2" displayName="Tabuľka2" ref="A5:L573" totalsRowShown="0" headerRowDxfId="0" dataDxfId="1">
  <autoFilter ref="A5:L573"/>
  <sortState ref="A6:L573">
    <sortCondition ref="B5:B573"/>
  </sortState>
  <tableColumns count="12">
    <tableColumn id="1" name="p.č." dataDxfId="13"/>
    <tableColumn id="12" name="ITMS kód / _x000a_ITMS code" dataDxfId="12"/>
    <tableColumn id="2" name="meno prijímateľa  /_x000a_beneficiary name " dataDxfId="11"/>
    <tableColumn id="3" name="názov projektu  /_x000a_operation name" dataDxfId="10"/>
    <tableColumn id="4" name="zhrnutie projektu max. 2 000 znakov / _x000a_operation summary max. 2 000  characters" dataDxfId="9"/>
    <tableColumn id="5" name="dátum začatia projektu  /_x000a_operation start date" dataDxfId="8"/>
    <tableColumn id="6" name="dátum ukončenia projektu / _x000a_operation end date  " dataDxfId="7"/>
    <tableColumn id="7" name="celkové oprávnené výdavky / _x000a_total eligible expenditure " dataDxfId="6"/>
    <tableColumn id="8" name="miera spolufinancovania EÚ / _x000a_Union co-financing rate" dataDxfId="5" dataCellStyle="Percentá"/>
    <tableColumn id="9" name="PSČ projektu alebo iný vhodný ukazovateľ miesta  / _x000a_operation postcode; or other appropriate location indicator" dataDxfId="4"/>
    <tableColumn id="10" name="krajina /_x000a_country " dataDxfId="3"/>
    <tableColumn id="11" name="kategória intervencie  / _x000a_name of category of intervention for the operation " dataDxfId="2"/>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73"/>
  <sheetViews>
    <sheetView tabSelected="1" zoomScale="80" zoomScaleNormal="80" workbookViewId="0">
      <pane xSplit="2" ySplit="5" topLeftCell="C156" activePane="bottomRight" state="frozen"/>
      <selection pane="topRight" activeCell="C1" sqref="C1"/>
      <selection pane="bottomLeft" activeCell="A6" sqref="A6"/>
      <selection pane="bottomRight" activeCell="C6" sqref="C6"/>
    </sheetView>
  </sheetViews>
  <sheetFormatPr defaultRowHeight="15" x14ac:dyDescent="0.25"/>
  <cols>
    <col min="1" max="1" width="6" style="12" customWidth="1"/>
    <col min="2" max="2" width="13.7109375" style="12" bestFit="1" customWidth="1"/>
    <col min="3" max="3" width="29.140625" style="10" customWidth="1"/>
    <col min="4" max="4" width="27" style="10" customWidth="1"/>
    <col min="5" max="5" width="130.7109375" style="10" customWidth="1"/>
    <col min="6" max="8" width="23.7109375" style="12" customWidth="1"/>
    <col min="9" max="11" width="26.85546875" style="12" customWidth="1"/>
    <col min="12" max="12" width="78.5703125" style="12" customWidth="1"/>
    <col min="13" max="13" width="27.7109375" customWidth="1"/>
    <col min="14" max="14" width="42" style="1" customWidth="1"/>
    <col min="15" max="15" width="13.5703125" bestFit="1" customWidth="1"/>
    <col min="16" max="16" width="52.42578125" style="1" customWidth="1"/>
  </cols>
  <sheetData>
    <row r="2" spans="1:12" x14ac:dyDescent="0.25">
      <c r="A2" s="12" t="s">
        <v>10</v>
      </c>
    </row>
    <row r="3" spans="1:12" x14ac:dyDescent="0.25">
      <c r="A3" s="12" t="s">
        <v>11</v>
      </c>
    </row>
    <row r="5" spans="1:12" s="2" customFormat="1" ht="75" x14ac:dyDescent="0.25">
      <c r="A5" s="43" t="s">
        <v>0</v>
      </c>
      <c r="B5" s="44" t="s">
        <v>13</v>
      </c>
      <c r="C5" s="45" t="s">
        <v>1</v>
      </c>
      <c r="D5" s="45" t="s">
        <v>2</v>
      </c>
      <c r="E5" s="45" t="s">
        <v>12</v>
      </c>
      <c r="F5" s="45" t="s">
        <v>3</v>
      </c>
      <c r="G5" s="45" t="s">
        <v>4</v>
      </c>
      <c r="H5" s="45" t="s">
        <v>5</v>
      </c>
      <c r="I5" s="45" t="s">
        <v>6</v>
      </c>
      <c r="J5" s="45" t="s">
        <v>7</v>
      </c>
      <c r="K5" s="45" t="s">
        <v>8</v>
      </c>
      <c r="L5" s="45" t="s">
        <v>9</v>
      </c>
    </row>
    <row r="6" spans="1:12" s="3" customFormat="1" ht="225" x14ac:dyDescent="0.25">
      <c r="A6" s="3">
        <v>1</v>
      </c>
      <c r="B6" s="3" t="s">
        <v>2389</v>
      </c>
      <c r="C6" s="4" t="s">
        <v>1174</v>
      </c>
      <c r="D6" s="9" t="s">
        <v>2417</v>
      </c>
      <c r="E6" s="4" t="s">
        <v>2406</v>
      </c>
      <c r="F6" s="5">
        <v>42491</v>
      </c>
      <c r="G6" s="5">
        <v>44926</v>
      </c>
      <c r="H6" s="6">
        <v>23990501.670000002</v>
      </c>
      <c r="I6" s="7">
        <v>0.85</v>
      </c>
      <c r="J6" s="11" t="s">
        <v>535</v>
      </c>
      <c r="K6" s="3" t="s">
        <v>367</v>
      </c>
      <c r="L6" s="4" t="s">
        <v>2404</v>
      </c>
    </row>
    <row r="7" spans="1:12" s="3" customFormat="1" ht="75" x14ac:dyDescent="0.25">
      <c r="A7" s="3">
        <v>2</v>
      </c>
      <c r="B7" s="3" t="s">
        <v>14</v>
      </c>
      <c r="C7" s="4" t="s">
        <v>204</v>
      </c>
      <c r="D7" s="9" t="s">
        <v>829</v>
      </c>
      <c r="E7" s="4" t="s">
        <v>547</v>
      </c>
      <c r="F7" s="5">
        <v>42795</v>
      </c>
      <c r="G7" s="5">
        <v>43769</v>
      </c>
      <c r="H7" s="6">
        <v>16182134.66</v>
      </c>
      <c r="I7" s="7">
        <v>0.85</v>
      </c>
      <c r="J7" s="4" t="s">
        <v>374</v>
      </c>
      <c r="K7" s="3" t="s">
        <v>367</v>
      </c>
      <c r="L7" s="4" t="s">
        <v>365</v>
      </c>
    </row>
    <row r="8" spans="1:12" s="3" customFormat="1" ht="60" x14ac:dyDescent="0.25">
      <c r="A8" s="3">
        <v>3</v>
      </c>
      <c r="B8" s="3" t="s">
        <v>15</v>
      </c>
      <c r="C8" s="4" t="s">
        <v>205</v>
      </c>
      <c r="D8" s="9" t="s">
        <v>830</v>
      </c>
      <c r="E8" s="3" t="s">
        <v>548</v>
      </c>
      <c r="F8" s="5">
        <v>42430</v>
      </c>
      <c r="G8" s="5">
        <v>43585</v>
      </c>
      <c r="H8" s="6">
        <v>12644726.619999999</v>
      </c>
      <c r="I8" s="7">
        <v>0.85</v>
      </c>
      <c r="J8" s="4" t="s">
        <v>375</v>
      </c>
      <c r="K8" s="3" t="s">
        <v>367</v>
      </c>
      <c r="L8" s="4" t="s">
        <v>365</v>
      </c>
    </row>
    <row r="9" spans="1:12" s="3" customFormat="1" ht="270" x14ac:dyDescent="0.25">
      <c r="A9" s="3">
        <v>4</v>
      </c>
      <c r="B9" s="3" t="s">
        <v>16</v>
      </c>
      <c r="C9" s="4" t="s">
        <v>206</v>
      </c>
      <c r="D9" s="9" t="s">
        <v>831</v>
      </c>
      <c r="E9" s="4" t="s">
        <v>553</v>
      </c>
      <c r="F9" s="5">
        <v>42795</v>
      </c>
      <c r="G9" s="5">
        <v>44196</v>
      </c>
      <c r="H9" s="6">
        <v>10006370.09</v>
      </c>
      <c r="I9" s="7">
        <v>0.85</v>
      </c>
      <c r="J9" s="4" t="s">
        <v>376</v>
      </c>
      <c r="K9" s="3" t="s">
        <v>367</v>
      </c>
      <c r="L9" s="4" t="s">
        <v>365</v>
      </c>
    </row>
    <row r="10" spans="1:12" s="3" customFormat="1" ht="180" x14ac:dyDescent="0.25">
      <c r="A10" s="3">
        <v>5</v>
      </c>
      <c r="B10" s="3" t="s">
        <v>17</v>
      </c>
      <c r="C10" s="4" t="s">
        <v>207</v>
      </c>
      <c r="D10" s="9" t="s">
        <v>832</v>
      </c>
      <c r="E10" s="4" t="s">
        <v>549</v>
      </c>
      <c r="F10" s="5">
        <v>42491</v>
      </c>
      <c r="G10" s="5">
        <v>43404</v>
      </c>
      <c r="H10" s="6">
        <v>16461587.42</v>
      </c>
      <c r="I10" s="7">
        <v>0.85</v>
      </c>
      <c r="J10" s="4" t="s">
        <v>377</v>
      </c>
      <c r="K10" s="3" t="s">
        <v>367</v>
      </c>
      <c r="L10" s="4" t="s">
        <v>365</v>
      </c>
    </row>
    <row r="11" spans="1:12" s="3" customFormat="1" ht="240" x14ac:dyDescent="0.25">
      <c r="A11" s="3">
        <v>6</v>
      </c>
      <c r="B11" s="3" t="s">
        <v>18</v>
      </c>
      <c r="C11" s="4" t="s">
        <v>208</v>
      </c>
      <c r="D11" s="9" t="s">
        <v>833</v>
      </c>
      <c r="E11" s="4" t="s">
        <v>550</v>
      </c>
      <c r="F11" s="5">
        <v>42461</v>
      </c>
      <c r="G11" s="5">
        <v>43434</v>
      </c>
      <c r="H11" s="6">
        <v>38845961.369999997</v>
      </c>
      <c r="I11" s="7">
        <v>0.85</v>
      </c>
      <c r="J11" s="4" t="s">
        <v>378</v>
      </c>
      <c r="K11" s="3" t="s">
        <v>367</v>
      </c>
      <c r="L11" s="4" t="s">
        <v>365</v>
      </c>
    </row>
    <row r="12" spans="1:12" s="3" customFormat="1" ht="75" x14ac:dyDescent="0.25">
      <c r="A12" s="3">
        <v>7</v>
      </c>
      <c r="B12" s="3" t="s">
        <v>19</v>
      </c>
      <c r="C12" s="4" t="s">
        <v>209</v>
      </c>
      <c r="D12" s="9" t="s">
        <v>834</v>
      </c>
      <c r="E12" s="4" t="s">
        <v>551</v>
      </c>
      <c r="F12" s="5">
        <v>42430</v>
      </c>
      <c r="G12" s="5">
        <v>43889</v>
      </c>
      <c r="H12" s="6">
        <v>10424128.16</v>
      </c>
      <c r="I12" s="7">
        <v>0.85</v>
      </c>
      <c r="J12" s="4" t="s">
        <v>384</v>
      </c>
      <c r="K12" s="3" t="s">
        <v>367</v>
      </c>
      <c r="L12" s="4" t="s">
        <v>365</v>
      </c>
    </row>
    <row r="13" spans="1:12" s="3" customFormat="1" ht="240" x14ac:dyDescent="0.25">
      <c r="A13" s="3">
        <v>8</v>
      </c>
      <c r="B13" s="3" t="s">
        <v>20</v>
      </c>
      <c r="C13" s="4" t="s">
        <v>206</v>
      </c>
      <c r="D13" s="9" t="s">
        <v>835</v>
      </c>
      <c r="E13" s="4" t="s">
        <v>552</v>
      </c>
      <c r="F13" s="5">
        <v>42979</v>
      </c>
      <c r="G13" s="5">
        <v>44165</v>
      </c>
      <c r="H13" s="6">
        <v>12714095.6</v>
      </c>
      <c r="I13" s="7">
        <v>0.85</v>
      </c>
      <c r="J13" s="4" t="s">
        <v>379</v>
      </c>
      <c r="K13" s="3" t="s">
        <v>367</v>
      </c>
      <c r="L13" s="4" t="s">
        <v>365</v>
      </c>
    </row>
    <row r="14" spans="1:12" s="3" customFormat="1" ht="165" x14ac:dyDescent="0.25">
      <c r="A14" s="3">
        <v>9</v>
      </c>
      <c r="B14" s="3" t="s">
        <v>21</v>
      </c>
      <c r="C14" s="4" t="s">
        <v>210</v>
      </c>
      <c r="D14" s="9" t="s">
        <v>836</v>
      </c>
      <c r="E14" s="4" t="s">
        <v>554</v>
      </c>
      <c r="F14" s="5">
        <v>42461</v>
      </c>
      <c r="G14" s="5">
        <v>43190</v>
      </c>
      <c r="H14" s="6">
        <v>3810184.96</v>
      </c>
      <c r="I14" s="7">
        <v>0.85</v>
      </c>
      <c r="J14" s="4" t="s">
        <v>380</v>
      </c>
      <c r="K14" s="3" t="s">
        <v>367</v>
      </c>
      <c r="L14" s="4" t="s">
        <v>366</v>
      </c>
    </row>
    <row r="15" spans="1:12" s="3" customFormat="1" ht="150" x14ac:dyDescent="0.25">
      <c r="A15" s="3">
        <v>10</v>
      </c>
      <c r="B15" s="3" t="s">
        <v>22</v>
      </c>
      <c r="C15" s="4" t="s">
        <v>211</v>
      </c>
      <c r="D15" s="9" t="s">
        <v>837</v>
      </c>
      <c r="E15" s="4" t="s">
        <v>555</v>
      </c>
      <c r="F15" s="5">
        <v>42887</v>
      </c>
      <c r="G15" s="5">
        <v>43708</v>
      </c>
      <c r="H15" s="6">
        <v>12509180.140000001</v>
      </c>
      <c r="I15" s="7">
        <v>0.85</v>
      </c>
      <c r="J15" s="4" t="s">
        <v>385</v>
      </c>
      <c r="K15" s="3" t="s">
        <v>367</v>
      </c>
      <c r="L15" s="4" t="s">
        <v>365</v>
      </c>
    </row>
    <row r="16" spans="1:12" s="3" customFormat="1" ht="180" x14ac:dyDescent="0.25">
      <c r="A16" s="3">
        <v>11</v>
      </c>
      <c r="B16" s="3" t="s">
        <v>23</v>
      </c>
      <c r="C16" s="4" t="s">
        <v>212</v>
      </c>
      <c r="D16" s="9" t="s">
        <v>838</v>
      </c>
      <c r="E16" s="4" t="s">
        <v>556</v>
      </c>
      <c r="F16" s="5">
        <v>42491</v>
      </c>
      <c r="G16" s="5">
        <v>43496</v>
      </c>
      <c r="H16" s="6">
        <v>6180112.8899999997</v>
      </c>
      <c r="I16" s="7">
        <v>0.85</v>
      </c>
      <c r="J16" s="4" t="s">
        <v>381</v>
      </c>
      <c r="K16" s="3" t="s">
        <v>367</v>
      </c>
      <c r="L16" s="4" t="s">
        <v>365</v>
      </c>
    </row>
    <row r="17" spans="1:12" s="3" customFormat="1" ht="165" x14ac:dyDescent="0.25">
      <c r="A17" s="3">
        <v>12</v>
      </c>
      <c r="B17" s="3" t="s">
        <v>24</v>
      </c>
      <c r="C17" s="4" t="s">
        <v>213</v>
      </c>
      <c r="D17" s="9" t="s">
        <v>839</v>
      </c>
      <c r="E17" s="4" t="s">
        <v>557</v>
      </c>
      <c r="F17" s="5">
        <v>42736</v>
      </c>
      <c r="G17" s="5">
        <v>43524</v>
      </c>
      <c r="H17" s="6">
        <v>6171167.9699999997</v>
      </c>
      <c r="I17" s="7">
        <v>0.85</v>
      </c>
      <c r="J17" s="4" t="s">
        <v>382</v>
      </c>
      <c r="K17" s="3" t="s">
        <v>367</v>
      </c>
      <c r="L17" s="4" t="s">
        <v>365</v>
      </c>
    </row>
    <row r="18" spans="1:12" s="3" customFormat="1" ht="225" x14ac:dyDescent="0.25">
      <c r="A18" s="3">
        <v>13</v>
      </c>
      <c r="B18" s="3" t="s">
        <v>25</v>
      </c>
      <c r="C18" s="4" t="s">
        <v>206</v>
      </c>
      <c r="D18" s="9" t="s">
        <v>840</v>
      </c>
      <c r="E18" s="8" t="s">
        <v>708</v>
      </c>
      <c r="F18" s="5">
        <v>42705</v>
      </c>
      <c r="G18" s="5">
        <v>44196</v>
      </c>
      <c r="H18" s="6">
        <v>4416923.05</v>
      </c>
      <c r="I18" s="7">
        <v>0.85</v>
      </c>
      <c r="J18" s="4" t="s">
        <v>386</v>
      </c>
      <c r="K18" s="3" t="s">
        <v>367</v>
      </c>
      <c r="L18" s="4" t="s">
        <v>365</v>
      </c>
    </row>
    <row r="19" spans="1:12" s="3" customFormat="1" ht="150" x14ac:dyDescent="0.25">
      <c r="A19" s="3">
        <v>14</v>
      </c>
      <c r="B19" s="3" t="s">
        <v>26</v>
      </c>
      <c r="C19" s="4" t="s">
        <v>214</v>
      </c>
      <c r="D19" s="9" t="s">
        <v>841</v>
      </c>
      <c r="E19" s="4" t="s">
        <v>558</v>
      </c>
      <c r="F19" s="5">
        <v>42795</v>
      </c>
      <c r="G19" s="5">
        <v>43799</v>
      </c>
      <c r="H19" s="6">
        <v>2568242.52</v>
      </c>
      <c r="I19" s="7">
        <v>0.85</v>
      </c>
      <c r="J19" s="4" t="s">
        <v>387</v>
      </c>
      <c r="K19" s="3" t="s">
        <v>367</v>
      </c>
      <c r="L19" s="4" t="s">
        <v>365</v>
      </c>
    </row>
    <row r="20" spans="1:12" s="3" customFormat="1" ht="60" x14ac:dyDescent="0.25">
      <c r="A20" s="3">
        <v>15</v>
      </c>
      <c r="B20" s="3" t="s">
        <v>27</v>
      </c>
      <c r="C20" s="4" t="s">
        <v>215</v>
      </c>
      <c r="D20" s="9" t="s">
        <v>842</v>
      </c>
      <c r="E20" s="3" t="s">
        <v>559</v>
      </c>
      <c r="F20" s="5">
        <v>42491</v>
      </c>
      <c r="G20" s="5">
        <v>43616</v>
      </c>
      <c r="H20" s="6">
        <v>18748894.899999999</v>
      </c>
      <c r="I20" s="7">
        <v>0.85</v>
      </c>
      <c r="J20" s="4" t="s">
        <v>388</v>
      </c>
      <c r="K20" s="3" t="s">
        <v>367</v>
      </c>
      <c r="L20" s="4" t="s">
        <v>365</v>
      </c>
    </row>
    <row r="21" spans="1:12" s="3" customFormat="1" ht="90" x14ac:dyDescent="0.25">
      <c r="A21" s="3">
        <v>16</v>
      </c>
      <c r="B21" s="3" t="s">
        <v>28</v>
      </c>
      <c r="C21" s="4" t="s">
        <v>216</v>
      </c>
      <c r="D21" s="9" t="s">
        <v>843</v>
      </c>
      <c r="E21" s="4" t="s">
        <v>560</v>
      </c>
      <c r="F21" s="5">
        <v>42125</v>
      </c>
      <c r="G21" s="5">
        <v>43220</v>
      </c>
      <c r="H21" s="6">
        <v>724087.38</v>
      </c>
      <c r="I21" s="7">
        <v>0.85</v>
      </c>
      <c r="J21" s="4" t="s">
        <v>389</v>
      </c>
      <c r="K21" s="3" t="s">
        <v>367</v>
      </c>
      <c r="L21" s="4" t="s">
        <v>365</v>
      </c>
    </row>
    <row r="22" spans="1:12" s="3" customFormat="1" ht="180" x14ac:dyDescent="0.25">
      <c r="A22" s="3">
        <v>17</v>
      </c>
      <c r="B22" s="3" t="s">
        <v>29</v>
      </c>
      <c r="C22" s="4" t="s">
        <v>217</v>
      </c>
      <c r="D22" s="9" t="s">
        <v>844</v>
      </c>
      <c r="E22" s="4" t="s">
        <v>561</v>
      </c>
      <c r="F22" s="5">
        <v>42979</v>
      </c>
      <c r="G22" s="5">
        <v>43646</v>
      </c>
      <c r="H22" s="6">
        <v>11394739.109999999</v>
      </c>
      <c r="I22" s="7">
        <v>0.85</v>
      </c>
      <c r="J22" s="4" t="s">
        <v>383</v>
      </c>
      <c r="K22" s="3" t="s">
        <v>367</v>
      </c>
      <c r="L22" s="4" t="s">
        <v>365</v>
      </c>
    </row>
    <row r="23" spans="1:12" s="3" customFormat="1" ht="120" x14ac:dyDescent="0.25">
      <c r="A23" s="3">
        <v>18</v>
      </c>
      <c r="B23" s="3" t="s">
        <v>30</v>
      </c>
      <c r="C23" s="4" t="s">
        <v>217</v>
      </c>
      <c r="D23" s="9" t="s">
        <v>845</v>
      </c>
      <c r="E23" s="3" t="s">
        <v>562</v>
      </c>
      <c r="F23" s="5">
        <v>42979</v>
      </c>
      <c r="G23" s="5">
        <v>43708</v>
      </c>
      <c r="H23" s="6">
        <v>15449573.050000001</v>
      </c>
      <c r="I23" s="7">
        <v>0.85</v>
      </c>
      <c r="J23" s="4" t="s">
        <v>390</v>
      </c>
      <c r="K23" s="3" t="s">
        <v>367</v>
      </c>
      <c r="L23" s="4" t="s">
        <v>365</v>
      </c>
    </row>
    <row r="24" spans="1:12" s="3" customFormat="1" ht="90" x14ac:dyDescent="0.25">
      <c r="A24" s="3">
        <v>19</v>
      </c>
      <c r="B24" s="3" t="s">
        <v>31</v>
      </c>
      <c r="C24" s="4" t="s">
        <v>217</v>
      </c>
      <c r="D24" s="9" t="s">
        <v>846</v>
      </c>
      <c r="E24" s="4" t="s">
        <v>563</v>
      </c>
      <c r="F24" s="5">
        <v>42979</v>
      </c>
      <c r="G24" s="5">
        <v>43708</v>
      </c>
      <c r="H24" s="6">
        <v>11068674.359999999</v>
      </c>
      <c r="I24" s="7">
        <v>0.85</v>
      </c>
      <c r="J24" s="4" t="s">
        <v>529</v>
      </c>
      <c r="K24" s="3" t="s">
        <v>367</v>
      </c>
      <c r="L24" s="4" t="s">
        <v>365</v>
      </c>
    </row>
    <row r="25" spans="1:12" s="3" customFormat="1" ht="135" x14ac:dyDescent="0.25">
      <c r="A25" s="3">
        <v>20</v>
      </c>
      <c r="B25" s="3" t="s">
        <v>32</v>
      </c>
      <c r="C25" s="4" t="s">
        <v>206</v>
      </c>
      <c r="D25" s="9" t="s">
        <v>847</v>
      </c>
      <c r="E25" s="4" t="s">
        <v>564</v>
      </c>
      <c r="F25" s="5">
        <v>42795</v>
      </c>
      <c r="G25" s="5">
        <v>43830</v>
      </c>
      <c r="H25" s="6">
        <v>7601932.5999999996</v>
      </c>
      <c r="I25" s="7">
        <v>0.85</v>
      </c>
      <c r="J25" s="4" t="s">
        <v>530</v>
      </c>
      <c r="K25" s="3" t="s">
        <v>367</v>
      </c>
      <c r="L25" s="4" t="s">
        <v>365</v>
      </c>
    </row>
    <row r="26" spans="1:12" s="3" customFormat="1" ht="135" x14ac:dyDescent="0.25">
      <c r="A26" s="3">
        <v>21</v>
      </c>
      <c r="B26" s="3" t="s">
        <v>33</v>
      </c>
      <c r="C26" s="4" t="s">
        <v>218</v>
      </c>
      <c r="D26" s="9" t="s">
        <v>848</v>
      </c>
      <c r="E26" s="4" t="s">
        <v>565</v>
      </c>
      <c r="F26" s="5">
        <v>42705</v>
      </c>
      <c r="G26" s="5">
        <v>43738</v>
      </c>
      <c r="H26" s="6">
        <v>18668712.469999999</v>
      </c>
      <c r="I26" s="7">
        <v>0.85</v>
      </c>
      <c r="J26" s="4" t="s">
        <v>391</v>
      </c>
      <c r="K26" s="3" t="s">
        <v>367</v>
      </c>
      <c r="L26" s="4" t="s">
        <v>365</v>
      </c>
    </row>
    <row r="27" spans="1:12" s="3" customFormat="1" ht="135" x14ac:dyDescent="0.25">
      <c r="A27" s="3">
        <v>22</v>
      </c>
      <c r="B27" s="3" t="s">
        <v>34</v>
      </c>
      <c r="C27" s="4" t="s">
        <v>219</v>
      </c>
      <c r="D27" s="9" t="s">
        <v>849</v>
      </c>
      <c r="E27" s="4" t="s">
        <v>566</v>
      </c>
      <c r="F27" s="5">
        <v>42948</v>
      </c>
      <c r="G27" s="5">
        <v>43677</v>
      </c>
      <c r="H27" s="6">
        <v>7833842.4199999999</v>
      </c>
      <c r="I27" s="7">
        <v>0.85</v>
      </c>
      <c r="J27" s="4" t="s">
        <v>392</v>
      </c>
      <c r="K27" s="3" t="s">
        <v>367</v>
      </c>
      <c r="L27" s="4" t="s">
        <v>365</v>
      </c>
    </row>
    <row r="28" spans="1:12" s="3" customFormat="1" ht="255" x14ac:dyDescent="0.25">
      <c r="A28" s="3">
        <v>23</v>
      </c>
      <c r="B28" s="3" t="s">
        <v>35</v>
      </c>
      <c r="C28" s="4" t="s">
        <v>220</v>
      </c>
      <c r="D28" s="9" t="s">
        <v>850</v>
      </c>
      <c r="E28" s="4" t="s">
        <v>567</v>
      </c>
      <c r="F28" s="5">
        <v>42644</v>
      </c>
      <c r="G28" s="5">
        <v>43343</v>
      </c>
      <c r="H28" s="6">
        <v>9344546.4800000004</v>
      </c>
      <c r="I28" s="7">
        <v>0.85</v>
      </c>
      <c r="J28" s="4" t="s">
        <v>393</v>
      </c>
      <c r="K28" s="3" t="s">
        <v>367</v>
      </c>
      <c r="L28" s="4" t="s">
        <v>365</v>
      </c>
    </row>
    <row r="29" spans="1:12" s="3" customFormat="1" ht="225" x14ac:dyDescent="0.25">
      <c r="A29" s="3">
        <v>24</v>
      </c>
      <c r="B29" s="3" t="s">
        <v>36</v>
      </c>
      <c r="C29" s="4" t="s">
        <v>206</v>
      </c>
      <c r="D29" s="9" t="s">
        <v>851</v>
      </c>
      <c r="E29" s="4" t="s">
        <v>568</v>
      </c>
      <c r="F29" s="5">
        <v>42795</v>
      </c>
      <c r="G29" s="5">
        <v>44196</v>
      </c>
      <c r="H29" s="6">
        <v>5552388.9800000004</v>
      </c>
      <c r="I29" s="7">
        <v>0.85</v>
      </c>
      <c r="J29" s="4" t="s">
        <v>394</v>
      </c>
      <c r="K29" s="3" t="s">
        <v>367</v>
      </c>
      <c r="L29" s="4" t="s">
        <v>365</v>
      </c>
    </row>
    <row r="30" spans="1:12" s="3" customFormat="1" ht="180" x14ac:dyDescent="0.25">
      <c r="A30" s="3">
        <v>25</v>
      </c>
      <c r="B30" s="3" t="s">
        <v>37</v>
      </c>
      <c r="C30" s="4" t="s">
        <v>221</v>
      </c>
      <c r="D30" s="9" t="s">
        <v>852</v>
      </c>
      <c r="E30" s="4" t="s">
        <v>569</v>
      </c>
      <c r="F30" s="5">
        <v>42522</v>
      </c>
      <c r="G30" s="5">
        <v>43251</v>
      </c>
      <c r="H30" s="6">
        <v>2507439.6</v>
      </c>
      <c r="I30" s="7">
        <v>0.85</v>
      </c>
      <c r="J30" s="4" t="s">
        <v>395</v>
      </c>
      <c r="K30" s="3" t="s">
        <v>367</v>
      </c>
      <c r="L30" s="4" t="s">
        <v>365</v>
      </c>
    </row>
    <row r="31" spans="1:12" s="3" customFormat="1" ht="240" x14ac:dyDescent="0.25">
      <c r="A31" s="3">
        <v>26</v>
      </c>
      <c r="B31" s="3" t="s">
        <v>38</v>
      </c>
      <c r="C31" s="4" t="s">
        <v>206</v>
      </c>
      <c r="D31" s="9" t="s">
        <v>853</v>
      </c>
      <c r="E31" s="4" t="s">
        <v>570</v>
      </c>
      <c r="F31" s="5">
        <v>42887</v>
      </c>
      <c r="G31" s="5">
        <v>44196</v>
      </c>
      <c r="H31" s="6">
        <v>12651814</v>
      </c>
      <c r="I31" s="7">
        <v>0.85</v>
      </c>
      <c r="J31" s="4" t="s">
        <v>531</v>
      </c>
      <c r="K31" s="3" t="s">
        <v>367</v>
      </c>
      <c r="L31" s="4" t="s">
        <v>365</v>
      </c>
    </row>
    <row r="32" spans="1:12" s="3" customFormat="1" ht="180" x14ac:dyDescent="0.25">
      <c r="A32" s="3">
        <v>27</v>
      </c>
      <c r="B32" s="3" t="s">
        <v>39</v>
      </c>
      <c r="C32" s="4" t="s">
        <v>222</v>
      </c>
      <c r="D32" s="9" t="s">
        <v>854</v>
      </c>
      <c r="E32" s="4" t="s">
        <v>571</v>
      </c>
      <c r="F32" s="5">
        <v>42767</v>
      </c>
      <c r="G32" s="5">
        <v>44620</v>
      </c>
      <c r="H32" s="6">
        <v>48745468.359999999</v>
      </c>
      <c r="I32" s="7">
        <v>0.85</v>
      </c>
      <c r="J32" s="4" t="s">
        <v>532</v>
      </c>
      <c r="K32" s="3" t="s">
        <v>367</v>
      </c>
      <c r="L32" s="4" t="s">
        <v>366</v>
      </c>
    </row>
    <row r="33" spans="1:12" s="3" customFormat="1" ht="150" x14ac:dyDescent="0.25">
      <c r="A33" s="3">
        <v>28</v>
      </c>
      <c r="B33" s="3" t="s">
        <v>40</v>
      </c>
      <c r="C33" s="4" t="s">
        <v>223</v>
      </c>
      <c r="D33" s="9" t="s">
        <v>855</v>
      </c>
      <c r="E33" s="4" t="s">
        <v>572</v>
      </c>
      <c r="F33" s="5">
        <v>42430</v>
      </c>
      <c r="G33" s="5">
        <v>42735</v>
      </c>
      <c r="H33" s="6">
        <v>174763.62</v>
      </c>
      <c r="I33" s="7">
        <v>0.85</v>
      </c>
      <c r="J33" s="4" t="s">
        <v>396</v>
      </c>
      <c r="K33" s="3" t="s">
        <v>367</v>
      </c>
      <c r="L33" s="4" t="s">
        <v>365</v>
      </c>
    </row>
    <row r="34" spans="1:12" s="3" customFormat="1" ht="225" x14ac:dyDescent="0.25">
      <c r="A34" s="3">
        <v>29</v>
      </c>
      <c r="B34" s="3" t="s">
        <v>41</v>
      </c>
      <c r="C34" s="4" t="s">
        <v>206</v>
      </c>
      <c r="D34" s="9" t="s">
        <v>856</v>
      </c>
      <c r="E34" s="4" t="s">
        <v>573</v>
      </c>
      <c r="F34" s="5">
        <v>42948</v>
      </c>
      <c r="G34" s="5">
        <v>44196</v>
      </c>
      <c r="H34" s="6">
        <v>14258214.98</v>
      </c>
      <c r="I34" s="7">
        <v>0.85</v>
      </c>
      <c r="J34" s="4" t="s">
        <v>533</v>
      </c>
      <c r="K34" s="3" t="s">
        <v>367</v>
      </c>
      <c r="L34" s="4" t="s">
        <v>365</v>
      </c>
    </row>
    <row r="35" spans="1:12" s="3" customFormat="1" ht="225" x14ac:dyDescent="0.25">
      <c r="A35" s="3">
        <v>30</v>
      </c>
      <c r="B35" s="3" t="s">
        <v>42</v>
      </c>
      <c r="C35" s="4" t="s">
        <v>224</v>
      </c>
      <c r="D35" s="9" t="s">
        <v>857</v>
      </c>
      <c r="E35" s="8" t="s">
        <v>709</v>
      </c>
      <c r="F35" s="5">
        <v>42614</v>
      </c>
      <c r="G35" s="5">
        <v>43343</v>
      </c>
      <c r="H35" s="6">
        <v>6805182.7299999995</v>
      </c>
      <c r="I35" s="7">
        <v>0.85</v>
      </c>
      <c r="J35" s="4" t="s">
        <v>397</v>
      </c>
      <c r="K35" s="3" t="s">
        <v>367</v>
      </c>
      <c r="L35" s="4" t="s">
        <v>365</v>
      </c>
    </row>
    <row r="36" spans="1:12" s="3" customFormat="1" ht="150" x14ac:dyDescent="0.25">
      <c r="A36" s="3">
        <v>31</v>
      </c>
      <c r="B36" s="3" t="s">
        <v>43</v>
      </c>
      <c r="C36" s="4" t="s">
        <v>206</v>
      </c>
      <c r="D36" s="9" t="s">
        <v>858</v>
      </c>
      <c r="E36" s="4" t="s">
        <v>574</v>
      </c>
      <c r="F36" s="5">
        <v>43009</v>
      </c>
      <c r="G36" s="5">
        <v>44196</v>
      </c>
      <c r="H36" s="6">
        <v>11010020</v>
      </c>
      <c r="I36" s="7">
        <v>0.85</v>
      </c>
      <c r="J36" s="4" t="s">
        <v>534</v>
      </c>
      <c r="K36" s="3" t="s">
        <v>367</v>
      </c>
      <c r="L36" s="4" t="s">
        <v>365</v>
      </c>
    </row>
    <row r="37" spans="1:12" s="3" customFormat="1" ht="120" x14ac:dyDescent="0.25">
      <c r="A37" s="3">
        <v>32</v>
      </c>
      <c r="B37" s="3" t="s">
        <v>44</v>
      </c>
      <c r="C37" s="4" t="s">
        <v>225</v>
      </c>
      <c r="D37" s="9" t="s">
        <v>859</v>
      </c>
      <c r="E37" s="4" t="s">
        <v>575</v>
      </c>
      <c r="F37" s="5">
        <v>42767</v>
      </c>
      <c r="G37" s="5">
        <v>43190</v>
      </c>
      <c r="H37" s="6">
        <v>1370691.06</v>
      </c>
      <c r="I37" s="7">
        <v>0.85</v>
      </c>
      <c r="J37" s="4" t="s">
        <v>398</v>
      </c>
      <c r="K37" s="3" t="s">
        <v>367</v>
      </c>
      <c r="L37" s="4" t="s">
        <v>365</v>
      </c>
    </row>
    <row r="38" spans="1:12" s="3" customFormat="1" ht="105" x14ac:dyDescent="0.25">
      <c r="A38" s="3">
        <v>33</v>
      </c>
      <c r="B38" s="3" t="s">
        <v>45</v>
      </c>
      <c r="C38" s="4" t="s">
        <v>226</v>
      </c>
      <c r="D38" s="9" t="s">
        <v>860</v>
      </c>
      <c r="E38" s="4" t="s">
        <v>576</v>
      </c>
      <c r="F38" s="5">
        <v>42125</v>
      </c>
      <c r="G38" s="5">
        <v>43830</v>
      </c>
      <c r="H38" s="6">
        <v>12317259.43</v>
      </c>
      <c r="I38" s="7">
        <v>0.85</v>
      </c>
      <c r="J38" s="4" t="s">
        <v>399</v>
      </c>
      <c r="K38" s="3" t="s">
        <v>367</v>
      </c>
      <c r="L38" s="4" t="s">
        <v>365</v>
      </c>
    </row>
    <row r="39" spans="1:12" s="3" customFormat="1" ht="150" x14ac:dyDescent="0.25">
      <c r="A39" s="3">
        <v>34</v>
      </c>
      <c r="B39" s="3" t="s">
        <v>46</v>
      </c>
      <c r="C39" s="4" t="s">
        <v>206</v>
      </c>
      <c r="D39" s="9" t="s">
        <v>861</v>
      </c>
      <c r="E39" s="4" t="s">
        <v>577</v>
      </c>
      <c r="F39" s="5">
        <v>42614</v>
      </c>
      <c r="G39" s="5">
        <v>44196</v>
      </c>
      <c r="H39" s="6">
        <v>6593544.1200000001</v>
      </c>
      <c r="I39" s="7">
        <v>0.85</v>
      </c>
      <c r="J39" s="4" t="s">
        <v>400</v>
      </c>
      <c r="K39" s="3" t="s">
        <v>367</v>
      </c>
      <c r="L39" s="4" t="s">
        <v>365</v>
      </c>
    </row>
    <row r="40" spans="1:12" s="3" customFormat="1" ht="135" x14ac:dyDescent="0.25">
      <c r="A40" s="3">
        <v>35</v>
      </c>
      <c r="B40" s="3" t="s">
        <v>47</v>
      </c>
      <c r="C40" s="4" t="s">
        <v>227</v>
      </c>
      <c r="D40" s="9" t="s">
        <v>862</v>
      </c>
      <c r="E40" s="4" t="s">
        <v>578</v>
      </c>
      <c r="F40" s="5">
        <v>42767</v>
      </c>
      <c r="G40" s="5">
        <v>43861</v>
      </c>
      <c r="H40" s="6">
        <v>13412273.6</v>
      </c>
      <c r="I40" s="7">
        <v>0.85</v>
      </c>
      <c r="J40" s="4" t="s">
        <v>401</v>
      </c>
      <c r="K40" s="3" t="s">
        <v>367</v>
      </c>
      <c r="L40" s="4" t="s">
        <v>365</v>
      </c>
    </row>
    <row r="41" spans="1:12" s="3" customFormat="1" ht="135" x14ac:dyDescent="0.25">
      <c r="A41" s="3">
        <v>36</v>
      </c>
      <c r="B41" s="3" t="s">
        <v>48</v>
      </c>
      <c r="C41" s="4" t="s">
        <v>228</v>
      </c>
      <c r="D41" s="9" t="s">
        <v>863</v>
      </c>
      <c r="E41" s="4" t="s">
        <v>579</v>
      </c>
      <c r="F41" s="5">
        <v>42917</v>
      </c>
      <c r="G41" s="5">
        <v>43677</v>
      </c>
      <c r="H41" s="6">
        <v>9057251.8100000005</v>
      </c>
      <c r="I41" s="7">
        <v>0.85</v>
      </c>
      <c r="J41" s="4" t="s">
        <v>402</v>
      </c>
      <c r="K41" s="3" t="s">
        <v>367</v>
      </c>
      <c r="L41" s="4" t="s">
        <v>365</v>
      </c>
    </row>
    <row r="42" spans="1:12" s="3" customFormat="1" ht="225" x14ac:dyDescent="0.25">
      <c r="A42" s="3">
        <v>37</v>
      </c>
      <c r="B42" s="3" t="s">
        <v>49</v>
      </c>
      <c r="C42" s="4" t="s">
        <v>229</v>
      </c>
      <c r="D42" s="9" t="s">
        <v>864</v>
      </c>
      <c r="E42" s="4" t="s">
        <v>710</v>
      </c>
      <c r="F42" s="5">
        <v>42767</v>
      </c>
      <c r="G42" s="5">
        <v>43373</v>
      </c>
      <c r="H42" s="6">
        <v>2180990</v>
      </c>
      <c r="I42" s="7">
        <v>0.55000000000000004</v>
      </c>
      <c r="J42" s="4" t="s">
        <v>403</v>
      </c>
      <c r="K42" s="3" t="s">
        <v>367</v>
      </c>
      <c r="L42" s="4" t="s">
        <v>368</v>
      </c>
    </row>
    <row r="43" spans="1:12" s="3" customFormat="1" ht="240" x14ac:dyDescent="0.25">
      <c r="A43" s="3">
        <v>38</v>
      </c>
      <c r="B43" s="3" t="s">
        <v>50</v>
      </c>
      <c r="C43" s="4" t="s">
        <v>229</v>
      </c>
      <c r="D43" s="9" t="s">
        <v>865</v>
      </c>
      <c r="E43" s="8" t="s">
        <v>711</v>
      </c>
      <c r="F43" s="5">
        <v>42795</v>
      </c>
      <c r="G43" s="5">
        <v>43465</v>
      </c>
      <c r="H43" s="6">
        <v>3210608.3</v>
      </c>
      <c r="I43" s="7">
        <v>0.55000000000000004</v>
      </c>
      <c r="J43" s="4" t="s">
        <v>403</v>
      </c>
      <c r="K43" s="3" t="s">
        <v>367</v>
      </c>
      <c r="L43" s="4" t="s">
        <v>368</v>
      </c>
    </row>
    <row r="44" spans="1:12" s="3" customFormat="1" ht="225" x14ac:dyDescent="0.25">
      <c r="A44" s="3">
        <v>39</v>
      </c>
      <c r="B44" s="3" t="s">
        <v>51</v>
      </c>
      <c r="C44" s="4" t="s">
        <v>229</v>
      </c>
      <c r="D44" s="9" t="s">
        <v>866</v>
      </c>
      <c r="E44" s="4" t="s">
        <v>712</v>
      </c>
      <c r="F44" s="5">
        <v>42917</v>
      </c>
      <c r="G44" s="5">
        <v>43738</v>
      </c>
      <c r="H44" s="6">
        <v>9967313.9000000004</v>
      </c>
      <c r="I44" s="7">
        <v>0.55000000000000004</v>
      </c>
      <c r="J44" s="4" t="s">
        <v>403</v>
      </c>
      <c r="K44" s="3" t="s">
        <v>367</v>
      </c>
      <c r="L44" s="4" t="s">
        <v>368</v>
      </c>
    </row>
    <row r="45" spans="1:12" s="3" customFormat="1" ht="75" x14ac:dyDescent="0.25">
      <c r="A45" s="3">
        <v>40</v>
      </c>
      <c r="B45" s="3" t="s">
        <v>52</v>
      </c>
      <c r="C45" s="4" t="s">
        <v>230</v>
      </c>
      <c r="D45" s="9" t="s">
        <v>867</v>
      </c>
      <c r="E45" s="4" t="s">
        <v>580</v>
      </c>
      <c r="F45" s="5">
        <v>42095</v>
      </c>
      <c r="G45" s="5">
        <v>45291</v>
      </c>
      <c r="H45" s="6">
        <v>67071840</v>
      </c>
      <c r="I45" s="7">
        <v>0.85</v>
      </c>
      <c r="J45" s="4" t="s">
        <v>535</v>
      </c>
      <c r="K45" s="3" t="s">
        <v>367</v>
      </c>
      <c r="L45" s="4" t="s">
        <v>373</v>
      </c>
    </row>
    <row r="46" spans="1:12" s="3" customFormat="1" ht="225" x14ac:dyDescent="0.25">
      <c r="A46" s="3">
        <v>41</v>
      </c>
      <c r="B46" s="3" t="s">
        <v>53</v>
      </c>
      <c r="C46" s="4" t="s">
        <v>231</v>
      </c>
      <c r="D46" s="9" t="s">
        <v>868</v>
      </c>
      <c r="E46" s="4" t="s">
        <v>581</v>
      </c>
      <c r="F46" s="5">
        <v>42005</v>
      </c>
      <c r="G46" s="5">
        <v>42613</v>
      </c>
      <c r="H46" s="6">
        <v>435738.51</v>
      </c>
      <c r="I46" s="7">
        <v>0.85</v>
      </c>
      <c r="J46" s="4" t="s">
        <v>535</v>
      </c>
      <c r="K46" s="3" t="s">
        <v>367</v>
      </c>
      <c r="L46" s="4" t="s">
        <v>369</v>
      </c>
    </row>
    <row r="47" spans="1:12" s="15" customFormat="1" ht="225" x14ac:dyDescent="0.25">
      <c r="A47" s="3">
        <v>42</v>
      </c>
      <c r="B47" s="3" t="s">
        <v>54</v>
      </c>
      <c r="C47" s="4" t="s">
        <v>232</v>
      </c>
      <c r="D47" s="9" t="s">
        <v>869</v>
      </c>
      <c r="E47" s="4" t="s">
        <v>582</v>
      </c>
      <c r="F47" s="5">
        <v>42186</v>
      </c>
      <c r="G47" s="5">
        <v>44196</v>
      </c>
      <c r="H47" s="6">
        <v>21574826.710000001</v>
      </c>
      <c r="I47" s="7">
        <v>0.85</v>
      </c>
      <c r="J47" s="4" t="s">
        <v>535</v>
      </c>
      <c r="K47" s="3" t="s">
        <v>367</v>
      </c>
      <c r="L47" s="4" t="s">
        <v>369</v>
      </c>
    </row>
    <row r="48" spans="1:12" s="3" customFormat="1" ht="240" x14ac:dyDescent="0.25">
      <c r="A48" s="3">
        <v>43</v>
      </c>
      <c r="B48" s="3" t="s">
        <v>55</v>
      </c>
      <c r="C48" s="4" t="s">
        <v>233</v>
      </c>
      <c r="D48" s="9" t="s">
        <v>870</v>
      </c>
      <c r="E48" s="4" t="s">
        <v>583</v>
      </c>
      <c r="F48" s="5">
        <v>42461</v>
      </c>
      <c r="G48" s="5">
        <v>44196</v>
      </c>
      <c r="H48" s="6">
        <v>4328665.22</v>
      </c>
      <c r="I48" s="7">
        <v>0.85</v>
      </c>
      <c r="J48" s="4" t="s">
        <v>535</v>
      </c>
      <c r="K48" s="3" t="s">
        <v>367</v>
      </c>
      <c r="L48" s="4" t="s">
        <v>369</v>
      </c>
    </row>
    <row r="49" spans="1:12" s="3" customFormat="1" ht="165" x14ac:dyDescent="0.25">
      <c r="A49" s="3">
        <v>44</v>
      </c>
      <c r="B49" s="3" t="s">
        <v>56</v>
      </c>
      <c r="C49" s="4" t="s">
        <v>234</v>
      </c>
      <c r="D49" s="9" t="s">
        <v>871</v>
      </c>
      <c r="E49" s="4" t="s">
        <v>584</v>
      </c>
      <c r="F49" s="5">
        <v>42095</v>
      </c>
      <c r="G49" s="5">
        <v>43404</v>
      </c>
      <c r="H49" s="6">
        <v>55316687.140000001</v>
      </c>
      <c r="I49" s="7">
        <v>0.85</v>
      </c>
      <c r="J49" s="4" t="s">
        <v>536</v>
      </c>
      <c r="K49" s="3" t="s">
        <v>367</v>
      </c>
      <c r="L49" s="4" t="s">
        <v>365</v>
      </c>
    </row>
    <row r="50" spans="1:12" s="3" customFormat="1" ht="255" x14ac:dyDescent="0.25">
      <c r="A50" s="3">
        <v>45</v>
      </c>
      <c r="B50" s="3" t="s">
        <v>57</v>
      </c>
      <c r="C50" s="4" t="s">
        <v>235</v>
      </c>
      <c r="D50" s="9" t="s">
        <v>872</v>
      </c>
      <c r="E50" s="4" t="s">
        <v>585</v>
      </c>
      <c r="F50" s="5">
        <v>42705</v>
      </c>
      <c r="G50" s="5">
        <v>43799</v>
      </c>
      <c r="H50" s="6">
        <v>503233.12</v>
      </c>
      <c r="I50" s="7">
        <v>0.85</v>
      </c>
      <c r="J50" s="4" t="s">
        <v>405</v>
      </c>
      <c r="K50" s="3" t="s">
        <v>367</v>
      </c>
      <c r="L50" s="4" t="s">
        <v>371</v>
      </c>
    </row>
    <row r="51" spans="1:12" s="3" customFormat="1" ht="135" x14ac:dyDescent="0.25">
      <c r="A51" s="3">
        <v>46</v>
      </c>
      <c r="B51" s="3" t="s">
        <v>58</v>
      </c>
      <c r="C51" s="4" t="s">
        <v>236</v>
      </c>
      <c r="D51" s="9" t="s">
        <v>873</v>
      </c>
      <c r="E51" s="4" t="s">
        <v>586</v>
      </c>
      <c r="F51" s="5">
        <v>42887</v>
      </c>
      <c r="G51" s="5">
        <v>43496</v>
      </c>
      <c r="H51" s="6">
        <v>302468</v>
      </c>
      <c r="I51" s="7">
        <v>0.85</v>
      </c>
      <c r="J51" s="4" t="s">
        <v>406</v>
      </c>
      <c r="K51" s="3" t="s">
        <v>367</v>
      </c>
      <c r="L51" s="4" t="s">
        <v>371</v>
      </c>
    </row>
    <row r="52" spans="1:12" s="3" customFormat="1" ht="225" x14ac:dyDescent="0.25">
      <c r="A52" s="3">
        <v>47</v>
      </c>
      <c r="B52" s="3" t="s">
        <v>59</v>
      </c>
      <c r="C52" s="4" t="s">
        <v>237</v>
      </c>
      <c r="D52" s="9" t="s">
        <v>874</v>
      </c>
      <c r="E52" s="4" t="s">
        <v>587</v>
      </c>
      <c r="F52" s="5">
        <v>42856</v>
      </c>
      <c r="G52" s="5">
        <v>43069</v>
      </c>
      <c r="H52" s="6">
        <v>156010</v>
      </c>
      <c r="I52" s="7">
        <v>0.85</v>
      </c>
      <c r="J52" s="4" t="s">
        <v>407</v>
      </c>
      <c r="K52" s="3" t="s">
        <v>367</v>
      </c>
      <c r="L52" s="4" t="s">
        <v>371</v>
      </c>
    </row>
    <row r="53" spans="1:12" s="3" customFormat="1" ht="240" x14ac:dyDescent="0.25">
      <c r="A53" s="3">
        <v>48</v>
      </c>
      <c r="B53" s="3" t="s">
        <v>60</v>
      </c>
      <c r="C53" s="4" t="s">
        <v>238</v>
      </c>
      <c r="D53" s="9" t="s">
        <v>875</v>
      </c>
      <c r="E53" s="8" t="s">
        <v>713</v>
      </c>
      <c r="F53" s="5">
        <v>42795</v>
      </c>
      <c r="G53" s="5">
        <v>43404</v>
      </c>
      <c r="H53" s="6">
        <v>510430.87</v>
      </c>
      <c r="I53" s="7">
        <v>0.85</v>
      </c>
      <c r="J53" s="4" t="s">
        <v>408</v>
      </c>
      <c r="K53" s="3" t="s">
        <v>367</v>
      </c>
      <c r="L53" s="4" t="s">
        <v>371</v>
      </c>
    </row>
    <row r="54" spans="1:12" s="3" customFormat="1" ht="150" x14ac:dyDescent="0.25">
      <c r="A54" s="3">
        <v>49</v>
      </c>
      <c r="B54" s="3" t="s">
        <v>61</v>
      </c>
      <c r="C54" s="4" t="s">
        <v>239</v>
      </c>
      <c r="D54" s="9" t="s">
        <v>876</v>
      </c>
      <c r="E54" s="4" t="s">
        <v>588</v>
      </c>
      <c r="F54" s="5">
        <v>42795</v>
      </c>
      <c r="G54" s="5">
        <v>43616</v>
      </c>
      <c r="H54" s="6">
        <v>820216.05</v>
      </c>
      <c r="I54" s="7">
        <v>0.85</v>
      </c>
      <c r="J54" s="4" t="s">
        <v>409</v>
      </c>
      <c r="K54" s="3" t="s">
        <v>367</v>
      </c>
      <c r="L54" s="4" t="s">
        <v>371</v>
      </c>
    </row>
    <row r="55" spans="1:12" s="3" customFormat="1" ht="345" x14ac:dyDescent="0.25">
      <c r="A55" s="3">
        <v>50</v>
      </c>
      <c r="B55" s="3" t="s">
        <v>62</v>
      </c>
      <c r="C55" s="4" t="s">
        <v>240</v>
      </c>
      <c r="D55" s="9" t="s">
        <v>877</v>
      </c>
      <c r="E55" s="4" t="s">
        <v>589</v>
      </c>
      <c r="F55" s="5">
        <v>42795</v>
      </c>
      <c r="G55" s="5">
        <v>43190</v>
      </c>
      <c r="H55" s="6">
        <v>299849.83</v>
      </c>
      <c r="I55" s="7">
        <v>0.85</v>
      </c>
      <c r="J55" s="4" t="s">
        <v>410</v>
      </c>
      <c r="K55" s="3" t="s">
        <v>367</v>
      </c>
      <c r="L55" s="4" t="s">
        <v>371</v>
      </c>
    </row>
    <row r="56" spans="1:12" s="3" customFormat="1" ht="375" x14ac:dyDescent="0.25">
      <c r="A56" s="3">
        <v>51</v>
      </c>
      <c r="B56" s="3" t="s">
        <v>63</v>
      </c>
      <c r="C56" s="4" t="s">
        <v>241</v>
      </c>
      <c r="D56" s="9" t="s">
        <v>878</v>
      </c>
      <c r="E56" s="4" t="s">
        <v>591</v>
      </c>
      <c r="F56" s="5">
        <v>42887</v>
      </c>
      <c r="G56" s="5">
        <v>43373</v>
      </c>
      <c r="H56" s="6">
        <v>392807.14</v>
      </c>
      <c r="I56" s="7">
        <v>0.85</v>
      </c>
      <c r="J56" s="4" t="s">
        <v>411</v>
      </c>
      <c r="K56" s="3" t="s">
        <v>367</v>
      </c>
      <c r="L56" s="4" t="s">
        <v>371</v>
      </c>
    </row>
    <row r="57" spans="1:12" s="3" customFormat="1" ht="180" x14ac:dyDescent="0.25">
      <c r="A57" s="3">
        <v>52</v>
      </c>
      <c r="B57" s="3" t="s">
        <v>64</v>
      </c>
      <c r="C57" s="4" t="s">
        <v>242</v>
      </c>
      <c r="D57" s="9" t="s">
        <v>879</v>
      </c>
      <c r="E57" s="4" t="s">
        <v>590</v>
      </c>
      <c r="F57" s="5">
        <v>43040</v>
      </c>
      <c r="G57" s="5">
        <v>43312</v>
      </c>
      <c r="H57" s="6">
        <v>727286.8</v>
      </c>
      <c r="I57" s="7">
        <v>0.85</v>
      </c>
      <c r="J57" s="4" t="s">
        <v>412</v>
      </c>
      <c r="K57" s="3" t="s">
        <v>367</v>
      </c>
      <c r="L57" s="4" t="s">
        <v>371</v>
      </c>
    </row>
    <row r="58" spans="1:12" s="3" customFormat="1" ht="225" x14ac:dyDescent="0.25">
      <c r="A58" s="3">
        <v>53</v>
      </c>
      <c r="B58" s="3" t="s">
        <v>65</v>
      </c>
      <c r="C58" s="4" t="s">
        <v>243</v>
      </c>
      <c r="D58" s="9" t="s">
        <v>880</v>
      </c>
      <c r="E58" s="8" t="s">
        <v>714</v>
      </c>
      <c r="F58" s="5">
        <v>42736</v>
      </c>
      <c r="G58" s="5">
        <v>42978</v>
      </c>
      <c r="H58" s="6">
        <v>270489.67000000004</v>
      </c>
      <c r="I58" s="7">
        <v>0.85</v>
      </c>
      <c r="J58" s="4" t="s">
        <v>413</v>
      </c>
      <c r="K58" s="3" t="s">
        <v>367</v>
      </c>
      <c r="L58" s="4" t="s">
        <v>371</v>
      </c>
    </row>
    <row r="59" spans="1:12" s="3" customFormat="1" ht="120" x14ac:dyDescent="0.25">
      <c r="A59" s="3">
        <v>54</v>
      </c>
      <c r="B59" s="3" t="s">
        <v>66</v>
      </c>
      <c r="C59" s="4" t="s">
        <v>244</v>
      </c>
      <c r="D59" s="9" t="s">
        <v>881</v>
      </c>
      <c r="E59" s="4" t="s">
        <v>592</v>
      </c>
      <c r="F59" s="5">
        <v>43040</v>
      </c>
      <c r="G59" s="5">
        <v>43404</v>
      </c>
      <c r="H59" s="6">
        <v>891022.27</v>
      </c>
      <c r="I59" s="7">
        <v>0.85</v>
      </c>
      <c r="J59" s="4" t="s">
        <v>414</v>
      </c>
      <c r="K59" s="3" t="s">
        <v>367</v>
      </c>
      <c r="L59" s="4" t="s">
        <v>371</v>
      </c>
    </row>
    <row r="60" spans="1:12" s="3" customFormat="1" ht="210" x14ac:dyDescent="0.25">
      <c r="A60" s="3">
        <v>55</v>
      </c>
      <c r="B60" s="3" t="s">
        <v>67</v>
      </c>
      <c r="C60" s="4" t="s">
        <v>245</v>
      </c>
      <c r="D60" s="9" t="s">
        <v>882</v>
      </c>
      <c r="E60" s="8" t="s">
        <v>715</v>
      </c>
      <c r="F60" s="5">
        <v>42461</v>
      </c>
      <c r="G60" s="5">
        <v>43100</v>
      </c>
      <c r="H60" s="6">
        <v>252341.02000000002</v>
      </c>
      <c r="I60" s="7">
        <v>0.85</v>
      </c>
      <c r="J60" s="4" t="s">
        <v>415</v>
      </c>
      <c r="K60" s="3" t="s">
        <v>367</v>
      </c>
      <c r="L60" s="4" t="s">
        <v>371</v>
      </c>
    </row>
    <row r="61" spans="1:12" s="3" customFormat="1" ht="150" x14ac:dyDescent="0.25">
      <c r="A61" s="3">
        <v>56</v>
      </c>
      <c r="B61" s="3" t="s">
        <v>68</v>
      </c>
      <c r="C61" s="4" t="s">
        <v>246</v>
      </c>
      <c r="D61" s="9" t="s">
        <v>883</v>
      </c>
      <c r="E61" s="4" t="s">
        <v>593</v>
      </c>
      <c r="F61" s="5">
        <v>42887</v>
      </c>
      <c r="G61" s="5">
        <v>43555</v>
      </c>
      <c r="H61" s="6">
        <v>165764.4</v>
      </c>
      <c r="I61" s="7">
        <v>0.85</v>
      </c>
      <c r="J61" s="4" t="s">
        <v>416</v>
      </c>
      <c r="K61" s="3" t="s">
        <v>367</v>
      </c>
      <c r="L61" s="4" t="s">
        <v>371</v>
      </c>
    </row>
    <row r="62" spans="1:12" s="3" customFormat="1" ht="165" x14ac:dyDescent="0.25">
      <c r="A62" s="3">
        <v>57</v>
      </c>
      <c r="B62" s="3" t="s">
        <v>69</v>
      </c>
      <c r="C62" s="4" t="s">
        <v>247</v>
      </c>
      <c r="D62" s="9" t="s">
        <v>884</v>
      </c>
      <c r="E62" s="4" t="s">
        <v>594</v>
      </c>
      <c r="F62" s="5">
        <v>42705</v>
      </c>
      <c r="G62" s="5">
        <v>43524</v>
      </c>
      <c r="H62" s="6">
        <v>346864.71</v>
      </c>
      <c r="I62" s="7">
        <v>0.85</v>
      </c>
      <c r="J62" s="4" t="s">
        <v>417</v>
      </c>
      <c r="K62" s="3" t="s">
        <v>367</v>
      </c>
      <c r="L62" s="4" t="s">
        <v>371</v>
      </c>
    </row>
    <row r="63" spans="1:12" s="3" customFormat="1" ht="180" x14ac:dyDescent="0.25">
      <c r="A63" s="3">
        <v>58</v>
      </c>
      <c r="B63" s="3" t="s">
        <v>70</v>
      </c>
      <c r="C63" s="4" t="s">
        <v>248</v>
      </c>
      <c r="D63" s="9" t="s">
        <v>885</v>
      </c>
      <c r="E63" s="4" t="s">
        <v>595</v>
      </c>
      <c r="F63" s="5">
        <v>42887</v>
      </c>
      <c r="G63" s="5">
        <v>43190</v>
      </c>
      <c r="H63" s="6">
        <v>574980</v>
      </c>
      <c r="I63" s="7">
        <v>0.85</v>
      </c>
      <c r="J63" s="4" t="s">
        <v>418</v>
      </c>
      <c r="K63" s="3" t="s">
        <v>367</v>
      </c>
      <c r="L63" s="4" t="s">
        <v>371</v>
      </c>
    </row>
    <row r="64" spans="1:12" s="3" customFormat="1" ht="345" x14ac:dyDescent="0.25">
      <c r="A64" s="3">
        <v>59</v>
      </c>
      <c r="B64" s="3" t="s">
        <v>71</v>
      </c>
      <c r="C64" s="4" t="s">
        <v>249</v>
      </c>
      <c r="D64" s="9" t="s">
        <v>886</v>
      </c>
      <c r="E64" s="4" t="s">
        <v>596</v>
      </c>
      <c r="F64" s="5">
        <v>42736</v>
      </c>
      <c r="G64" s="5">
        <v>43281</v>
      </c>
      <c r="H64" s="6">
        <v>383950.62999999995</v>
      </c>
      <c r="I64" s="7">
        <v>0.85</v>
      </c>
      <c r="J64" s="4" t="s">
        <v>419</v>
      </c>
      <c r="K64" s="3" t="s">
        <v>367</v>
      </c>
      <c r="L64" s="4" t="s">
        <v>371</v>
      </c>
    </row>
    <row r="65" spans="1:12" s="3" customFormat="1" ht="135" x14ac:dyDescent="0.25">
      <c r="A65" s="3">
        <v>60</v>
      </c>
      <c r="B65" s="3" t="s">
        <v>72</v>
      </c>
      <c r="C65" s="4" t="s">
        <v>250</v>
      </c>
      <c r="D65" s="9" t="s">
        <v>887</v>
      </c>
      <c r="E65" s="4" t="s">
        <v>597</v>
      </c>
      <c r="F65" s="5">
        <v>43221</v>
      </c>
      <c r="G65" s="5">
        <v>43404</v>
      </c>
      <c r="H65" s="6">
        <v>394159.18</v>
      </c>
      <c r="I65" s="7">
        <v>0.85</v>
      </c>
      <c r="J65" s="4" t="s">
        <v>420</v>
      </c>
      <c r="K65" s="3" t="s">
        <v>367</v>
      </c>
      <c r="L65" s="4" t="s">
        <v>371</v>
      </c>
    </row>
    <row r="66" spans="1:12" s="3" customFormat="1" ht="150" x14ac:dyDescent="0.25">
      <c r="A66" s="3">
        <v>61</v>
      </c>
      <c r="B66" s="3" t="s">
        <v>73</v>
      </c>
      <c r="C66" s="4" t="s">
        <v>251</v>
      </c>
      <c r="D66" s="9" t="s">
        <v>888</v>
      </c>
      <c r="E66" s="4" t="s">
        <v>598</v>
      </c>
      <c r="F66" s="5">
        <v>42826</v>
      </c>
      <c r="G66" s="5">
        <v>43100</v>
      </c>
      <c r="H66" s="6">
        <v>357108.2</v>
      </c>
      <c r="I66" s="7">
        <v>0.85</v>
      </c>
      <c r="J66" s="4" t="s">
        <v>421</v>
      </c>
      <c r="K66" s="3" t="s">
        <v>367</v>
      </c>
      <c r="L66" s="4" t="s">
        <v>371</v>
      </c>
    </row>
    <row r="67" spans="1:12" s="3" customFormat="1" ht="210" x14ac:dyDescent="0.25">
      <c r="A67" s="3">
        <v>62</v>
      </c>
      <c r="B67" s="3" t="s">
        <v>74</v>
      </c>
      <c r="C67" s="4" t="s">
        <v>252</v>
      </c>
      <c r="D67" s="9" t="s">
        <v>889</v>
      </c>
      <c r="E67" s="4" t="s">
        <v>599</v>
      </c>
      <c r="F67" s="5">
        <v>42401</v>
      </c>
      <c r="G67" s="5">
        <v>43373</v>
      </c>
      <c r="H67" s="6">
        <v>427509.1</v>
      </c>
      <c r="I67" s="7">
        <v>0.85</v>
      </c>
      <c r="J67" s="4" t="s">
        <v>422</v>
      </c>
      <c r="K67" s="3" t="s">
        <v>367</v>
      </c>
      <c r="L67" s="4" t="s">
        <v>371</v>
      </c>
    </row>
    <row r="68" spans="1:12" s="3" customFormat="1" ht="195" x14ac:dyDescent="0.25">
      <c r="A68" s="3">
        <v>63</v>
      </c>
      <c r="B68" s="3" t="s">
        <v>75</v>
      </c>
      <c r="C68" s="4" t="s">
        <v>253</v>
      </c>
      <c r="D68" s="9" t="s">
        <v>890</v>
      </c>
      <c r="E68" s="4" t="s">
        <v>600</v>
      </c>
      <c r="F68" s="5">
        <v>42856</v>
      </c>
      <c r="G68" s="5">
        <v>43830</v>
      </c>
      <c r="H68" s="6">
        <v>794123.94</v>
      </c>
      <c r="I68" s="7">
        <v>0.85</v>
      </c>
      <c r="J68" s="4" t="s">
        <v>423</v>
      </c>
      <c r="K68" s="3" t="s">
        <v>367</v>
      </c>
      <c r="L68" s="4" t="s">
        <v>371</v>
      </c>
    </row>
    <row r="69" spans="1:12" s="3" customFormat="1" ht="165" x14ac:dyDescent="0.25">
      <c r="A69" s="3">
        <v>64</v>
      </c>
      <c r="B69" s="3" t="s">
        <v>76</v>
      </c>
      <c r="C69" s="4" t="s">
        <v>254</v>
      </c>
      <c r="D69" s="9" t="s">
        <v>891</v>
      </c>
      <c r="E69" s="4" t="s">
        <v>601</v>
      </c>
      <c r="F69" s="5">
        <v>43101</v>
      </c>
      <c r="G69" s="5">
        <v>43555</v>
      </c>
      <c r="H69" s="6">
        <v>2232339.4300000002</v>
      </c>
      <c r="I69" s="7">
        <v>0.85</v>
      </c>
      <c r="J69" s="4" t="s">
        <v>537</v>
      </c>
      <c r="K69" s="3" t="s">
        <v>367</v>
      </c>
      <c r="L69" s="4" t="s">
        <v>371</v>
      </c>
    </row>
    <row r="70" spans="1:12" s="3" customFormat="1" ht="165" x14ac:dyDescent="0.25">
      <c r="A70" s="3">
        <v>65</v>
      </c>
      <c r="B70" s="3" t="s">
        <v>77</v>
      </c>
      <c r="C70" s="4" t="s">
        <v>215</v>
      </c>
      <c r="D70" s="9" t="s">
        <v>892</v>
      </c>
      <c r="E70" s="4" t="s">
        <v>602</v>
      </c>
      <c r="F70" s="5">
        <v>42887</v>
      </c>
      <c r="G70" s="5">
        <v>43646</v>
      </c>
      <c r="H70" s="6">
        <v>781724.57</v>
      </c>
      <c r="I70" s="7">
        <v>0.85</v>
      </c>
      <c r="J70" s="4" t="s">
        <v>424</v>
      </c>
      <c r="K70" s="3" t="s">
        <v>367</v>
      </c>
      <c r="L70" s="4" t="s">
        <v>371</v>
      </c>
    </row>
    <row r="71" spans="1:12" s="3" customFormat="1" ht="315" x14ac:dyDescent="0.25">
      <c r="A71" s="3">
        <v>66</v>
      </c>
      <c r="B71" s="3" t="s">
        <v>78</v>
      </c>
      <c r="C71" s="4" t="s">
        <v>255</v>
      </c>
      <c r="D71" s="9" t="s">
        <v>893</v>
      </c>
      <c r="E71" s="4" t="s">
        <v>603</v>
      </c>
      <c r="F71" s="5">
        <v>42491</v>
      </c>
      <c r="G71" s="5">
        <v>43555</v>
      </c>
      <c r="H71" s="6">
        <v>947436.76</v>
      </c>
      <c r="I71" s="7">
        <v>0.85</v>
      </c>
      <c r="J71" s="4" t="s">
        <v>425</v>
      </c>
      <c r="K71" s="3" t="s">
        <v>367</v>
      </c>
      <c r="L71" s="4" t="s">
        <v>371</v>
      </c>
    </row>
    <row r="72" spans="1:12" s="3" customFormat="1" ht="195" x14ac:dyDescent="0.25">
      <c r="A72" s="3">
        <v>67</v>
      </c>
      <c r="B72" s="3" t="s">
        <v>79</v>
      </c>
      <c r="C72" s="4" t="s">
        <v>256</v>
      </c>
      <c r="D72" s="9" t="s">
        <v>894</v>
      </c>
      <c r="E72" s="4" t="s">
        <v>604</v>
      </c>
      <c r="F72" s="5">
        <v>42491</v>
      </c>
      <c r="G72" s="5">
        <v>43220</v>
      </c>
      <c r="H72" s="6">
        <v>222577.33</v>
      </c>
      <c r="I72" s="7">
        <v>0.85</v>
      </c>
      <c r="J72" s="4" t="s">
        <v>426</v>
      </c>
      <c r="K72" s="3" t="s">
        <v>367</v>
      </c>
      <c r="L72" s="4" t="s">
        <v>371</v>
      </c>
    </row>
    <row r="73" spans="1:12" s="3" customFormat="1" ht="165" x14ac:dyDescent="0.25">
      <c r="A73" s="3">
        <v>68</v>
      </c>
      <c r="B73" s="3" t="s">
        <v>80</v>
      </c>
      <c r="C73" s="4" t="s">
        <v>257</v>
      </c>
      <c r="D73" s="9" t="s">
        <v>895</v>
      </c>
      <c r="E73" s="4" t="s">
        <v>605</v>
      </c>
      <c r="F73" s="5">
        <v>42887</v>
      </c>
      <c r="G73" s="5">
        <v>43738</v>
      </c>
      <c r="H73" s="6">
        <v>442649.22</v>
      </c>
      <c r="I73" s="7">
        <v>0.85</v>
      </c>
      <c r="J73" s="4" t="s">
        <v>427</v>
      </c>
      <c r="K73" s="3" t="s">
        <v>367</v>
      </c>
      <c r="L73" s="4" t="s">
        <v>371</v>
      </c>
    </row>
    <row r="74" spans="1:12" s="3" customFormat="1" ht="135" x14ac:dyDescent="0.25">
      <c r="A74" s="3">
        <v>69</v>
      </c>
      <c r="B74" s="3" t="s">
        <v>81</v>
      </c>
      <c r="C74" s="4" t="s">
        <v>258</v>
      </c>
      <c r="D74" s="9" t="s">
        <v>896</v>
      </c>
      <c r="E74" s="4" t="s">
        <v>606</v>
      </c>
      <c r="F74" s="5">
        <v>42736</v>
      </c>
      <c r="G74" s="5">
        <v>43100</v>
      </c>
      <c r="H74" s="6">
        <v>245811.3</v>
      </c>
      <c r="I74" s="7">
        <v>0.85</v>
      </c>
      <c r="J74" s="4" t="s">
        <v>428</v>
      </c>
      <c r="K74" s="3" t="s">
        <v>367</v>
      </c>
      <c r="L74" s="4" t="s">
        <v>371</v>
      </c>
    </row>
    <row r="75" spans="1:12" s="15" customFormat="1" ht="255" x14ac:dyDescent="0.25">
      <c r="A75" s="3">
        <v>70</v>
      </c>
      <c r="B75" s="3" t="s">
        <v>82</v>
      </c>
      <c r="C75" s="4" t="s">
        <v>259</v>
      </c>
      <c r="D75" s="9" t="s">
        <v>897</v>
      </c>
      <c r="E75" s="4" t="s">
        <v>607</v>
      </c>
      <c r="F75" s="5">
        <v>42736</v>
      </c>
      <c r="G75" s="5">
        <v>43465</v>
      </c>
      <c r="H75" s="6">
        <v>390398.4</v>
      </c>
      <c r="I75" s="7">
        <v>0.85</v>
      </c>
      <c r="J75" s="4" t="s">
        <v>429</v>
      </c>
      <c r="K75" s="3" t="s">
        <v>367</v>
      </c>
      <c r="L75" s="4" t="s">
        <v>371</v>
      </c>
    </row>
    <row r="76" spans="1:12" s="3" customFormat="1" ht="135" x14ac:dyDescent="0.25">
      <c r="A76" s="3">
        <v>71</v>
      </c>
      <c r="B76" s="3" t="s">
        <v>83</v>
      </c>
      <c r="C76" s="4" t="s">
        <v>260</v>
      </c>
      <c r="D76" s="9" t="s">
        <v>898</v>
      </c>
      <c r="E76" s="4" t="s">
        <v>608</v>
      </c>
      <c r="F76" s="5">
        <v>42430</v>
      </c>
      <c r="G76" s="5">
        <v>43769</v>
      </c>
      <c r="H76" s="6">
        <v>1092233.6100000001</v>
      </c>
      <c r="I76" s="7">
        <v>0.85</v>
      </c>
      <c r="J76" s="4" t="s">
        <v>430</v>
      </c>
      <c r="K76" s="3" t="s">
        <v>367</v>
      </c>
      <c r="L76" s="4" t="s">
        <v>371</v>
      </c>
    </row>
    <row r="77" spans="1:12" s="3" customFormat="1" ht="210" x14ac:dyDescent="0.25">
      <c r="A77" s="3">
        <v>72</v>
      </c>
      <c r="B77" s="3" t="s">
        <v>84</v>
      </c>
      <c r="C77" s="4" t="s">
        <v>228</v>
      </c>
      <c r="D77" s="9" t="s">
        <v>899</v>
      </c>
      <c r="E77" s="10" t="s">
        <v>716</v>
      </c>
      <c r="F77" s="5">
        <v>42736</v>
      </c>
      <c r="G77" s="5">
        <v>43159</v>
      </c>
      <c r="H77" s="6">
        <v>259074.59999999998</v>
      </c>
      <c r="I77" s="7">
        <v>0.85</v>
      </c>
      <c r="J77" s="4" t="s">
        <v>402</v>
      </c>
      <c r="K77" s="3" t="s">
        <v>367</v>
      </c>
      <c r="L77" s="4" t="s">
        <v>371</v>
      </c>
    </row>
    <row r="78" spans="1:12" s="3" customFormat="1" ht="225" x14ac:dyDescent="0.25">
      <c r="A78" s="3">
        <v>73</v>
      </c>
      <c r="B78" s="3" t="s">
        <v>85</v>
      </c>
      <c r="C78" s="4" t="s">
        <v>261</v>
      </c>
      <c r="D78" s="9" t="s">
        <v>900</v>
      </c>
      <c r="E78" s="4" t="s">
        <v>609</v>
      </c>
      <c r="F78" s="5">
        <v>41852</v>
      </c>
      <c r="G78" s="5">
        <v>43434</v>
      </c>
      <c r="H78" s="6">
        <v>368432.06</v>
      </c>
      <c r="I78" s="7">
        <v>0.85</v>
      </c>
      <c r="J78" s="4" t="s">
        <v>431</v>
      </c>
      <c r="K78" s="3" t="s">
        <v>367</v>
      </c>
      <c r="L78" s="4" t="s">
        <v>371</v>
      </c>
    </row>
    <row r="79" spans="1:12" s="3" customFormat="1" ht="409.5" x14ac:dyDescent="0.25">
      <c r="A79" s="3">
        <v>74</v>
      </c>
      <c r="B79" s="3" t="s">
        <v>86</v>
      </c>
      <c r="C79" s="4" t="s">
        <v>262</v>
      </c>
      <c r="D79" s="9" t="s">
        <v>901</v>
      </c>
      <c r="E79" s="4" t="s">
        <v>610</v>
      </c>
      <c r="F79" s="5">
        <v>42856</v>
      </c>
      <c r="G79" s="5">
        <v>43769</v>
      </c>
      <c r="H79" s="6">
        <v>526554.76</v>
      </c>
      <c r="I79" s="7">
        <v>0.85</v>
      </c>
      <c r="J79" s="4" t="s">
        <v>432</v>
      </c>
      <c r="K79" s="3" t="s">
        <v>367</v>
      </c>
      <c r="L79" s="4" t="s">
        <v>371</v>
      </c>
    </row>
    <row r="80" spans="1:12" s="3" customFormat="1" ht="195" x14ac:dyDescent="0.25">
      <c r="A80" s="3">
        <v>75</v>
      </c>
      <c r="B80" s="3" t="s">
        <v>87</v>
      </c>
      <c r="C80" s="4" t="s">
        <v>263</v>
      </c>
      <c r="D80" s="9" t="s">
        <v>902</v>
      </c>
      <c r="E80" s="4" t="s">
        <v>611</v>
      </c>
      <c r="F80" s="5">
        <v>42217</v>
      </c>
      <c r="G80" s="5">
        <v>43312</v>
      </c>
      <c r="H80" s="6">
        <f>VLOOKUP(Tabuľka2[[#This Row],[ITMS kód / 
ITMS code]],[1]Projekty!$A$3:$CQ$574,94,0)</f>
        <v>200663.95</v>
      </c>
      <c r="I80" s="7">
        <v>0.85</v>
      </c>
      <c r="J80" s="4" t="s">
        <v>433</v>
      </c>
      <c r="K80" s="3" t="s">
        <v>367</v>
      </c>
      <c r="L80" s="4" t="s">
        <v>371</v>
      </c>
    </row>
    <row r="81" spans="1:12" s="3" customFormat="1" ht="195" x14ac:dyDescent="0.25">
      <c r="A81" s="3">
        <v>76</v>
      </c>
      <c r="B81" s="3" t="s">
        <v>88</v>
      </c>
      <c r="C81" s="4" t="s">
        <v>264</v>
      </c>
      <c r="D81" s="9" t="s">
        <v>903</v>
      </c>
      <c r="E81" s="4" t="s">
        <v>612</v>
      </c>
      <c r="F81" s="5">
        <v>42430</v>
      </c>
      <c r="G81" s="5">
        <v>43555</v>
      </c>
      <c r="H81" s="6">
        <v>818504.47</v>
      </c>
      <c r="I81" s="7">
        <v>0.85</v>
      </c>
      <c r="J81" s="4" t="s">
        <v>434</v>
      </c>
      <c r="K81" s="3" t="s">
        <v>367</v>
      </c>
      <c r="L81" s="4" t="s">
        <v>371</v>
      </c>
    </row>
    <row r="82" spans="1:12" s="3" customFormat="1" ht="165" x14ac:dyDescent="0.25">
      <c r="A82" s="3">
        <v>77</v>
      </c>
      <c r="B82" s="3" t="s">
        <v>89</v>
      </c>
      <c r="C82" s="4" t="s">
        <v>265</v>
      </c>
      <c r="D82" s="9" t="s">
        <v>904</v>
      </c>
      <c r="E82" s="4" t="s">
        <v>613</v>
      </c>
      <c r="F82" s="5">
        <v>42461</v>
      </c>
      <c r="G82" s="5">
        <v>43404</v>
      </c>
      <c r="H82" s="6">
        <v>426562.27</v>
      </c>
      <c r="I82" s="7">
        <v>0.85</v>
      </c>
      <c r="J82" s="4" t="s">
        <v>435</v>
      </c>
      <c r="K82" s="3" t="s">
        <v>367</v>
      </c>
      <c r="L82" s="4" t="s">
        <v>371</v>
      </c>
    </row>
    <row r="83" spans="1:12" s="3" customFormat="1" ht="225" x14ac:dyDescent="0.25">
      <c r="A83" s="3">
        <v>78</v>
      </c>
      <c r="B83" s="3" t="s">
        <v>90</v>
      </c>
      <c r="C83" s="4" t="s">
        <v>266</v>
      </c>
      <c r="D83" s="9" t="s">
        <v>905</v>
      </c>
      <c r="E83" s="4" t="s">
        <v>614</v>
      </c>
      <c r="F83" s="5">
        <v>42491</v>
      </c>
      <c r="G83" s="5">
        <v>43343</v>
      </c>
      <c r="H83" s="6">
        <v>270425.31</v>
      </c>
      <c r="I83" s="7">
        <v>0.85</v>
      </c>
      <c r="J83" s="4" t="s">
        <v>436</v>
      </c>
      <c r="K83" s="3" t="s">
        <v>367</v>
      </c>
      <c r="L83" s="4" t="s">
        <v>371</v>
      </c>
    </row>
    <row r="84" spans="1:12" s="3" customFormat="1" ht="195" x14ac:dyDescent="0.25">
      <c r="A84" s="3">
        <v>79</v>
      </c>
      <c r="B84" s="3" t="s">
        <v>91</v>
      </c>
      <c r="C84" s="4" t="s">
        <v>267</v>
      </c>
      <c r="D84" s="9" t="s">
        <v>906</v>
      </c>
      <c r="E84" s="4" t="s">
        <v>615</v>
      </c>
      <c r="F84" s="5">
        <v>42979</v>
      </c>
      <c r="G84" s="5">
        <v>43799</v>
      </c>
      <c r="H84" s="6">
        <v>269119.59999999998</v>
      </c>
      <c r="I84" s="7">
        <v>0.85</v>
      </c>
      <c r="J84" s="4" t="s">
        <v>437</v>
      </c>
      <c r="K84" s="3" t="s">
        <v>367</v>
      </c>
      <c r="L84" s="4" t="s">
        <v>371</v>
      </c>
    </row>
    <row r="85" spans="1:12" s="3" customFormat="1" ht="150" x14ac:dyDescent="0.25">
      <c r="A85" s="3">
        <v>80</v>
      </c>
      <c r="B85" s="3" t="s">
        <v>92</v>
      </c>
      <c r="C85" s="4" t="s">
        <v>268</v>
      </c>
      <c r="D85" s="9" t="s">
        <v>907</v>
      </c>
      <c r="E85" s="4" t="s">
        <v>616</v>
      </c>
      <c r="F85" s="5">
        <v>42767</v>
      </c>
      <c r="G85" s="5">
        <v>43646</v>
      </c>
      <c r="H85" s="6">
        <v>303361.59000000003</v>
      </c>
      <c r="I85" s="7">
        <v>0.85</v>
      </c>
      <c r="J85" s="4" t="s">
        <v>438</v>
      </c>
      <c r="K85" s="3" t="s">
        <v>367</v>
      </c>
      <c r="L85" s="4" t="s">
        <v>371</v>
      </c>
    </row>
    <row r="86" spans="1:12" s="3" customFormat="1" ht="210" x14ac:dyDescent="0.25">
      <c r="A86" s="3">
        <v>81</v>
      </c>
      <c r="B86" s="3" t="s">
        <v>93</v>
      </c>
      <c r="C86" s="4" t="s">
        <v>269</v>
      </c>
      <c r="D86" s="9" t="s">
        <v>908</v>
      </c>
      <c r="E86" s="4" t="s">
        <v>617</v>
      </c>
      <c r="F86" s="5">
        <v>42917</v>
      </c>
      <c r="G86" s="5">
        <v>43220</v>
      </c>
      <c r="H86" s="6">
        <v>388979.12</v>
      </c>
      <c r="I86" s="7">
        <v>0.85</v>
      </c>
      <c r="J86" s="4" t="s">
        <v>439</v>
      </c>
      <c r="K86" s="3" t="s">
        <v>367</v>
      </c>
      <c r="L86" s="4" t="s">
        <v>371</v>
      </c>
    </row>
    <row r="87" spans="1:12" s="3" customFormat="1" ht="150" x14ac:dyDescent="0.25">
      <c r="A87" s="3">
        <v>82</v>
      </c>
      <c r="B87" s="3" t="s">
        <v>94</v>
      </c>
      <c r="C87" s="4" t="s">
        <v>270</v>
      </c>
      <c r="D87" s="9" t="s">
        <v>909</v>
      </c>
      <c r="E87" s="4" t="s">
        <v>618</v>
      </c>
      <c r="F87" s="5">
        <v>42856</v>
      </c>
      <c r="G87" s="5">
        <v>43465</v>
      </c>
      <c r="H87" s="6">
        <v>460911</v>
      </c>
      <c r="I87" s="7">
        <v>0.85</v>
      </c>
      <c r="J87" s="4" t="s">
        <v>538</v>
      </c>
      <c r="K87" s="3" t="s">
        <v>367</v>
      </c>
      <c r="L87" s="4" t="s">
        <v>371</v>
      </c>
    </row>
    <row r="88" spans="1:12" s="3" customFormat="1" ht="345" x14ac:dyDescent="0.25">
      <c r="A88" s="3">
        <v>83</v>
      </c>
      <c r="B88" s="3" t="s">
        <v>95</v>
      </c>
      <c r="C88" s="4" t="s">
        <v>271</v>
      </c>
      <c r="D88" s="9" t="s">
        <v>910</v>
      </c>
      <c r="E88" s="4" t="s">
        <v>619</v>
      </c>
      <c r="F88" s="5">
        <v>42795</v>
      </c>
      <c r="G88" s="5">
        <v>43220</v>
      </c>
      <c r="H88" s="6">
        <v>508442.75</v>
      </c>
      <c r="I88" s="7">
        <v>0.85</v>
      </c>
      <c r="J88" s="4" t="s">
        <v>440</v>
      </c>
      <c r="K88" s="3" t="s">
        <v>367</v>
      </c>
      <c r="L88" s="4" t="s">
        <v>371</v>
      </c>
    </row>
    <row r="89" spans="1:12" s="3" customFormat="1" ht="120" x14ac:dyDescent="0.25">
      <c r="A89" s="3">
        <v>84</v>
      </c>
      <c r="B89" s="3" t="s">
        <v>96</v>
      </c>
      <c r="C89" s="4" t="s">
        <v>272</v>
      </c>
      <c r="D89" s="9" t="s">
        <v>911</v>
      </c>
      <c r="E89" s="4" t="s">
        <v>620</v>
      </c>
      <c r="F89" s="5">
        <v>43191</v>
      </c>
      <c r="G89" s="5">
        <v>43434</v>
      </c>
      <c r="H89" s="6">
        <v>517586.25000000006</v>
      </c>
      <c r="I89" s="7">
        <v>0.85</v>
      </c>
      <c r="J89" s="4" t="s">
        <v>441</v>
      </c>
      <c r="K89" s="3" t="s">
        <v>367</v>
      </c>
      <c r="L89" s="4" t="s">
        <v>371</v>
      </c>
    </row>
    <row r="90" spans="1:12" s="3" customFormat="1" ht="195" x14ac:dyDescent="0.25">
      <c r="A90" s="3">
        <v>85</v>
      </c>
      <c r="B90" s="3" t="s">
        <v>97</v>
      </c>
      <c r="C90" s="4" t="s">
        <v>273</v>
      </c>
      <c r="D90" s="9" t="s">
        <v>912</v>
      </c>
      <c r="E90" s="4" t="s">
        <v>612</v>
      </c>
      <c r="F90" s="5">
        <v>42430</v>
      </c>
      <c r="G90" s="5">
        <v>43708</v>
      </c>
      <c r="H90" s="6">
        <v>637601.64</v>
      </c>
      <c r="I90" s="7">
        <v>0.85</v>
      </c>
      <c r="J90" s="4" t="s">
        <v>442</v>
      </c>
      <c r="K90" s="3" t="s">
        <v>367</v>
      </c>
      <c r="L90" s="4" t="s">
        <v>371</v>
      </c>
    </row>
    <row r="91" spans="1:12" s="3" customFormat="1" ht="210" x14ac:dyDescent="0.25">
      <c r="A91" s="3">
        <v>86</v>
      </c>
      <c r="B91" s="3" t="s">
        <v>98</v>
      </c>
      <c r="C91" s="4" t="s">
        <v>274</v>
      </c>
      <c r="D91" s="9" t="s">
        <v>913</v>
      </c>
      <c r="E91" s="4" t="s">
        <v>621</v>
      </c>
      <c r="F91" s="5">
        <v>42767</v>
      </c>
      <c r="G91" s="5">
        <v>43434</v>
      </c>
      <c r="H91" s="6">
        <v>648337.94999999995</v>
      </c>
      <c r="I91" s="7">
        <v>0.85</v>
      </c>
      <c r="J91" s="4" t="s">
        <v>539</v>
      </c>
      <c r="K91" s="3" t="s">
        <v>367</v>
      </c>
      <c r="L91" s="4" t="s">
        <v>371</v>
      </c>
    </row>
    <row r="92" spans="1:12" s="3" customFormat="1" ht="315" x14ac:dyDescent="0.25">
      <c r="A92" s="3">
        <v>87</v>
      </c>
      <c r="B92" s="3" t="s">
        <v>99</v>
      </c>
      <c r="C92" s="4" t="s">
        <v>275</v>
      </c>
      <c r="D92" s="9" t="s">
        <v>914</v>
      </c>
      <c r="E92" s="4" t="s">
        <v>622</v>
      </c>
      <c r="F92" s="5">
        <v>42795</v>
      </c>
      <c r="G92" s="5">
        <v>43738</v>
      </c>
      <c r="H92" s="6">
        <v>835316.04</v>
      </c>
      <c r="I92" s="7">
        <v>0.85</v>
      </c>
      <c r="J92" s="4" t="s">
        <v>443</v>
      </c>
      <c r="K92" s="3" t="s">
        <v>367</v>
      </c>
      <c r="L92" s="4" t="s">
        <v>371</v>
      </c>
    </row>
    <row r="93" spans="1:12" s="3" customFormat="1" ht="120" x14ac:dyDescent="0.25">
      <c r="A93" s="3">
        <v>88</v>
      </c>
      <c r="B93" s="3" t="s">
        <v>100</v>
      </c>
      <c r="C93" s="4" t="s">
        <v>276</v>
      </c>
      <c r="D93" s="9" t="s">
        <v>915</v>
      </c>
      <c r="E93" s="4" t="s">
        <v>623</v>
      </c>
      <c r="F93" s="5">
        <v>42948</v>
      </c>
      <c r="G93" s="5">
        <v>43373</v>
      </c>
      <c r="H93" s="6">
        <v>699950</v>
      </c>
      <c r="I93" s="7">
        <v>0.85</v>
      </c>
      <c r="J93" s="4" t="s">
        <v>444</v>
      </c>
      <c r="K93" s="3" t="s">
        <v>367</v>
      </c>
      <c r="L93" s="4" t="s">
        <v>371</v>
      </c>
    </row>
    <row r="94" spans="1:12" s="3" customFormat="1" ht="210" x14ac:dyDescent="0.25">
      <c r="A94" s="3">
        <v>89</v>
      </c>
      <c r="B94" s="3" t="s">
        <v>101</v>
      </c>
      <c r="C94" s="4" t="s">
        <v>277</v>
      </c>
      <c r="D94" s="9" t="s">
        <v>916</v>
      </c>
      <c r="E94" s="4" t="s">
        <v>624</v>
      </c>
      <c r="F94" s="5">
        <v>42705</v>
      </c>
      <c r="G94" s="5">
        <v>43677</v>
      </c>
      <c r="H94" s="6">
        <v>353470.8</v>
      </c>
      <c r="I94" s="7">
        <v>0.85</v>
      </c>
      <c r="J94" s="4" t="s">
        <v>445</v>
      </c>
      <c r="K94" s="3" t="s">
        <v>367</v>
      </c>
      <c r="L94" s="4" t="s">
        <v>371</v>
      </c>
    </row>
    <row r="95" spans="1:12" s="3" customFormat="1" ht="409.5" x14ac:dyDescent="0.25">
      <c r="A95" s="3">
        <v>90</v>
      </c>
      <c r="B95" s="3" t="s">
        <v>102</v>
      </c>
      <c r="C95" s="4" t="s">
        <v>278</v>
      </c>
      <c r="D95" s="9" t="s">
        <v>917</v>
      </c>
      <c r="E95" s="4" t="s">
        <v>625</v>
      </c>
      <c r="F95" s="5">
        <v>42736</v>
      </c>
      <c r="G95" s="5">
        <v>43465</v>
      </c>
      <c r="H95" s="6">
        <v>519612.08999999997</v>
      </c>
      <c r="I95" s="7">
        <v>0.85</v>
      </c>
      <c r="J95" s="4" t="s">
        <v>446</v>
      </c>
      <c r="K95" s="3" t="s">
        <v>367</v>
      </c>
      <c r="L95" s="4" t="s">
        <v>371</v>
      </c>
    </row>
    <row r="96" spans="1:12" s="3" customFormat="1" ht="165" x14ac:dyDescent="0.25">
      <c r="A96" s="3">
        <v>91</v>
      </c>
      <c r="B96" s="3" t="s">
        <v>103</v>
      </c>
      <c r="C96" s="4" t="s">
        <v>279</v>
      </c>
      <c r="D96" s="9" t="s">
        <v>918</v>
      </c>
      <c r="E96" s="4" t="s">
        <v>626</v>
      </c>
      <c r="F96" s="5">
        <v>42736</v>
      </c>
      <c r="G96" s="5">
        <v>43738</v>
      </c>
      <c r="H96" s="6">
        <v>573960</v>
      </c>
      <c r="I96" s="7">
        <v>0.85</v>
      </c>
      <c r="J96" s="4" t="s">
        <v>447</v>
      </c>
      <c r="K96" s="3" t="s">
        <v>367</v>
      </c>
      <c r="L96" s="4" t="s">
        <v>371</v>
      </c>
    </row>
    <row r="97" spans="1:12" s="3" customFormat="1" ht="120" x14ac:dyDescent="0.25">
      <c r="A97" s="3">
        <v>92</v>
      </c>
      <c r="B97" s="3" t="s">
        <v>104</v>
      </c>
      <c r="C97" s="4" t="s">
        <v>280</v>
      </c>
      <c r="D97" s="9" t="s">
        <v>919</v>
      </c>
      <c r="E97" s="4" t="s">
        <v>627</v>
      </c>
      <c r="F97" s="5">
        <v>42370</v>
      </c>
      <c r="G97" s="5">
        <v>43281</v>
      </c>
      <c r="H97" s="6">
        <f>VLOOKUP(Tabuľka2[[#This Row],[ITMS kód / 
ITMS code]],[1]Projekty!$A$3:$CQ$574,94,0)</f>
        <v>184237.26</v>
      </c>
      <c r="I97" s="7">
        <v>0.85</v>
      </c>
      <c r="J97" s="4" t="s">
        <v>448</v>
      </c>
      <c r="K97" s="3" t="s">
        <v>367</v>
      </c>
      <c r="L97" s="4" t="s">
        <v>371</v>
      </c>
    </row>
    <row r="98" spans="1:12" s="3" customFormat="1" ht="225" x14ac:dyDescent="0.25">
      <c r="A98" s="3">
        <v>93</v>
      </c>
      <c r="B98" s="3" t="s">
        <v>105</v>
      </c>
      <c r="C98" s="4" t="s">
        <v>281</v>
      </c>
      <c r="D98" s="9" t="s">
        <v>920</v>
      </c>
      <c r="E98" s="4" t="s">
        <v>717</v>
      </c>
      <c r="F98" s="5">
        <v>42430</v>
      </c>
      <c r="G98" s="5">
        <v>43404</v>
      </c>
      <c r="H98" s="6">
        <v>885729.71</v>
      </c>
      <c r="I98" s="7">
        <v>0.85</v>
      </c>
      <c r="J98" s="4" t="s">
        <v>449</v>
      </c>
      <c r="K98" s="3" t="s">
        <v>367</v>
      </c>
      <c r="L98" s="4" t="s">
        <v>371</v>
      </c>
    </row>
    <row r="99" spans="1:12" s="3" customFormat="1" ht="195" x14ac:dyDescent="0.25">
      <c r="A99" s="3">
        <v>94</v>
      </c>
      <c r="B99" s="3" t="s">
        <v>106</v>
      </c>
      <c r="C99" s="4" t="s">
        <v>229</v>
      </c>
      <c r="D99" s="9" t="s">
        <v>921</v>
      </c>
      <c r="E99" s="8" t="s">
        <v>719</v>
      </c>
      <c r="F99" s="5">
        <v>43313</v>
      </c>
      <c r="G99" s="5">
        <v>43921</v>
      </c>
      <c r="H99" s="6">
        <v>11369463.1</v>
      </c>
      <c r="I99" s="7">
        <v>0.85</v>
      </c>
      <c r="J99" s="4" t="s">
        <v>403</v>
      </c>
      <c r="K99" s="3" t="s">
        <v>367</v>
      </c>
      <c r="L99" s="4" t="s">
        <v>368</v>
      </c>
    </row>
    <row r="100" spans="1:12" s="3" customFormat="1" ht="195" x14ac:dyDescent="0.25">
      <c r="A100" s="3">
        <v>95</v>
      </c>
      <c r="B100" s="3" t="s">
        <v>107</v>
      </c>
      <c r="C100" s="4" t="s">
        <v>229</v>
      </c>
      <c r="D100" s="9" t="s">
        <v>922</v>
      </c>
      <c r="E100" s="4" t="s">
        <v>720</v>
      </c>
      <c r="F100" s="5">
        <v>43221</v>
      </c>
      <c r="G100" s="5">
        <v>43830</v>
      </c>
      <c r="H100" s="6">
        <v>11325411.1</v>
      </c>
      <c r="I100" s="7">
        <v>0.85</v>
      </c>
      <c r="J100" s="4" t="s">
        <v>403</v>
      </c>
      <c r="K100" s="3" t="s">
        <v>367</v>
      </c>
      <c r="L100" s="4" t="s">
        <v>368</v>
      </c>
    </row>
    <row r="101" spans="1:12" s="3" customFormat="1" ht="195" x14ac:dyDescent="0.25">
      <c r="A101" s="3">
        <v>96</v>
      </c>
      <c r="B101" s="3" t="s">
        <v>108</v>
      </c>
      <c r="C101" s="4" t="s">
        <v>229</v>
      </c>
      <c r="D101" s="9" t="s">
        <v>923</v>
      </c>
      <c r="E101" s="8" t="s">
        <v>718</v>
      </c>
      <c r="F101" s="5">
        <v>43132</v>
      </c>
      <c r="G101" s="5">
        <v>43738</v>
      </c>
      <c r="H101" s="6">
        <v>11399406</v>
      </c>
      <c r="I101" s="7">
        <v>0.85</v>
      </c>
      <c r="J101" s="4" t="s">
        <v>540</v>
      </c>
      <c r="K101" s="3" t="s">
        <v>367</v>
      </c>
      <c r="L101" s="4" t="s">
        <v>368</v>
      </c>
    </row>
    <row r="102" spans="1:12" s="3" customFormat="1" ht="210" x14ac:dyDescent="0.25">
      <c r="A102" s="3">
        <v>97</v>
      </c>
      <c r="B102" s="3" t="s">
        <v>109</v>
      </c>
      <c r="C102" s="4" t="s">
        <v>229</v>
      </c>
      <c r="D102" s="9" t="s">
        <v>924</v>
      </c>
      <c r="E102" s="8" t="s">
        <v>721</v>
      </c>
      <c r="F102" s="5">
        <v>43040</v>
      </c>
      <c r="G102" s="5">
        <v>43738</v>
      </c>
      <c r="H102" s="6">
        <v>11445976</v>
      </c>
      <c r="I102" s="7">
        <v>0.85</v>
      </c>
      <c r="J102" s="4" t="s">
        <v>403</v>
      </c>
      <c r="K102" s="3" t="s">
        <v>367</v>
      </c>
      <c r="L102" s="4" t="s">
        <v>368</v>
      </c>
    </row>
    <row r="103" spans="1:12" s="3" customFormat="1" ht="225" x14ac:dyDescent="0.25">
      <c r="A103" s="3">
        <v>98</v>
      </c>
      <c r="B103" s="3" t="s">
        <v>110</v>
      </c>
      <c r="C103" s="4" t="s">
        <v>229</v>
      </c>
      <c r="D103" s="9" t="s">
        <v>925</v>
      </c>
      <c r="E103" s="8" t="s">
        <v>722</v>
      </c>
      <c r="F103" s="5">
        <v>42856</v>
      </c>
      <c r="G103" s="5">
        <v>43677</v>
      </c>
      <c r="H103" s="6">
        <v>5980795</v>
      </c>
      <c r="I103" s="7">
        <v>0.85</v>
      </c>
      <c r="J103" s="4" t="s">
        <v>403</v>
      </c>
      <c r="K103" s="3" t="s">
        <v>367</v>
      </c>
      <c r="L103" s="4" t="s">
        <v>368</v>
      </c>
    </row>
    <row r="104" spans="1:12" s="3" customFormat="1" ht="240" x14ac:dyDescent="0.25">
      <c r="A104" s="3">
        <v>99</v>
      </c>
      <c r="B104" s="3" t="s">
        <v>111</v>
      </c>
      <c r="C104" s="4" t="s">
        <v>229</v>
      </c>
      <c r="D104" s="9" t="s">
        <v>926</v>
      </c>
      <c r="E104" s="4" t="s">
        <v>723</v>
      </c>
      <c r="F104" s="5">
        <v>42826</v>
      </c>
      <c r="G104" s="5">
        <v>43646</v>
      </c>
      <c r="H104" s="6">
        <v>6382915</v>
      </c>
      <c r="I104" s="7">
        <v>0.85</v>
      </c>
      <c r="J104" s="4" t="s">
        <v>403</v>
      </c>
      <c r="K104" s="3" t="s">
        <v>367</v>
      </c>
      <c r="L104" s="4" t="s">
        <v>368</v>
      </c>
    </row>
    <row r="105" spans="1:12" s="3" customFormat="1" ht="210" x14ac:dyDescent="0.25">
      <c r="A105" s="3">
        <v>100</v>
      </c>
      <c r="B105" s="3" t="s">
        <v>112</v>
      </c>
      <c r="C105" s="4" t="s">
        <v>282</v>
      </c>
      <c r="D105" s="9" t="s">
        <v>927</v>
      </c>
      <c r="E105" s="4" t="s">
        <v>628</v>
      </c>
      <c r="F105" s="5">
        <v>42491</v>
      </c>
      <c r="G105" s="5">
        <v>43404</v>
      </c>
      <c r="H105" s="6">
        <v>188108.74000000002</v>
      </c>
      <c r="I105" s="7">
        <v>0.85</v>
      </c>
      <c r="J105" s="4" t="s">
        <v>450</v>
      </c>
      <c r="K105" s="3" t="s">
        <v>367</v>
      </c>
      <c r="L105" s="4" t="s">
        <v>371</v>
      </c>
    </row>
    <row r="106" spans="1:12" s="3" customFormat="1" ht="180" x14ac:dyDescent="0.25">
      <c r="A106" s="3">
        <v>101</v>
      </c>
      <c r="B106" s="3" t="s">
        <v>113</v>
      </c>
      <c r="C106" s="4" t="s">
        <v>283</v>
      </c>
      <c r="D106" s="9" t="s">
        <v>928</v>
      </c>
      <c r="E106" s="4" t="s">
        <v>629</v>
      </c>
      <c r="F106" s="5">
        <v>42826</v>
      </c>
      <c r="G106" s="5">
        <v>43555</v>
      </c>
      <c r="H106" s="6">
        <v>502190.58</v>
      </c>
      <c r="I106" s="7">
        <v>0.85</v>
      </c>
      <c r="J106" s="4" t="s">
        <v>451</v>
      </c>
      <c r="K106" s="3" t="s">
        <v>367</v>
      </c>
      <c r="L106" s="4" t="s">
        <v>371</v>
      </c>
    </row>
    <row r="107" spans="1:12" s="3" customFormat="1" ht="165" x14ac:dyDescent="0.25">
      <c r="A107" s="3">
        <v>102</v>
      </c>
      <c r="B107" s="3" t="s">
        <v>114</v>
      </c>
      <c r="C107" s="4" t="s">
        <v>284</v>
      </c>
      <c r="D107" s="9" t="s">
        <v>929</v>
      </c>
      <c r="E107" s="4" t="s">
        <v>630</v>
      </c>
      <c r="F107" s="5">
        <v>42826</v>
      </c>
      <c r="G107" s="5">
        <v>43312</v>
      </c>
      <c r="H107" s="6">
        <v>153997.01</v>
      </c>
      <c r="I107" s="7">
        <v>0.85</v>
      </c>
      <c r="J107" s="4" t="s">
        <v>452</v>
      </c>
      <c r="K107" s="3" t="s">
        <v>367</v>
      </c>
      <c r="L107" s="4" t="s">
        <v>371</v>
      </c>
    </row>
    <row r="108" spans="1:12" s="3" customFormat="1" ht="180" x14ac:dyDescent="0.25">
      <c r="A108" s="3">
        <v>103</v>
      </c>
      <c r="B108" s="3" t="s">
        <v>115</v>
      </c>
      <c r="C108" s="4" t="s">
        <v>285</v>
      </c>
      <c r="D108" s="9" t="s">
        <v>930</v>
      </c>
      <c r="E108" s="4" t="s">
        <v>631</v>
      </c>
      <c r="F108" s="5">
        <v>42826</v>
      </c>
      <c r="G108" s="5">
        <v>43100</v>
      </c>
      <c r="H108" s="6">
        <v>277863.46999999997</v>
      </c>
      <c r="I108" s="7">
        <v>0.85</v>
      </c>
      <c r="J108" s="4" t="s">
        <v>453</v>
      </c>
      <c r="K108" s="3" t="s">
        <v>367</v>
      </c>
      <c r="L108" s="4" t="s">
        <v>371</v>
      </c>
    </row>
    <row r="109" spans="1:12" s="3" customFormat="1" ht="255" x14ac:dyDescent="0.25">
      <c r="A109" s="3">
        <v>104</v>
      </c>
      <c r="B109" s="3" t="s">
        <v>116</v>
      </c>
      <c r="C109" s="4" t="s">
        <v>286</v>
      </c>
      <c r="D109" s="9" t="s">
        <v>931</v>
      </c>
      <c r="E109" s="4" t="s">
        <v>632</v>
      </c>
      <c r="F109" s="5">
        <v>43009</v>
      </c>
      <c r="G109" s="5">
        <v>43616</v>
      </c>
      <c r="H109" s="6">
        <v>1436346.08</v>
      </c>
      <c r="I109" s="7">
        <v>0.55000000000000004</v>
      </c>
      <c r="J109" s="4" t="s">
        <v>412</v>
      </c>
      <c r="K109" s="3" t="s">
        <v>367</v>
      </c>
      <c r="L109" s="4" t="s">
        <v>368</v>
      </c>
    </row>
    <row r="110" spans="1:12" s="3" customFormat="1" ht="210" x14ac:dyDescent="0.25">
      <c r="A110" s="3">
        <v>105</v>
      </c>
      <c r="B110" s="3" t="s">
        <v>117</v>
      </c>
      <c r="C110" s="4" t="s">
        <v>225</v>
      </c>
      <c r="D110" s="9" t="s">
        <v>932</v>
      </c>
      <c r="E110" s="4" t="s">
        <v>633</v>
      </c>
      <c r="F110" s="5">
        <v>42795</v>
      </c>
      <c r="G110" s="5">
        <v>43251</v>
      </c>
      <c r="H110" s="6">
        <v>123465.66</v>
      </c>
      <c r="I110" s="7">
        <v>0.85</v>
      </c>
      <c r="J110" s="4" t="s">
        <v>398</v>
      </c>
      <c r="K110" s="3" t="s">
        <v>367</v>
      </c>
      <c r="L110" s="4" t="s">
        <v>371</v>
      </c>
    </row>
    <row r="111" spans="1:12" s="3" customFormat="1" ht="150" x14ac:dyDescent="0.25">
      <c r="A111" s="3">
        <v>106</v>
      </c>
      <c r="B111" s="3" t="s">
        <v>118</v>
      </c>
      <c r="C111" s="4" t="s">
        <v>287</v>
      </c>
      <c r="D111" s="9" t="s">
        <v>933</v>
      </c>
      <c r="E111" s="4" t="s">
        <v>634</v>
      </c>
      <c r="F111" s="5">
        <v>42767</v>
      </c>
      <c r="G111" s="5">
        <v>43312</v>
      </c>
      <c r="H111" s="6">
        <v>310506.31</v>
      </c>
      <c r="I111" s="7">
        <v>0.85</v>
      </c>
      <c r="J111" s="4" t="s">
        <v>454</v>
      </c>
      <c r="K111" s="3" t="s">
        <v>367</v>
      </c>
      <c r="L111" s="4" t="s">
        <v>371</v>
      </c>
    </row>
    <row r="112" spans="1:12" s="3" customFormat="1" ht="165" x14ac:dyDescent="0.25">
      <c r="A112" s="3">
        <v>107</v>
      </c>
      <c r="B112" s="3" t="s">
        <v>119</v>
      </c>
      <c r="C112" s="4" t="s">
        <v>288</v>
      </c>
      <c r="D112" s="9" t="s">
        <v>934</v>
      </c>
      <c r="E112" s="4" t="s">
        <v>635</v>
      </c>
      <c r="F112" s="5">
        <v>42917</v>
      </c>
      <c r="G112" s="5">
        <v>43555</v>
      </c>
      <c r="H112" s="6">
        <v>265211.2</v>
      </c>
      <c r="I112" s="7">
        <v>0.85</v>
      </c>
      <c r="J112" s="4" t="s">
        <v>455</v>
      </c>
      <c r="K112" s="3" t="s">
        <v>367</v>
      </c>
      <c r="L112" s="4" t="s">
        <v>371</v>
      </c>
    </row>
    <row r="113" spans="1:12" s="3" customFormat="1" ht="225" x14ac:dyDescent="0.25">
      <c r="A113" s="3">
        <v>108</v>
      </c>
      <c r="B113" s="3" t="s">
        <v>120</v>
      </c>
      <c r="C113" s="4" t="s">
        <v>289</v>
      </c>
      <c r="D113" s="9" t="s">
        <v>935</v>
      </c>
      <c r="E113" s="4" t="s">
        <v>636</v>
      </c>
      <c r="F113" s="5">
        <v>42736</v>
      </c>
      <c r="G113" s="5">
        <v>43585</v>
      </c>
      <c r="H113" s="6">
        <v>364319.36</v>
      </c>
      <c r="I113" s="7">
        <v>0.85</v>
      </c>
      <c r="J113" s="4" t="s">
        <v>456</v>
      </c>
      <c r="K113" s="3" t="s">
        <v>367</v>
      </c>
      <c r="L113" s="4" t="s">
        <v>371</v>
      </c>
    </row>
    <row r="114" spans="1:12" s="3" customFormat="1" ht="409.5" x14ac:dyDescent="0.25">
      <c r="A114" s="3">
        <v>109</v>
      </c>
      <c r="B114" s="3" t="s">
        <v>121</v>
      </c>
      <c r="C114" s="4" t="s">
        <v>233</v>
      </c>
      <c r="D114" s="9" t="s">
        <v>936</v>
      </c>
      <c r="E114" s="4" t="s">
        <v>637</v>
      </c>
      <c r="F114" s="5">
        <v>42614</v>
      </c>
      <c r="G114" s="5">
        <v>44561</v>
      </c>
      <c r="H114" s="6">
        <v>3970279.59</v>
      </c>
      <c r="I114" s="7">
        <v>0.85</v>
      </c>
      <c r="J114" s="4" t="s">
        <v>541</v>
      </c>
      <c r="K114" s="3" t="s">
        <v>367</v>
      </c>
      <c r="L114" s="4" t="s">
        <v>370</v>
      </c>
    </row>
    <row r="115" spans="1:12" s="3" customFormat="1" ht="210" x14ac:dyDescent="0.25">
      <c r="A115" s="3">
        <v>110</v>
      </c>
      <c r="B115" s="3" t="s">
        <v>122</v>
      </c>
      <c r="C115" s="4" t="s">
        <v>290</v>
      </c>
      <c r="D115" s="9" t="s">
        <v>937</v>
      </c>
      <c r="E115" s="4" t="s">
        <v>638</v>
      </c>
      <c r="F115" s="5">
        <v>42736</v>
      </c>
      <c r="G115" s="5">
        <v>43465</v>
      </c>
      <c r="H115" s="6">
        <v>425994.34</v>
      </c>
      <c r="I115" s="7">
        <v>0.85</v>
      </c>
      <c r="J115" s="4" t="s">
        <v>457</v>
      </c>
      <c r="K115" s="3" t="s">
        <v>367</v>
      </c>
      <c r="L115" s="4" t="s">
        <v>371</v>
      </c>
    </row>
    <row r="116" spans="1:12" s="3" customFormat="1" ht="150" x14ac:dyDescent="0.25">
      <c r="A116" s="3">
        <v>111</v>
      </c>
      <c r="B116" s="3" t="s">
        <v>123</v>
      </c>
      <c r="C116" s="4" t="s">
        <v>291</v>
      </c>
      <c r="D116" s="9" t="s">
        <v>938</v>
      </c>
      <c r="E116" s="4" t="s">
        <v>639</v>
      </c>
      <c r="F116" s="5">
        <v>43101</v>
      </c>
      <c r="G116" s="5">
        <v>43404</v>
      </c>
      <c r="H116" s="6">
        <v>755683.2</v>
      </c>
      <c r="I116" s="7">
        <v>0.85</v>
      </c>
      <c r="J116" s="4" t="s">
        <v>458</v>
      </c>
      <c r="K116" s="3" t="s">
        <v>367</v>
      </c>
      <c r="L116" s="4" t="s">
        <v>371</v>
      </c>
    </row>
    <row r="117" spans="1:12" s="3" customFormat="1" ht="105" x14ac:dyDescent="0.25">
      <c r="A117" s="3">
        <v>112</v>
      </c>
      <c r="B117" s="3" t="s">
        <v>124</v>
      </c>
      <c r="C117" s="4" t="s">
        <v>292</v>
      </c>
      <c r="D117" s="9" t="s">
        <v>939</v>
      </c>
      <c r="E117" s="4" t="s">
        <v>640</v>
      </c>
      <c r="F117" s="5">
        <v>42917</v>
      </c>
      <c r="G117" s="5">
        <v>43555</v>
      </c>
      <c r="H117" s="6">
        <v>542081.28000000003</v>
      </c>
      <c r="I117" s="7">
        <v>0.85</v>
      </c>
      <c r="J117" s="4" t="s">
        <v>459</v>
      </c>
      <c r="K117" s="3" t="s">
        <v>367</v>
      </c>
      <c r="L117" s="4" t="s">
        <v>371</v>
      </c>
    </row>
    <row r="118" spans="1:12" s="3" customFormat="1" ht="105" x14ac:dyDescent="0.25">
      <c r="A118" s="3">
        <v>113</v>
      </c>
      <c r="B118" s="3" t="s">
        <v>125</v>
      </c>
      <c r="C118" s="4" t="s">
        <v>293</v>
      </c>
      <c r="D118" s="9" t="s">
        <v>940</v>
      </c>
      <c r="E118" s="4" t="s">
        <v>641</v>
      </c>
      <c r="F118" s="5">
        <v>42736</v>
      </c>
      <c r="G118" s="5">
        <v>43646</v>
      </c>
      <c r="H118" s="6">
        <v>325855.2</v>
      </c>
      <c r="I118" s="7">
        <v>0.85</v>
      </c>
      <c r="J118" s="4" t="s">
        <v>460</v>
      </c>
      <c r="K118" s="3" t="s">
        <v>367</v>
      </c>
      <c r="L118" s="4" t="s">
        <v>371</v>
      </c>
    </row>
    <row r="119" spans="1:12" s="3" customFormat="1" ht="180" x14ac:dyDescent="0.25">
      <c r="A119" s="3">
        <v>114</v>
      </c>
      <c r="B119" s="3" t="s">
        <v>1096</v>
      </c>
      <c r="C119" s="4" t="s">
        <v>363</v>
      </c>
      <c r="D119" s="9" t="s">
        <v>1143</v>
      </c>
      <c r="E119" s="4" t="s">
        <v>1117</v>
      </c>
      <c r="F119" s="5">
        <v>43009</v>
      </c>
      <c r="G119" s="5">
        <v>45291</v>
      </c>
      <c r="H119" s="6">
        <v>6556472.04</v>
      </c>
      <c r="I119" s="7">
        <v>0.85</v>
      </c>
      <c r="J119" s="11" t="s">
        <v>1116</v>
      </c>
      <c r="K119" s="3" t="s">
        <v>367</v>
      </c>
      <c r="L119" s="4" t="s">
        <v>370</v>
      </c>
    </row>
    <row r="120" spans="1:12" s="3" customFormat="1" ht="180" x14ac:dyDescent="0.25">
      <c r="A120" s="3">
        <v>115</v>
      </c>
      <c r="B120" s="3" t="s">
        <v>126</v>
      </c>
      <c r="C120" s="4" t="s">
        <v>294</v>
      </c>
      <c r="D120" s="9" t="s">
        <v>941</v>
      </c>
      <c r="E120" s="4" t="s">
        <v>642</v>
      </c>
      <c r="F120" s="5">
        <v>42795</v>
      </c>
      <c r="G120" s="5">
        <v>43708</v>
      </c>
      <c r="H120" s="6">
        <v>623523.30000000005</v>
      </c>
      <c r="I120" s="7">
        <v>0.85</v>
      </c>
      <c r="J120" s="4" t="s">
        <v>461</v>
      </c>
      <c r="K120" s="3" t="s">
        <v>367</v>
      </c>
      <c r="L120" s="4" t="s">
        <v>371</v>
      </c>
    </row>
    <row r="121" spans="1:12" s="3" customFormat="1" ht="195" x14ac:dyDescent="0.25">
      <c r="A121" s="3">
        <v>116</v>
      </c>
      <c r="B121" s="3" t="s">
        <v>127</v>
      </c>
      <c r="C121" s="4" t="s">
        <v>295</v>
      </c>
      <c r="D121" s="9" t="s">
        <v>942</v>
      </c>
      <c r="E121" s="4" t="s">
        <v>643</v>
      </c>
      <c r="F121" s="5">
        <v>42491</v>
      </c>
      <c r="G121" s="5">
        <v>43555</v>
      </c>
      <c r="H121" s="6">
        <v>349644.14</v>
      </c>
      <c r="I121" s="7">
        <v>0.85</v>
      </c>
      <c r="J121" s="4" t="s">
        <v>462</v>
      </c>
      <c r="K121" s="3" t="s">
        <v>367</v>
      </c>
      <c r="L121" s="4" t="s">
        <v>371</v>
      </c>
    </row>
    <row r="122" spans="1:12" s="3" customFormat="1" ht="120" x14ac:dyDescent="0.25">
      <c r="A122" s="3">
        <v>117</v>
      </c>
      <c r="B122" s="3" t="s">
        <v>128</v>
      </c>
      <c r="C122" s="4" t="s">
        <v>296</v>
      </c>
      <c r="D122" s="9" t="s">
        <v>943</v>
      </c>
      <c r="E122" s="4" t="s">
        <v>644</v>
      </c>
      <c r="F122" s="5">
        <v>42736</v>
      </c>
      <c r="G122" s="5">
        <v>43100</v>
      </c>
      <c r="H122" s="6">
        <v>258000</v>
      </c>
      <c r="I122" s="7">
        <v>0.85</v>
      </c>
      <c r="J122" s="4" t="s">
        <v>463</v>
      </c>
      <c r="K122" s="3" t="s">
        <v>367</v>
      </c>
      <c r="L122" s="4" t="s">
        <v>371</v>
      </c>
    </row>
    <row r="123" spans="1:12" s="3" customFormat="1" ht="270" x14ac:dyDescent="0.25">
      <c r="A123" s="3">
        <v>118</v>
      </c>
      <c r="B123" s="3" t="s">
        <v>129</v>
      </c>
      <c r="C123" s="4" t="s">
        <v>297</v>
      </c>
      <c r="D123" s="9" t="s">
        <v>944</v>
      </c>
      <c r="E123" s="4" t="s">
        <v>645</v>
      </c>
      <c r="F123" s="5">
        <v>42795</v>
      </c>
      <c r="G123" s="5">
        <v>43312</v>
      </c>
      <c r="H123" s="6">
        <v>354300.41</v>
      </c>
      <c r="I123" s="7">
        <v>0.85</v>
      </c>
      <c r="J123" s="4" t="s">
        <v>464</v>
      </c>
      <c r="K123" s="3" t="s">
        <v>367</v>
      </c>
      <c r="L123" s="4" t="s">
        <v>371</v>
      </c>
    </row>
    <row r="124" spans="1:12" s="3" customFormat="1" ht="390" x14ac:dyDescent="0.25">
      <c r="A124" s="3">
        <v>119</v>
      </c>
      <c r="B124" s="3" t="s">
        <v>130</v>
      </c>
      <c r="C124" s="4" t="s">
        <v>298</v>
      </c>
      <c r="D124" s="9" t="s">
        <v>945</v>
      </c>
      <c r="E124" s="4" t="s">
        <v>646</v>
      </c>
      <c r="F124" s="5">
        <v>42795</v>
      </c>
      <c r="G124" s="5">
        <v>43281</v>
      </c>
      <c r="H124" s="6">
        <f>VLOOKUP(Tabuľka2[[#This Row],[ITMS kód / 
ITMS code]],[1]Projekty!$A$3:$CQ$574,94,0)</f>
        <v>243518.54000000004</v>
      </c>
      <c r="I124" s="7">
        <v>0.85</v>
      </c>
      <c r="J124" s="4" t="s">
        <v>465</v>
      </c>
      <c r="K124" s="3" t="s">
        <v>367</v>
      </c>
      <c r="L124" s="4" t="s">
        <v>371</v>
      </c>
    </row>
    <row r="125" spans="1:12" s="3" customFormat="1" ht="270" x14ac:dyDescent="0.25">
      <c r="A125" s="3">
        <v>120</v>
      </c>
      <c r="B125" s="3" t="s">
        <v>131</v>
      </c>
      <c r="C125" s="4" t="s">
        <v>299</v>
      </c>
      <c r="D125" s="9" t="s">
        <v>946</v>
      </c>
      <c r="E125" s="4" t="s">
        <v>647</v>
      </c>
      <c r="F125" s="5">
        <v>42795</v>
      </c>
      <c r="G125" s="5">
        <v>43159</v>
      </c>
      <c r="H125" s="6">
        <v>225622.81</v>
      </c>
      <c r="I125" s="7">
        <v>0.85</v>
      </c>
      <c r="J125" s="4" t="s">
        <v>466</v>
      </c>
      <c r="K125" s="3" t="s">
        <v>367</v>
      </c>
      <c r="L125" s="4" t="s">
        <v>371</v>
      </c>
    </row>
    <row r="126" spans="1:12" s="3" customFormat="1" ht="150" x14ac:dyDescent="0.25">
      <c r="A126" s="3">
        <v>121</v>
      </c>
      <c r="B126" s="3" t="s">
        <v>132</v>
      </c>
      <c r="C126" s="4" t="s">
        <v>300</v>
      </c>
      <c r="D126" s="9" t="s">
        <v>947</v>
      </c>
      <c r="E126" s="4" t="s">
        <v>648</v>
      </c>
      <c r="F126" s="5">
        <v>42461</v>
      </c>
      <c r="G126" s="5">
        <v>43465</v>
      </c>
      <c r="H126" s="6">
        <v>934749.01</v>
      </c>
      <c r="I126" s="7">
        <v>0.85</v>
      </c>
      <c r="J126" s="4" t="s">
        <v>467</v>
      </c>
      <c r="K126" s="3" t="s">
        <v>367</v>
      </c>
      <c r="L126" s="4" t="s">
        <v>371</v>
      </c>
    </row>
    <row r="127" spans="1:12" s="3" customFormat="1" ht="270" x14ac:dyDescent="0.25">
      <c r="A127" s="3">
        <v>122</v>
      </c>
      <c r="B127" s="3" t="s">
        <v>133</v>
      </c>
      <c r="C127" s="4" t="s">
        <v>301</v>
      </c>
      <c r="D127" s="9" t="s">
        <v>948</v>
      </c>
      <c r="E127" s="8" t="s">
        <v>724</v>
      </c>
      <c r="F127" s="5">
        <v>42948</v>
      </c>
      <c r="G127" s="5">
        <v>43373</v>
      </c>
      <c r="H127" s="6">
        <v>4180324.04</v>
      </c>
      <c r="I127" s="7">
        <v>0.85</v>
      </c>
      <c r="J127" s="4" t="s">
        <v>468</v>
      </c>
      <c r="K127" s="3" t="s">
        <v>367</v>
      </c>
      <c r="L127" s="4" t="s">
        <v>372</v>
      </c>
    </row>
    <row r="128" spans="1:12" s="3" customFormat="1" ht="195" x14ac:dyDescent="0.25">
      <c r="A128" s="3">
        <v>123</v>
      </c>
      <c r="B128" s="3" t="s">
        <v>134</v>
      </c>
      <c r="C128" s="4" t="s">
        <v>302</v>
      </c>
      <c r="D128" s="9" t="s">
        <v>949</v>
      </c>
      <c r="E128" s="4" t="s">
        <v>649</v>
      </c>
      <c r="F128" s="5">
        <v>42736</v>
      </c>
      <c r="G128" s="5">
        <v>43555</v>
      </c>
      <c r="H128" s="6">
        <v>291720.37</v>
      </c>
      <c r="I128" s="7">
        <v>0.85</v>
      </c>
      <c r="J128" s="4" t="s">
        <v>469</v>
      </c>
      <c r="K128" s="3" t="s">
        <v>367</v>
      </c>
      <c r="L128" s="4" t="s">
        <v>371</v>
      </c>
    </row>
    <row r="129" spans="1:12" s="3" customFormat="1" ht="285" x14ac:dyDescent="0.25">
      <c r="A129" s="3">
        <v>124</v>
      </c>
      <c r="B129" s="3" t="s">
        <v>135</v>
      </c>
      <c r="C129" s="4" t="s">
        <v>303</v>
      </c>
      <c r="D129" s="9" t="s">
        <v>950</v>
      </c>
      <c r="E129" s="4" t="s">
        <v>725</v>
      </c>
      <c r="F129" s="5">
        <v>42461</v>
      </c>
      <c r="G129" s="5">
        <v>43404</v>
      </c>
      <c r="H129" s="6">
        <v>409868.4</v>
      </c>
      <c r="I129" s="7">
        <v>0.85</v>
      </c>
      <c r="J129" s="4" t="s">
        <v>470</v>
      </c>
      <c r="K129" s="3" t="s">
        <v>367</v>
      </c>
      <c r="L129" s="4" t="s">
        <v>371</v>
      </c>
    </row>
    <row r="130" spans="1:12" s="3" customFormat="1" ht="255" x14ac:dyDescent="0.25">
      <c r="A130" s="3">
        <v>125</v>
      </c>
      <c r="B130" s="3" t="s">
        <v>136</v>
      </c>
      <c r="C130" s="4" t="s">
        <v>304</v>
      </c>
      <c r="D130" s="9" t="s">
        <v>951</v>
      </c>
      <c r="E130" s="4" t="s">
        <v>650</v>
      </c>
      <c r="F130" s="5">
        <v>42705</v>
      </c>
      <c r="G130" s="5">
        <v>43159</v>
      </c>
      <c r="H130" s="6">
        <v>197758.8</v>
      </c>
      <c r="I130" s="7">
        <v>0.85</v>
      </c>
      <c r="J130" s="4" t="s">
        <v>471</v>
      </c>
      <c r="K130" s="3" t="s">
        <v>367</v>
      </c>
      <c r="L130" s="4" t="s">
        <v>371</v>
      </c>
    </row>
    <row r="131" spans="1:12" s="3" customFormat="1" ht="150" x14ac:dyDescent="0.25">
      <c r="A131" s="3">
        <v>126</v>
      </c>
      <c r="B131" s="3" t="s">
        <v>137</v>
      </c>
      <c r="C131" s="4" t="s">
        <v>305</v>
      </c>
      <c r="D131" s="9" t="s">
        <v>952</v>
      </c>
      <c r="E131" s="4" t="s">
        <v>651</v>
      </c>
      <c r="F131" s="5">
        <v>42795</v>
      </c>
      <c r="G131" s="5">
        <v>43677</v>
      </c>
      <c r="H131" s="6">
        <v>691449.4</v>
      </c>
      <c r="I131" s="7">
        <v>0.85</v>
      </c>
      <c r="J131" s="4" t="s">
        <v>472</v>
      </c>
      <c r="K131" s="3" t="s">
        <v>367</v>
      </c>
      <c r="L131" s="4" t="s">
        <v>371</v>
      </c>
    </row>
    <row r="132" spans="1:12" s="3" customFormat="1" ht="150" x14ac:dyDescent="0.25">
      <c r="A132" s="3">
        <v>127</v>
      </c>
      <c r="B132" s="3" t="s">
        <v>138</v>
      </c>
      <c r="C132" s="4" t="s">
        <v>306</v>
      </c>
      <c r="D132" s="9" t="s">
        <v>953</v>
      </c>
      <c r="E132" s="4" t="s">
        <v>652</v>
      </c>
      <c r="F132" s="5">
        <v>42826</v>
      </c>
      <c r="G132" s="5">
        <v>43524</v>
      </c>
      <c r="H132" s="6">
        <v>262929.59999999998</v>
      </c>
      <c r="I132" s="7">
        <v>0.85</v>
      </c>
      <c r="J132" s="4" t="s">
        <v>473</v>
      </c>
      <c r="K132" s="3" t="s">
        <v>367</v>
      </c>
      <c r="L132" s="4" t="s">
        <v>371</v>
      </c>
    </row>
    <row r="133" spans="1:12" s="3" customFormat="1" ht="165" x14ac:dyDescent="0.25">
      <c r="A133" s="3">
        <v>128</v>
      </c>
      <c r="B133" s="3" t="s">
        <v>139</v>
      </c>
      <c r="C133" s="4" t="s">
        <v>307</v>
      </c>
      <c r="D133" s="9" t="s">
        <v>954</v>
      </c>
      <c r="E133" s="4" t="s">
        <v>653</v>
      </c>
      <c r="F133" s="5">
        <v>42887</v>
      </c>
      <c r="G133" s="5">
        <v>42978</v>
      </c>
      <c r="H133" s="6">
        <v>98720</v>
      </c>
      <c r="I133" s="7">
        <v>0.85</v>
      </c>
      <c r="J133" s="4" t="s">
        <v>474</v>
      </c>
      <c r="K133" s="3" t="s">
        <v>367</v>
      </c>
      <c r="L133" s="4" t="s">
        <v>371</v>
      </c>
    </row>
    <row r="134" spans="1:12" s="3" customFormat="1" ht="240" x14ac:dyDescent="0.25">
      <c r="A134" s="3">
        <v>129</v>
      </c>
      <c r="B134" s="3" t="s">
        <v>140</v>
      </c>
      <c r="C134" s="4" t="s">
        <v>308</v>
      </c>
      <c r="D134" s="9" t="s">
        <v>955</v>
      </c>
      <c r="E134" s="8" t="s">
        <v>726</v>
      </c>
      <c r="F134" s="5">
        <v>42795</v>
      </c>
      <c r="G134" s="5">
        <v>42978</v>
      </c>
      <c r="H134" s="6">
        <v>144200</v>
      </c>
      <c r="I134" s="7">
        <v>0.85</v>
      </c>
      <c r="J134" s="4" t="s">
        <v>475</v>
      </c>
      <c r="K134" s="3" t="s">
        <v>367</v>
      </c>
      <c r="L134" s="4" t="s">
        <v>371</v>
      </c>
    </row>
    <row r="135" spans="1:12" s="3" customFormat="1" ht="90" x14ac:dyDescent="0.25">
      <c r="A135" s="3">
        <v>130</v>
      </c>
      <c r="B135" s="3" t="s">
        <v>141</v>
      </c>
      <c r="C135" s="4" t="s">
        <v>309</v>
      </c>
      <c r="D135" s="9" t="s">
        <v>956</v>
      </c>
      <c r="E135" s="19" t="s">
        <v>727</v>
      </c>
      <c r="F135" s="5">
        <v>43131</v>
      </c>
      <c r="G135" s="5">
        <v>43677</v>
      </c>
      <c r="H135" s="6">
        <v>2631578.9500000002</v>
      </c>
      <c r="I135" s="7">
        <v>0.85</v>
      </c>
      <c r="J135" s="4" t="s">
        <v>542</v>
      </c>
      <c r="K135" s="3" t="s">
        <v>367</v>
      </c>
      <c r="L135" s="4" t="s">
        <v>371</v>
      </c>
    </row>
    <row r="136" spans="1:12" s="3" customFormat="1" ht="255" x14ac:dyDescent="0.25">
      <c r="A136" s="3">
        <v>131</v>
      </c>
      <c r="B136" s="3" t="s">
        <v>142</v>
      </c>
      <c r="C136" s="4" t="s">
        <v>310</v>
      </c>
      <c r="D136" s="9" t="s">
        <v>957</v>
      </c>
      <c r="E136" s="4" t="s">
        <v>654</v>
      </c>
      <c r="F136" s="5">
        <v>42979</v>
      </c>
      <c r="G136" s="5">
        <v>43100</v>
      </c>
      <c r="H136" s="6">
        <v>203206.8</v>
      </c>
      <c r="I136" s="7">
        <v>0.85</v>
      </c>
      <c r="J136" s="4" t="s">
        <v>476</v>
      </c>
      <c r="K136" s="3" t="s">
        <v>367</v>
      </c>
      <c r="L136" s="4" t="s">
        <v>371</v>
      </c>
    </row>
    <row r="137" spans="1:12" s="3" customFormat="1" ht="150" x14ac:dyDescent="0.25">
      <c r="A137" s="3">
        <v>132</v>
      </c>
      <c r="B137" s="3" t="s">
        <v>143</v>
      </c>
      <c r="C137" s="4" t="s">
        <v>311</v>
      </c>
      <c r="D137" s="9" t="s">
        <v>958</v>
      </c>
      <c r="E137" s="4" t="s">
        <v>655</v>
      </c>
      <c r="F137" s="5">
        <v>43313</v>
      </c>
      <c r="G137" s="5">
        <v>43769</v>
      </c>
      <c r="H137" s="6">
        <v>1112990</v>
      </c>
      <c r="I137" s="7">
        <v>0.85</v>
      </c>
      <c r="J137" s="4" t="s">
        <v>477</v>
      </c>
      <c r="K137" s="3" t="s">
        <v>367</v>
      </c>
      <c r="L137" s="4" t="s">
        <v>371</v>
      </c>
    </row>
    <row r="138" spans="1:12" s="3" customFormat="1" ht="135" x14ac:dyDescent="0.25">
      <c r="A138" s="3">
        <v>133</v>
      </c>
      <c r="B138" s="3" t="s">
        <v>144</v>
      </c>
      <c r="C138" s="4" t="s">
        <v>312</v>
      </c>
      <c r="D138" s="9" t="s">
        <v>959</v>
      </c>
      <c r="E138" s="4" t="s">
        <v>656</v>
      </c>
      <c r="F138" s="5">
        <v>43101</v>
      </c>
      <c r="G138" s="5">
        <v>43496</v>
      </c>
      <c r="H138" s="6">
        <v>2032380</v>
      </c>
      <c r="I138" s="7">
        <v>0.85</v>
      </c>
      <c r="J138" s="4" t="s">
        <v>479</v>
      </c>
      <c r="K138" s="3" t="s">
        <v>367</v>
      </c>
      <c r="L138" s="4" t="s">
        <v>371</v>
      </c>
    </row>
    <row r="139" spans="1:12" s="3" customFormat="1" ht="210" x14ac:dyDescent="0.25">
      <c r="A139" s="3">
        <v>134</v>
      </c>
      <c r="B139" s="3" t="s">
        <v>735</v>
      </c>
      <c r="C139" s="4" t="s">
        <v>758</v>
      </c>
      <c r="D139" s="9" t="s">
        <v>960</v>
      </c>
      <c r="E139" s="4" t="s">
        <v>802</v>
      </c>
      <c r="F139" s="5">
        <v>42552</v>
      </c>
      <c r="G139" s="5">
        <v>43646</v>
      </c>
      <c r="H139" s="6">
        <v>1607579.69</v>
      </c>
      <c r="I139" s="7">
        <v>0.85</v>
      </c>
      <c r="J139" s="11" t="s">
        <v>797</v>
      </c>
      <c r="K139" s="3" t="s">
        <v>367</v>
      </c>
      <c r="L139" s="4" t="s">
        <v>371</v>
      </c>
    </row>
    <row r="140" spans="1:12" s="3" customFormat="1" ht="165" x14ac:dyDescent="0.25">
      <c r="A140" s="3">
        <v>135</v>
      </c>
      <c r="B140" s="3" t="s">
        <v>145</v>
      </c>
      <c r="C140" s="4" t="s">
        <v>313</v>
      </c>
      <c r="D140" s="9" t="s">
        <v>961</v>
      </c>
      <c r="E140" s="4" t="s">
        <v>657</v>
      </c>
      <c r="F140" s="5">
        <v>42887</v>
      </c>
      <c r="G140" s="5">
        <v>43190</v>
      </c>
      <c r="H140" s="6">
        <v>388361.64999999997</v>
      </c>
      <c r="I140" s="7">
        <v>0.85</v>
      </c>
      <c r="J140" s="4" t="s">
        <v>480</v>
      </c>
      <c r="K140" s="3" t="s">
        <v>367</v>
      </c>
      <c r="L140" s="4" t="s">
        <v>371</v>
      </c>
    </row>
    <row r="141" spans="1:12" s="3" customFormat="1" ht="165" x14ac:dyDescent="0.25">
      <c r="A141" s="3">
        <v>136</v>
      </c>
      <c r="B141" s="3" t="s">
        <v>146</v>
      </c>
      <c r="C141" s="4" t="s">
        <v>314</v>
      </c>
      <c r="D141" s="9" t="s">
        <v>962</v>
      </c>
      <c r="E141" s="4" t="s">
        <v>658</v>
      </c>
      <c r="F141" s="5">
        <v>42795</v>
      </c>
      <c r="G141" s="5">
        <v>43312</v>
      </c>
      <c r="H141" s="6">
        <v>355182.45</v>
      </c>
      <c r="I141" s="7">
        <v>0.85</v>
      </c>
      <c r="J141" s="4" t="s">
        <v>481</v>
      </c>
      <c r="K141" s="3" t="s">
        <v>367</v>
      </c>
      <c r="L141" s="4" t="s">
        <v>371</v>
      </c>
    </row>
    <row r="142" spans="1:12" s="3" customFormat="1" ht="195" x14ac:dyDescent="0.25">
      <c r="A142" s="3">
        <v>137</v>
      </c>
      <c r="B142" s="3" t="s">
        <v>1158</v>
      </c>
      <c r="C142" s="4" t="s">
        <v>363</v>
      </c>
      <c r="D142" s="9" t="s">
        <v>1202</v>
      </c>
      <c r="E142" s="4" t="s">
        <v>1172</v>
      </c>
      <c r="F142" s="5">
        <v>43132</v>
      </c>
      <c r="G142" s="5">
        <v>45291</v>
      </c>
      <c r="H142" s="6">
        <v>7051427.3700000001</v>
      </c>
      <c r="I142" s="7">
        <v>0.85</v>
      </c>
      <c r="J142" s="11" t="s">
        <v>1171</v>
      </c>
      <c r="K142" s="3" t="s">
        <v>367</v>
      </c>
      <c r="L142" s="4" t="s">
        <v>370</v>
      </c>
    </row>
    <row r="143" spans="1:12" s="3" customFormat="1" ht="165" x14ac:dyDescent="0.25">
      <c r="A143" s="3">
        <v>138</v>
      </c>
      <c r="B143" s="3" t="s">
        <v>147</v>
      </c>
      <c r="C143" s="4" t="s">
        <v>315</v>
      </c>
      <c r="D143" s="9" t="s">
        <v>963</v>
      </c>
      <c r="E143" s="4" t="s">
        <v>659</v>
      </c>
      <c r="F143" s="5">
        <v>43009</v>
      </c>
      <c r="G143" s="5">
        <v>43373</v>
      </c>
      <c r="H143" s="6">
        <v>487108.38</v>
      </c>
      <c r="I143" s="7">
        <v>0.85</v>
      </c>
      <c r="J143" s="4" t="s">
        <v>482</v>
      </c>
      <c r="K143" s="3" t="s">
        <v>367</v>
      </c>
      <c r="L143" s="4" t="s">
        <v>371</v>
      </c>
    </row>
    <row r="144" spans="1:12" s="3" customFormat="1" ht="195" x14ac:dyDescent="0.25">
      <c r="A144" s="3">
        <v>139</v>
      </c>
      <c r="B144" s="3" t="s">
        <v>1097</v>
      </c>
      <c r="C144" s="4" t="s">
        <v>363</v>
      </c>
      <c r="D144" s="9" t="s">
        <v>1144</v>
      </c>
      <c r="E144" s="4" t="s">
        <v>1118</v>
      </c>
      <c r="F144" s="5">
        <v>43009</v>
      </c>
      <c r="G144" s="5">
        <v>45291</v>
      </c>
      <c r="H144" s="6">
        <v>6114121.9299999997</v>
      </c>
      <c r="I144" s="7">
        <v>0.85</v>
      </c>
      <c r="J144" s="11" t="s">
        <v>1119</v>
      </c>
      <c r="K144" s="3" t="s">
        <v>367</v>
      </c>
      <c r="L144" s="4" t="s">
        <v>370</v>
      </c>
    </row>
    <row r="145" spans="1:12" s="3" customFormat="1" ht="315" x14ac:dyDescent="0.25">
      <c r="A145" s="3">
        <v>140</v>
      </c>
      <c r="B145" s="3" t="s">
        <v>148</v>
      </c>
      <c r="C145" s="4" t="s">
        <v>316</v>
      </c>
      <c r="D145" s="9" t="s">
        <v>964</v>
      </c>
      <c r="E145" s="4" t="s">
        <v>660</v>
      </c>
      <c r="F145" s="5">
        <v>42430</v>
      </c>
      <c r="G145" s="5">
        <v>43404</v>
      </c>
      <c r="H145" s="6">
        <v>482429.3</v>
      </c>
      <c r="I145" s="7">
        <v>0.85</v>
      </c>
      <c r="J145" s="4" t="s">
        <v>483</v>
      </c>
      <c r="K145" s="3" t="s">
        <v>367</v>
      </c>
      <c r="L145" s="4" t="s">
        <v>371</v>
      </c>
    </row>
    <row r="146" spans="1:12" s="3" customFormat="1" ht="285" x14ac:dyDescent="0.25">
      <c r="A146" s="3">
        <v>141</v>
      </c>
      <c r="B146" s="3" t="s">
        <v>149</v>
      </c>
      <c r="C146" s="4" t="s">
        <v>317</v>
      </c>
      <c r="D146" s="9" t="s">
        <v>965</v>
      </c>
      <c r="E146" s="4" t="s">
        <v>661</v>
      </c>
      <c r="F146" s="5">
        <v>42795</v>
      </c>
      <c r="G146" s="5">
        <v>43404</v>
      </c>
      <c r="H146" s="6">
        <v>358275.06</v>
      </c>
      <c r="I146" s="7">
        <v>0.85</v>
      </c>
      <c r="J146" s="4" t="s">
        <v>484</v>
      </c>
      <c r="K146" s="3" t="s">
        <v>367</v>
      </c>
      <c r="L146" s="4" t="s">
        <v>371</v>
      </c>
    </row>
    <row r="147" spans="1:12" s="3" customFormat="1" ht="315" x14ac:dyDescent="0.25">
      <c r="A147" s="3">
        <v>142</v>
      </c>
      <c r="B147" s="3" t="s">
        <v>150</v>
      </c>
      <c r="C147" s="4" t="s">
        <v>318</v>
      </c>
      <c r="D147" s="9" t="s">
        <v>966</v>
      </c>
      <c r="E147" s="4" t="s">
        <v>662</v>
      </c>
      <c r="F147" s="5">
        <v>42095</v>
      </c>
      <c r="G147" s="5">
        <v>43465</v>
      </c>
      <c r="H147" s="6">
        <v>360949.63</v>
      </c>
      <c r="I147" s="7">
        <v>0.85</v>
      </c>
      <c r="J147" s="4" t="s">
        <v>485</v>
      </c>
      <c r="K147" s="3" t="s">
        <v>367</v>
      </c>
      <c r="L147" s="4" t="s">
        <v>371</v>
      </c>
    </row>
    <row r="148" spans="1:12" s="3" customFormat="1" ht="225" x14ac:dyDescent="0.25">
      <c r="A148" s="3">
        <v>143</v>
      </c>
      <c r="B148" s="3" t="s">
        <v>1047</v>
      </c>
      <c r="C148" s="4" t="s">
        <v>1048</v>
      </c>
      <c r="D148" s="9" t="s">
        <v>1062</v>
      </c>
      <c r="E148" s="4" t="s">
        <v>1049</v>
      </c>
      <c r="F148" s="5">
        <v>43101</v>
      </c>
      <c r="G148" s="5">
        <v>43769</v>
      </c>
      <c r="H148" s="6">
        <v>794750.52</v>
      </c>
      <c r="I148" s="7">
        <v>0.85</v>
      </c>
      <c r="J148" s="11" t="s">
        <v>1050</v>
      </c>
      <c r="K148" s="3" t="s">
        <v>367</v>
      </c>
      <c r="L148" s="4" t="s">
        <v>371</v>
      </c>
    </row>
    <row r="149" spans="1:12" s="3" customFormat="1" ht="120" x14ac:dyDescent="0.25">
      <c r="A149" s="3">
        <v>144</v>
      </c>
      <c r="B149" s="3" t="s">
        <v>151</v>
      </c>
      <c r="C149" s="4" t="s">
        <v>319</v>
      </c>
      <c r="D149" s="9" t="s">
        <v>967</v>
      </c>
      <c r="E149" s="4" t="s">
        <v>663</v>
      </c>
      <c r="F149" s="5">
        <v>42948</v>
      </c>
      <c r="G149" s="5">
        <v>43404</v>
      </c>
      <c r="H149" s="6">
        <v>370160.07</v>
      </c>
      <c r="I149" s="7">
        <v>0.85</v>
      </c>
      <c r="J149" s="4" t="s">
        <v>486</v>
      </c>
      <c r="K149" s="3" t="s">
        <v>367</v>
      </c>
      <c r="L149" s="4" t="s">
        <v>371</v>
      </c>
    </row>
    <row r="150" spans="1:12" s="3" customFormat="1" ht="135" x14ac:dyDescent="0.25">
      <c r="A150" s="3">
        <v>145</v>
      </c>
      <c r="B150" s="3" t="s">
        <v>152</v>
      </c>
      <c r="C150" s="4" t="s">
        <v>320</v>
      </c>
      <c r="D150" s="9" t="s">
        <v>2468</v>
      </c>
      <c r="E150" s="4" t="s">
        <v>664</v>
      </c>
      <c r="F150" s="5">
        <v>42856</v>
      </c>
      <c r="G150" s="5">
        <v>43646</v>
      </c>
      <c r="H150" s="6">
        <v>10591977</v>
      </c>
      <c r="I150" s="7">
        <v>0.85</v>
      </c>
      <c r="J150" s="4" t="s">
        <v>487</v>
      </c>
      <c r="K150" s="3" t="s">
        <v>367</v>
      </c>
      <c r="L150" s="4" t="s">
        <v>368</v>
      </c>
    </row>
    <row r="151" spans="1:12" s="3" customFormat="1" ht="165" x14ac:dyDescent="0.25">
      <c r="A151" s="3">
        <v>146</v>
      </c>
      <c r="B151" s="3" t="s">
        <v>153</v>
      </c>
      <c r="C151" s="4" t="s">
        <v>321</v>
      </c>
      <c r="D151" s="9" t="s">
        <v>968</v>
      </c>
      <c r="E151" s="4" t="s">
        <v>665</v>
      </c>
      <c r="F151" s="5">
        <v>42491</v>
      </c>
      <c r="G151" s="5">
        <v>43465</v>
      </c>
      <c r="H151" s="6">
        <f>VLOOKUP(Tabuľka2[[#This Row],[ITMS kód / 
ITMS code]],[1]Projekty!$A$3:$CQ$574,94,0)</f>
        <v>565832.47</v>
      </c>
      <c r="I151" s="7">
        <v>0.85</v>
      </c>
      <c r="J151" s="4" t="s">
        <v>488</v>
      </c>
      <c r="K151" s="3" t="s">
        <v>367</v>
      </c>
      <c r="L151" s="4" t="s">
        <v>371</v>
      </c>
    </row>
    <row r="152" spans="1:12" s="3" customFormat="1" ht="300" x14ac:dyDescent="0.25">
      <c r="A152" s="3">
        <v>147</v>
      </c>
      <c r="B152" s="3" t="s">
        <v>154</v>
      </c>
      <c r="C152" s="4" t="s">
        <v>322</v>
      </c>
      <c r="D152" s="9" t="s">
        <v>969</v>
      </c>
      <c r="E152" s="4" t="s">
        <v>666</v>
      </c>
      <c r="F152" s="5">
        <v>42795</v>
      </c>
      <c r="G152" s="5">
        <v>43159</v>
      </c>
      <c r="H152" s="6">
        <v>397843.82</v>
      </c>
      <c r="I152" s="7">
        <v>0.85</v>
      </c>
      <c r="J152" s="4" t="s">
        <v>489</v>
      </c>
      <c r="K152" s="3" t="s">
        <v>367</v>
      </c>
      <c r="L152" s="4" t="s">
        <v>371</v>
      </c>
    </row>
    <row r="153" spans="1:12" s="3" customFormat="1" ht="150" x14ac:dyDescent="0.25">
      <c r="A153" s="3">
        <v>148</v>
      </c>
      <c r="B153" s="3" t="s">
        <v>155</v>
      </c>
      <c r="C153" s="4" t="s">
        <v>323</v>
      </c>
      <c r="D153" s="9" t="s">
        <v>970</v>
      </c>
      <c r="E153" s="4" t="s">
        <v>667</v>
      </c>
      <c r="F153" s="5">
        <v>42917</v>
      </c>
      <c r="G153" s="5">
        <v>43496</v>
      </c>
      <c r="H153" s="6">
        <v>468786.12</v>
      </c>
      <c r="I153" s="7">
        <v>0.85</v>
      </c>
      <c r="J153" s="4" t="s">
        <v>490</v>
      </c>
      <c r="K153" s="3" t="s">
        <v>367</v>
      </c>
      <c r="L153" s="4" t="s">
        <v>371</v>
      </c>
    </row>
    <row r="154" spans="1:12" s="3" customFormat="1" ht="240" x14ac:dyDescent="0.25">
      <c r="A154" s="3">
        <v>149</v>
      </c>
      <c r="B154" s="3" t="s">
        <v>156</v>
      </c>
      <c r="C154" s="4" t="s">
        <v>324</v>
      </c>
      <c r="D154" s="9" t="s">
        <v>971</v>
      </c>
      <c r="E154" s="8" t="s">
        <v>728</v>
      </c>
      <c r="F154" s="5">
        <v>42948</v>
      </c>
      <c r="G154" s="5">
        <v>43159</v>
      </c>
      <c r="H154" s="6">
        <v>144460</v>
      </c>
      <c r="I154" s="7">
        <v>0.85</v>
      </c>
      <c r="J154" s="4" t="s">
        <v>491</v>
      </c>
      <c r="K154" s="3" t="s">
        <v>367</v>
      </c>
      <c r="L154" s="4" t="s">
        <v>371</v>
      </c>
    </row>
    <row r="155" spans="1:12" s="3" customFormat="1" ht="409.5" x14ac:dyDescent="0.25">
      <c r="A155" s="3">
        <v>150</v>
      </c>
      <c r="B155" s="3" t="s">
        <v>157</v>
      </c>
      <c r="C155" s="4" t="s">
        <v>325</v>
      </c>
      <c r="D155" s="9" t="s">
        <v>972</v>
      </c>
      <c r="E155" s="4" t="s">
        <v>668</v>
      </c>
      <c r="F155" s="5">
        <v>42856</v>
      </c>
      <c r="G155" s="5">
        <v>43404</v>
      </c>
      <c r="H155" s="6">
        <v>1449360</v>
      </c>
      <c r="I155" s="7">
        <v>0.85</v>
      </c>
      <c r="J155" s="4" t="s">
        <v>492</v>
      </c>
      <c r="K155" s="3" t="s">
        <v>367</v>
      </c>
      <c r="L155" s="4" t="s">
        <v>371</v>
      </c>
    </row>
    <row r="156" spans="1:12" s="3" customFormat="1" ht="180" x14ac:dyDescent="0.25">
      <c r="A156" s="3">
        <v>151</v>
      </c>
      <c r="B156" s="3" t="s">
        <v>158</v>
      </c>
      <c r="C156" s="4" t="s">
        <v>326</v>
      </c>
      <c r="D156" s="9" t="s">
        <v>973</v>
      </c>
      <c r="E156" s="4" t="s">
        <v>669</v>
      </c>
      <c r="F156" s="5">
        <v>42826</v>
      </c>
      <c r="G156" s="5">
        <v>43100</v>
      </c>
      <c r="H156" s="6">
        <v>382565.74</v>
      </c>
      <c r="I156" s="7">
        <v>0.85</v>
      </c>
      <c r="J156" s="4" t="s">
        <v>493</v>
      </c>
      <c r="K156" s="3" t="s">
        <v>367</v>
      </c>
      <c r="L156" s="4" t="s">
        <v>371</v>
      </c>
    </row>
    <row r="157" spans="1:12" s="3" customFormat="1" ht="165" x14ac:dyDescent="0.25">
      <c r="A157" s="3">
        <v>152</v>
      </c>
      <c r="B157" s="3" t="s">
        <v>159</v>
      </c>
      <c r="C157" s="4" t="s">
        <v>327</v>
      </c>
      <c r="D157" s="9" t="s">
        <v>974</v>
      </c>
      <c r="E157" s="4" t="s">
        <v>670</v>
      </c>
      <c r="F157" s="5">
        <v>42461</v>
      </c>
      <c r="G157" s="5">
        <v>43404</v>
      </c>
      <c r="H157" s="6">
        <v>418750.44999999995</v>
      </c>
      <c r="I157" s="7">
        <v>0.85</v>
      </c>
      <c r="J157" s="4" t="s">
        <v>494</v>
      </c>
      <c r="K157" s="3" t="s">
        <v>367</v>
      </c>
      <c r="L157" s="4" t="s">
        <v>371</v>
      </c>
    </row>
    <row r="158" spans="1:12" s="3" customFormat="1" ht="180" x14ac:dyDescent="0.25">
      <c r="A158" s="3">
        <v>153</v>
      </c>
      <c r="B158" s="3" t="s">
        <v>160</v>
      </c>
      <c r="C158" s="4" t="s">
        <v>328</v>
      </c>
      <c r="D158" s="9" t="s">
        <v>975</v>
      </c>
      <c r="E158" s="4" t="s">
        <v>671</v>
      </c>
      <c r="F158" s="5">
        <v>43252</v>
      </c>
      <c r="G158" s="5">
        <v>43465</v>
      </c>
      <c r="H158" s="6">
        <v>371582.53</v>
      </c>
      <c r="I158" s="7">
        <v>0.85</v>
      </c>
      <c r="J158" s="4" t="s">
        <v>495</v>
      </c>
      <c r="K158" s="3" t="s">
        <v>367</v>
      </c>
      <c r="L158" s="4" t="s">
        <v>371</v>
      </c>
    </row>
    <row r="159" spans="1:12" s="3" customFormat="1" ht="225" x14ac:dyDescent="0.25">
      <c r="A159" s="3">
        <v>154</v>
      </c>
      <c r="B159" s="3" t="s">
        <v>161</v>
      </c>
      <c r="C159" s="4" t="s">
        <v>329</v>
      </c>
      <c r="D159" s="9" t="s">
        <v>976</v>
      </c>
      <c r="E159" s="4" t="s">
        <v>672</v>
      </c>
      <c r="F159" s="5">
        <v>42736</v>
      </c>
      <c r="G159" s="5">
        <v>43251</v>
      </c>
      <c r="H159" s="6">
        <v>99816.37000000001</v>
      </c>
      <c r="I159" s="7">
        <v>0.85</v>
      </c>
      <c r="J159" s="4" t="s">
        <v>496</v>
      </c>
      <c r="K159" s="3" t="s">
        <v>367</v>
      </c>
      <c r="L159" s="4" t="s">
        <v>371</v>
      </c>
    </row>
    <row r="160" spans="1:12" s="3" customFormat="1" ht="165" x14ac:dyDescent="0.25">
      <c r="A160" s="3">
        <v>155</v>
      </c>
      <c r="B160" s="3" t="s">
        <v>162</v>
      </c>
      <c r="C160" s="4" t="s">
        <v>330</v>
      </c>
      <c r="D160" s="9" t="s">
        <v>977</v>
      </c>
      <c r="E160" s="4" t="s">
        <v>673</v>
      </c>
      <c r="F160" s="5">
        <v>42430</v>
      </c>
      <c r="G160" s="5">
        <v>43555</v>
      </c>
      <c r="H160" s="6">
        <v>355500.01</v>
      </c>
      <c r="I160" s="7">
        <v>0.85</v>
      </c>
      <c r="J160" s="4" t="s">
        <v>497</v>
      </c>
      <c r="K160" s="3" t="s">
        <v>367</v>
      </c>
      <c r="L160" s="4" t="s">
        <v>371</v>
      </c>
    </row>
    <row r="161" spans="1:12" s="3" customFormat="1" ht="165" x14ac:dyDescent="0.25">
      <c r="A161" s="3">
        <v>156</v>
      </c>
      <c r="B161" s="3" t="s">
        <v>163</v>
      </c>
      <c r="C161" s="4" t="s">
        <v>331</v>
      </c>
      <c r="D161" s="9" t="s">
        <v>978</v>
      </c>
      <c r="E161" s="4" t="s">
        <v>674</v>
      </c>
      <c r="F161" s="5">
        <v>42856</v>
      </c>
      <c r="G161" s="5">
        <v>43159</v>
      </c>
      <c r="H161" s="6">
        <v>691475.64</v>
      </c>
      <c r="I161" s="7">
        <v>0.85</v>
      </c>
      <c r="J161" s="4" t="s">
        <v>498</v>
      </c>
      <c r="K161" s="3" t="s">
        <v>367</v>
      </c>
      <c r="L161" s="4" t="s">
        <v>371</v>
      </c>
    </row>
    <row r="162" spans="1:12" s="3" customFormat="1" ht="210" x14ac:dyDescent="0.25">
      <c r="A162" s="3">
        <v>157</v>
      </c>
      <c r="B162" s="3" t="s">
        <v>164</v>
      </c>
      <c r="C162" s="4" t="s">
        <v>332</v>
      </c>
      <c r="D162" s="9" t="s">
        <v>979</v>
      </c>
      <c r="E162" s="4" t="s">
        <v>675</v>
      </c>
      <c r="F162" s="5">
        <v>42767</v>
      </c>
      <c r="G162" s="5">
        <v>43190</v>
      </c>
      <c r="H162" s="6">
        <v>864445.39</v>
      </c>
      <c r="I162" s="7">
        <v>0.85</v>
      </c>
      <c r="J162" s="4" t="s">
        <v>499</v>
      </c>
      <c r="K162" s="3" t="s">
        <v>367</v>
      </c>
      <c r="L162" s="4" t="s">
        <v>371</v>
      </c>
    </row>
    <row r="163" spans="1:12" s="3" customFormat="1" ht="180" x14ac:dyDescent="0.25">
      <c r="A163" s="3">
        <v>158</v>
      </c>
      <c r="B163" s="3" t="s">
        <v>165</v>
      </c>
      <c r="C163" s="4" t="s">
        <v>333</v>
      </c>
      <c r="D163" s="9" t="s">
        <v>980</v>
      </c>
      <c r="E163" s="4" t="s">
        <v>676</v>
      </c>
      <c r="F163" s="5">
        <v>42795</v>
      </c>
      <c r="G163" s="5">
        <v>43159</v>
      </c>
      <c r="H163" s="6">
        <v>253929.18000000002</v>
      </c>
      <c r="I163" s="7">
        <v>0.85</v>
      </c>
      <c r="J163" s="4" t="s">
        <v>500</v>
      </c>
      <c r="K163" s="3" t="s">
        <v>367</v>
      </c>
      <c r="L163" s="4" t="s">
        <v>371</v>
      </c>
    </row>
    <row r="164" spans="1:12" s="3" customFormat="1" ht="120" x14ac:dyDescent="0.25">
      <c r="A164" s="3">
        <v>159</v>
      </c>
      <c r="B164" s="3" t="s">
        <v>166</v>
      </c>
      <c r="C164" s="4" t="s">
        <v>334</v>
      </c>
      <c r="D164" s="9" t="s">
        <v>981</v>
      </c>
      <c r="E164" s="4" t="s">
        <v>677</v>
      </c>
      <c r="F164" s="5">
        <v>42736</v>
      </c>
      <c r="G164" s="5">
        <v>43100</v>
      </c>
      <c r="H164" s="6">
        <v>274689.37</v>
      </c>
      <c r="I164" s="7">
        <v>0.85</v>
      </c>
      <c r="J164" s="4" t="s">
        <v>501</v>
      </c>
      <c r="K164" s="3" t="s">
        <v>367</v>
      </c>
      <c r="L164" s="4" t="s">
        <v>371</v>
      </c>
    </row>
    <row r="165" spans="1:12" s="3" customFormat="1" ht="165" x14ac:dyDescent="0.25">
      <c r="A165" s="3">
        <v>160</v>
      </c>
      <c r="B165" s="3" t="s">
        <v>167</v>
      </c>
      <c r="C165" s="4" t="s">
        <v>335</v>
      </c>
      <c r="D165" s="9" t="s">
        <v>982</v>
      </c>
      <c r="E165" s="4" t="s">
        <v>678</v>
      </c>
      <c r="F165" s="5">
        <v>42491</v>
      </c>
      <c r="G165" s="5">
        <v>43404</v>
      </c>
      <c r="H165" s="6">
        <v>1275302.5900000001</v>
      </c>
      <c r="I165" s="7">
        <v>0.85</v>
      </c>
      <c r="J165" s="4" t="s">
        <v>502</v>
      </c>
      <c r="K165" s="3" t="s">
        <v>367</v>
      </c>
      <c r="L165" s="4" t="s">
        <v>371</v>
      </c>
    </row>
    <row r="166" spans="1:12" s="3" customFormat="1" ht="195" x14ac:dyDescent="0.25">
      <c r="A166" s="3">
        <v>161</v>
      </c>
      <c r="B166" s="3" t="s">
        <v>168</v>
      </c>
      <c r="C166" s="4" t="s">
        <v>336</v>
      </c>
      <c r="D166" s="9" t="s">
        <v>983</v>
      </c>
      <c r="E166" s="4" t="s">
        <v>679</v>
      </c>
      <c r="F166" s="5">
        <v>43040</v>
      </c>
      <c r="G166" s="5">
        <v>43343</v>
      </c>
      <c r="H166" s="6">
        <f>VLOOKUP(Tabuľka2[[#This Row],[ITMS kód / 
ITMS code]],[1]Projekty!$A$3:$CQ$574,94,0)</f>
        <v>481776.5</v>
      </c>
      <c r="I166" s="7">
        <v>0.85</v>
      </c>
      <c r="J166" s="4" t="s">
        <v>503</v>
      </c>
      <c r="K166" s="3" t="s">
        <v>367</v>
      </c>
      <c r="L166" s="4" t="s">
        <v>371</v>
      </c>
    </row>
    <row r="167" spans="1:12" s="3" customFormat="1" ht="180" x14ac:dyDescent="0.25">
      <c r="A167" s="3">
        <v>162</v>
      </c>
      <c r="B167" s="3" t="s">
        <v>169</v>
      </c>
      <c r="C167" s="4" t="s">
        <v>337</v>
      </c>
      <c r="D167" s="9" t="s">
        <v>984</v>
      </c>
      <c r="E167" s="4" t="s">
        <v>680</v>
      </c>
      <c r="F167" s="5">
        <v>42887</v>
      </c>
      <c r="G167" s="5">
        <v>43738</v>
      </c>
      <c r="H167" s="6">
        <v>799248.77</v>
      </c>
      <c r="I167" s="7">
        <v>0.85</v>
      </c>
      <c r="J167" s="4" t="s">
        <v>504</v>
      </c>
      <c r="K167" s="3" t="s">
        <v>367</v>
      </c>
      <c r="L167" s="4" t="s">
        <v>371</v>
      </c>
    </row>
    <row r="168" spans="1:12" s="3" customFormat="1" ht="210" x14ac:dyDescent="0.25">
      <c r="A168" s="3">
        <v>163</v>
      </c>
      <c r="B168" s="3" t="s">
        <v>170</v>
      </c>
      <c r="C168" s="4" t="s">
        <v>338</v>
      </c>
      <c r="D168" s="9" t="s">
        <v>985</v>
      </c>
      <c r="E168" s="4" t="s">
        <v>681</v>
      </c>
      <c r="F168" s="5">
        <v>42461</v>
      </c>
      <c r="G168" s="5">
        <v>43100</v>
      </c>
      <c r="H168" s="6">
        <v>321378.99000000005</v>
      </c>
      <c r="I168" s="7">
        <v>0.85</v>
      </c>
      <c r="J168" s="4" t="s">
        <v>505</v>
      </c>
      <c r="K168" s="3" t="s">
        <v>367</v>
      </c>
      <c r="L168" s="4" t="s">
        <v>371</v>
      </c>
    </row>
    <row r="169" spans="1:12" s="3" customFormat="1" ht="225" x14ac:dyDescent="0.25">
      <c r="A169" s="3">
        <v>164</v>
      </c>
      <c r="B169" s="3" t="s">
        <v>171</v>
      </c>
      <c r="C169" s="4" t="s">
        <v>339</v>
      </c>
      <c r="D169" s="9" t="s">
        <v>986</v>
      </c>
      <c r="E169" s="4" t="s">
        <v>682</v>
      </c>
      <c r="F169" s="5">
        <v>42491</v>
      </c>
      <c r="G169" s="5">
        <v>43677</v>
      </c>
      <c r="H169" s="6">
        <v>406360.26</v>
      </c>
      <c r="I169" s="7">
        <v>0.85</v>
      </c>
      <c r="J169" s="4" t="s">
        <v>506</v>
      </c>
      <c r="K169" s="3" t="s">
        <v>367</v>
      </c>
      <c r="L169" s="4" t="s">
        <v>371</v>
      </c>
    </row>
    <row r="170" spans="1:12" s="3" customFormat="1" ht="60" x14ac:dyDescent="0.25">
      <c r="A170" s="3">
        <v>165</v>
      </c>
      <c r="B170" s="3" t="s">
        <v>172</v>
      </c>
      <c r="C170" s="4" t="s">
        <v>340</v>
      </c>
      <c r="D170" s="9" t="s">
        <v>987</v>
      </c>
      <c r="E170" s="4" t="s">
        <v>683</v>
      </c>
      <c r="F170" s="5">
        <v>42491</v>
      </c>
      <c r="G170" s="5">
        <v>43131</v>
      </c>
      <c r="H170" s="6">
        <v>526810</v>
      </c>
      <c r="I170" s="7">
        <v>0.85</v>
      </c>
      <c r="J170" s="4" t="s">
        <v>507</v>
      </c>
      <c r="K170" s="3" t="s">
        <v>367</v>
      </c>
      <c r="L170" s="4" t="s">
        <v>371</v>
      </c>
    </row>
    <row r="171" spans="1:12" s="3" customFormat="1" ht="135" x14ac:dyDescent="0.25">
      <c r="A171" s="3">
        <v>166</v>
      </c>
      <c r="B171" s="3" t="s">
        <v>173</v>
      </c>
      <c r="C171" s="4" t="s">
        <v>341</v>
      </c>
      <c r="D171" s="9" t="s">
        <v>988</v>
      </c>
      <c r="E171" s="4" t="s">
        <v>684</v>
      </c>
      <c r="F171" s="5">
        <v>43070</v>
      </c>
      <c r="G171" s="5">
        <v>43404</v>
      </c>
      <c r="H171" s="6">
        <v>875339.7</v>
      </c>
      <c r="I171" s="7">
        <v>0.85</v>
      </c>
      <c r="J171" s="4" t="s">
        <v>543</v>
      </c>
      <c r="K171" s="3" t="s">
        <v>367</v>
      </c>
      <c r="L171" s="4" t="s">
        <v>371</v>
      </c>
    </row>
    <row r="172" spans="1:12" s="3" customFormat="1" ht="195" x14ac:dyDescent="0.25">
      <c r="A172" s="3">
        <v>167</v>
      </c>
      <c r="B172" s="3" t="s">
        <v>174</v>
      </c>
      <c r="C172" s="4" t="s">
        <v>342</v>
      </c>
      <c r="D172" s="9" t="s">
        <v>989</v>
      </c>
      <c r="E172" s="4" t="s">
        <v>685</v>
      </c>
      <c r="F172" s="5">
        <v>42461</v>
      </c>
      <c r="G172" s="5">
        <v>43343</v>
      </c>
      <c r="H172" s="6">
        <v>449767.16000000003</v>
      </c>
      <c r="I172" s="7">
        <v>0.85</v>
      </c>
      <c r="J172" s="4" t="s">
        <v>508</v>
      </c>
      <c r="K172" s="3" t="s">
        <v>367</v>
      </c>
      <c r="L172" s="4" t="s">
        <v>371</v>
      </c>
    </row>
    <row r="173" spans="1:12" s="3" customFormat="1" ht="135" x14ac:dyDescent="0.25">
      <c r="A173" s="3">
        <v>168</v>
      </c>
      <c r="B173" s="3" t="s">
        <v>175</v>
      </c>
      <c r="C173" s="4" t="s">
        <v>343</v>
      </c>
      <c r="D173" s="9" t="s">
        <v>990</v>
      </c>
      <c r="E173" s="4" t="s">
        <v>686</v>
      </c>
      <c r="F173" s="5">
        <v>42795</v>
      </c>
      <c r="G173" s="5">
        <v>43799</v>
      </c>
      <c r="H173" s="6">
        <f>VLOOKUP(Tabuľka2[[#This Row],[ITMS kód / 
ITMS code]],[1]Projekty!$A$3:$CQ$574,94,0)</f>
        <v>1065115.6000000001</v>
      </c>
      <c r="I173" s="7">
        <v>0.85</v>
      </c>
      <c r="J173" s="4" t="s">
        <v>509</v>
      </c>
      <c r="K173" s="3" t="s">
        <v>367</v>
      </c>
      <c r="L173" s="4" t="s">
        <v>371</v>
      </c>
    </row>
    <row r="174" spans="1:12" s="3" customFormat="1" ht="165" x14ac:dyDescent="0.25">
      <c r="A174" s="3">
        <v>169</v>
      </c>
      <c r="B174" s="3" t="s">
        <v>176</v>
      </c>
      <c r="C174" s="4" t="s">
        <v>344</v>
      </c>
      <c r="D174" s="9" t="s">
        <v>991</v>
      </c>
      <c r="E174" s="4" t="s">
        <v>687</v>
      </c>
      <c r="F174" s="5">
        <v>42795</v>
      </c>
      <c r="G174" s="5">
        <v>43769</v>
      </c>
      <c r="H174" s="6">
        <v>387609.41</v>
      </c>
      <c r="I174" s="7">
        <v>0.85</v>
      </c>
      <c r="J174" s="4" t="s">
        <v>510</v>
      </c>
      <c r="K174" s="3" t="s">
        <v>367</v>
      </c>
      <c r="L174" s="4" t="s">
        <v>371</v>
      </c>
    </row>
    <row r="175" spans="1:12" s="3" customFormat="1" ht="195" x14ac:dyDescent="0.25">
      <c r="A175" s="3">
        <v>170</v>
      </c>
      <c r="B175" s="3" t="s">
        <v>177</v>
      </c>
      <c r="C175" s="4" t="s">
        <v>345</v>
      </c>
      <c r="D175" s="9" t="s">
        <v>992</v>
      </c>
      <c r="E175" s="4" t="s">
        <v>688</v>
      </c>
      <c r="F175" s="5">
        <v>42491</v>
      </c>
      <c r="G175" s="5">
        <v>43312</v>
      </c>
      <c r="H175" s="6">
        <v>227356.74</v>
      </c>
      <c r="I175" s="7">
        <v>0.85</v>
      </c>
      <c r="J175" s="4" t="s">
        <v>511</v>
      </c>
      <c r="K175" s="3" t="s">
        <v>367</v>
      </c>
      <c r="L175" s="4" t="s">
        <v>371</v>
      </c>
    </row>
    <row r="176" spans="1:12" s="3" customFormat="1" ht="105" x14ac:dyDescent="0.25">
      <c r="A176" s="3">
        <v>171</v>
      </c>
      <c r="B176" s="3" t="s">
        <v>178</v>
      </c>
      <c r="C176" s="4" t="s">
        <v>346</v>
      </c>
      <c r="D176" s="9" t="s">
        <v>993</v>
      </c>
      <c r="E176" s="3" t="s">
        <v>689</v>
      </c>
      <c r="F176" s="5">
        <v>42795</v>
      </c>
      <c r="G176" s="5">
        <v>43769</v>
      </c>
      <c r="H176" s="6">
        <v>757950.99</v>
      </c>
      <c r="I176" s="7">
        <v>0.85</v>
      </c>
      <c r="J176" s="4" t="s">
        <v>544</v>
      </c>
      <c r="K176" s="3" t="s">
        <v>367</v>
      </c>
      <c r="L176" s="4" t="s">
        <v>371</v>
      </c>
    </row>
    <row r="177" spans="1:12" s="3" customFormat="1" ht="240" x14ac:dyDescent="0.25">
      <c r="A177" s="3">
        <v>172</v>
      </c>
      <c r="B177" s="3" t="s">
        <v>179</v>
      </c>
      <c r="C177" s="4" t="s">
        <v>347</v>
      </c>
      <c r="D177" s="9" t="s">
        <v>994</v>
      </c>
      <c r="E177" s="4" t="s">
        <v>690</v>
      </c>
      <c r="F177" s="5">
        <v>42461</v>
      </c>
      <c r="G177" s="5">
        <v>43465</v>
      </c>
      <c r="H177" s="6">
        <v>1361615.23</v>
      </c>
      <c r="I177" s="7">
        <v>0.85</v>
      </c>
      <c r="J177" s="4" t="s">
        <v>512</v>
      </c>
      <c r="K177" s="3" t="s">
        <v>367</v>
      </c>
      <c r="L177" s="4" t="s">
        <v>371</v>
      </c>
    </row>
    <row r="178" spans="1:12" s="3" customFormat="1" ht="135" x14ac:dyDescent="0.25">
      <c r="A178" s="3">
        <v>173</v>
      </c>
      <c r="B178" s="3" t="s">
        <v>180</v>
      </c>
      <c r="C178" s="4" t="s">
        <v>348</v>
      </c>
      <c r="D178" s="9" t="s">
        <v>995</v>
      </c>
      <c r="E178" s="4" t="s">
        <v>691</v>
      </c>
      <c r="F178" s="5">
        <v>42795</v>
      </c>
      <c r="G178" s="5">
        <v>43465</v>
      </c>
      <c r="H178" s="6">
        <v>344343.95999999996</v>
      </c>
      <c r="I178" s="7">
        <v>0.85</v>
      </c>
      <c r="J178" s="4" t="s">
        <v>513</v>
      </c>
      <c r="K178" s="3" t="s">
        <v>367</v>
      </c>
      <c r="L178" s="4" t="s">
        <v>371</v>
      </c>
    </row>
    <row r="179" spans="1:12" s="3" customFormat="1" ht="195" x14ac:dyDescent="0.25">
      <c r="A179" s="3">
        <v>174</v>
      </c>
      <c r="B179" s="3" t="s">
        <v>181</v>
      </c>
      <c r="C179" s="4" t="s">
        <v>349</v>
      </c>
      <c r="D179" s="9" t="s">
        <v>996</v>
      </c>
      <c r="E179" s="4" t="s">
        <v>692</v>
      </c>
      <c r="F179" s="5">
        <v>42795</v>
      </c>
      <c r="G179" s="5">
        <v>43220</v>
      </c>
      <c r="H179" s="6">
        <v>205589.71</v>
      </c>
      <c r="I179" s="7">
        <v>0.85</v>
      </c>
      <c r="J179" s="4" t="s">
        <v>514</v>
      </c>
      <c r="K179" s="3" t="s">
        <v>367</v>
      </c>
      <c r="L179" s="4" t="s">
        <v>371</v>
      </c>
    </row>
    <row r="180" spans="1:12" s="3" customFormat="1" ht="210" x14ac:dyDescent="0.25">
      <c r="A180" s="3">
        <v>175</v>
      </c>
      <c r="B180" s="3" t="s">
        <v>182</v>
      </c>
      <c r="C180" s="4" t="s">
        <v>350</v>
      </c>
      <c r="D180" s="9" t="s">
        <v>997</v>
      </c>
      <c r="E180" s="8" t="s">
        <v>729</v>
      </c>
      <c r="F180" s="5">
        <v>42887</v>
      </c>
      <c r="G180" s="5">
        <v>43343</v>
      </c>
      <c r="H180" s="6">
        <v>305111.59000000003</v>
      </c>
      <c r="I180" s="7">
        <v>0.85</v>
      </c>
      <c r="J180" s="4" t="s">
        <v>515</v>
      </c>
      <c r="K180" s="3" t="s">
        <v>367</v>
      </c>
      <c r="L180" s="4" t="s">
        <v>371</v>
      </c>
    </row>
    <row r="181" spans="1:12" s="3" customFormat="1" ht="150" x14ac:dyDescent="0.25">
      <c r="A181" s="3">
        <v>176</v>
      </c>
      <c r="B181" s="3" t="s">
        <v>183</v>
      </c>
      <c r="C181" s="4" t="s">
        <v>351</v>
      </c>
      <c r="D181" s="9" t="s">
        <v>998</v>
      </c>
      <c r="E181" s="4" t="s">
        <v>693</v>
      </c>
      <c r="F181" s="5">
        <v>42795</v>
      </c>
      <c r="G181" s="5">
        <v>43251</v>
      </c>
      <c r="H181" s="6">
        <v>307569.09999999998</v>
      </c>
      <c r="I181" s="7">
        <v>0.85</v>
      </c>
      <c r="J181" s="4" t="s">
        <v>516</v>
      </c>
      <c r="K181" s="3" t="s">
        <v>367</v>
      </c>
      <c r="L181" s="4" t="s">
        <v>371</v>
      </c>
    </row>
    <row r="182" spans="1:12" s="3" customFormat="1" ht="330" x14ac:dyDescent="0.25">
      <c r="A182" s="3">
        <v>177</v>
      </c>
      <c r="B182" s="3" t="s">
        <v>184</v>
      </c>
      <c r="C182" s="4" t="s">
        <v>352</v>
      </c>
      <c r="D182" s="9" t="s">
        <v>999</v>
      </c>
      <c r="E182" s="4" t="s">
        <v>694</v>
      </c>
      <c r="F182" s="5">
        <v>42917</v>
      </c>
      <c r="G182" s="5">
        <v>43159</v>
      </c>
      <c r="H182" s="6">
        <v>262037.7</v>
      </c>
      <c r="I182" s="7">
        <v>0.85</v>
      </c>
      <c r="J182" s="4" t="s">
        <v>517</v>
      </c>
      <c r="K182" s="3" t="s">
        <v>367</v>
      </c>
      <c r="L182" s="4" t="s">
        <v>371</v>
      </c>
    </row>
    <row r="183" spans="1:12" s="3" customFormat="1" ht="90" x14ac:dyDescent="0.25">
      <c r="A183" s="3">
        <v>178</v>
      </c>
      <c r="B183" s="3" t="s">
        <v>736</v>
      </c>
      <c r="C183" s="4" t="s">
        <v>759</v>
      </c>
      <c r="D183" s="9" t="s">
        <v>1000</v>
      </c>
      <c r="E183" s="4" t="s">
        <v>803</v>
      </c>
      <c r="F183" s="5">
        <v>42522</v>
      </c>
      <c r="G183" s="5">
        <v>43404</v>
      </c>
      <c r="H183" s="6">
        <v>146178.97999999998</v>
      </c>
      <c r="I183" s="7">
        <v>0.85</v>
      </c>
      <c r="J183" s="11" t="s">
        <v>801</v>
      </c>
      <c r="K183" s="3" t="s">
        <v>367</v>
      </c>
      <c r="L183" s="4" t="s">
        <v>371</v>
      </c>
    </row>
    <row r="184" spans="1:12" s="3" customFormat="1" ht="120" x14ac:dyDescent="0.25">
      <c r="A184" s="3">
        <v>179</v>
      </c>
      <c r="B184" s="3" t="s">
        <v>185</v>
      </c>
      <c r="C184" s="4" t="s">
        <v>353</v>
      </c>
      <c r="D184" s="9" t="s">
        <v>1001</v>
      </c>
      <c r="E184" s="4" t="s">
        <v>695</v>
      </c>
      <c r="F184" s="5">
        <v>42461</v>
      </c>
      <c r="G184" s="5">
        <v>43281</v>
      </c>
      <c r="H184" s="6">
        <f>VLOOKUP(Tabuľka2[[#This Row],[ITMS kód / 
ITMS code]],[1]Projekty!$A$3:$CQ$574,94,0)</f>
        <v>488361.89999999997</v>
      </c>
      <c r="I184" s="7">
        <v>0.85</v>
      </c>
      <c r="J184" s="4" t="s">
        <v>518</v>
      </c>
      <c r="K184" s="3" t="s">
        <v>367</v>
      </c>
      <c r="L184" s="4" t="s">
        <v>371</v>
      </c>
    </row>
    <row r="185" spans="1:12" s="3" customFormat="1" ht="345" x14ac:dyDescent="0.25">
      <c r="A185" s="3">
        <v>180</v>
      </c>
      <c r="B185" s="3" t="s">
        <v>186</v>
      </c>
      <c r="C185" s="4" t="s">
        <v>354</v>
      </c>
      <c r="D185" s="9" t="s">
        <v>1002</v>
      </c>
      <c r="E185" s="4" t="s">
        <v>696</v>
      </c>
      <c r="F185" s="5">
        <v>43070</v>
      </c>
      <c r="G185" s="5">
        <v>43312</v>
      </c>
      <c r="H185" s="6">
        <v>137818</v>
      </c>
      <c r="I185" s="7">
        <v>0.85</v>
      </c>
      <c r="J185" s="4" t="s">
        <v>519</v>
      </c>
      <c r="K185" s="3" t="s">
        <v>367</v>
      </c>
      <c r="L185" s="4" t="s">
        <v>371</v>
      </c>
    </row>
    <row r="186" spans="1:12" s="3" customFormat="1" ht="150" x14ac:dyDescent="0.25">
      <c r="A186" s="3">
        <v>181</v>
      </c>
      <c r="B186" s="3" t="s">
        <v>187</v>
      </c>
      <c r="C186" s="4" t="s">
        <v>355</v>
      </c>
      <c r="D186" s="9" t="s">
        <v>1003</v>
      </c>
      <c r="E186" s="4" t="s">
        <v>697</v>
      </c>
      <c r="F186" s="5">
        <v>43221</v>
      </c>
      <c r="G186" s="5">
        <v>43434</v>
      </c>
      <c r="H186" s="6">
        <v>299469</v>
      </c>
      <c r="I186" s="7">
        <v>0.85</v>
      </c>
      <c r="J186" s="4" t="s">
        <v>520</v>
      </c>
      <c r="K186" s="3" t="s">
        <v>367</v>
      </c>
      <c r="L186" s="4" t="s">
        <v>371</v>
      </c>
    </row>
    <row r="187" spans="1:12" s="3" customFormat="1" ht="300" x14ac:dyDescent="0.25">
      <c r="A187" s="3">
        <v>182</v>
      </c>
      <c r="B187" s="3" t="s">
        <v>188</v>
      </c>
      <c r="C187" s="4" t="s">
        <v>356</v>
      </c>
      <c r="D187" s="9" t="s">
        <v>1004</v>
      </c>
      <c r="E187" s="4" t="s">
        <v>698</v>
      </c>
      <c r="F187" s="5">
        <v>42795</v>
      </c>
      <c r="G187" s="5">
        <v>43434</v>
      </c>
      <c r="H187" s="6">
        <v>388128.7</v>
      </c>
      <c r="I187" s="7">
        <v>0.85</v>
      </c>
      <c r="J187" s="4" t="s">
        <v>521</v>
      </c>
      <c r="K187" s="3" t="s">
        <v>367</v>
      </c>
      <c r="L187" s="4" t="s">
        <v>371</v>
      </c>
    </row>
    <row r="188" spans="1:12" s="3" customFormat="1" ht="315" x14ac:dyDescent="0.25">
      <c r="A188" s="3">
        <v>183</v>
      </c>
      <c r="B188" s="3" t="s">
        <v>737</v>
      </c>
      <c r="C188" s="4" t="s">
        <v>760</v>
      </c>
      <c r="D188" s="9" t="s">
        <v>1005</v>
      </c>
      <c r="E188" s="4" t="s">
        <v>804</v>
      </c>
      <c r="F188" s="5">
        <v>42491</v>
      </c>
      <c r="G188" s="5">
        <v>43190</v>
      </c>
      <c r="H188" s="6">
        <v>82837.62999999999</v>
      </c>
      <c r="I188" s="7">
        <v>0.85</v>
      </c>
      <c r="J188" s="11" t="s">
        <v>798</v>
      </c>
      <c r="K188" s="3" t="s">
        <v>367</v>
      </c>
      <c r="L188" s="4" t="s">
        <v>371</v>
      </c>
    </row>
    <row r="189" spans="1:12" s="3" customFormat="1" ht="195" x14ac:dyDescent="0.25">
      <c r="A189" s="3">
        <v>184</v>
      </c>
      <c r="B189" s="3" t="s">
        <v>189</v>
      </c>
      <c r="C189" s="4" t="s">
        <v>357</v>
      </c>
      <c r="D189" s="9" t="s">
        <v>1006</v>
      </c>
      <c r="E189" s="4" t="s">
        <v>699</v>
      </c>
      <c r="F189" s="5">
        <v>43191</v>
      </c>
      <c r="G189" s="5">
        <v>43585</v>
      </c>
      <c r="H189" s="6">
        <v>794060</v>
      </c>
      <c r="I189" s="7">
        <v>0.85</v>
      </c>
      <c r="J189" s="4" t="s">
        <v>522</v>
      </c>
      <c r="K189" s="3" t="s">
        <v>367</v>
      </c>
      <c r="L189" s="4" t="s">
        <v>371</v>
      </c>
    </row>
    <row r="190" spans="1:12" s="3" customFormat="1" ht="330" x14ac:dyDescent="0.25">
      <c r="A190" s="3">
        <v>185</v>
      </c>
      <c r="B190" s="3" t="s">
        <v>190</v>
      </c>
      <c r="C190" s="4" t="s">
        <v>209</v>
      </c>
      <c r="D190" s="9" t="s">
        <v>1007</v>
      </c>
      <c r="E190" s="4" t="s">
        <v>700</v>
      </c>
      <c r="F190" s="5">
        <v>42461</v>
      </c>
      <c r="G190" s="5">
        <v>43434</v>
      </c>
      <c r="H190" s="6">
        <v>276122</v>
      </c>
      <c r="I190" s="7">
        <v>0.85</v>
      </c>
      <c r="J190" s="4" t="s">
        <v>384</v>
      </c>
      <c r="K190" s="3" t="s">
        <v>367</v>
      </c>
      <c r="L190" s="4" t="s">
        <v>371</v>
      </c>
    </row>
    <row r="191" spans="1:12" s="3" customFormat="1" ht="210" x14ac:dyDescent="0.25">
      <c r="A191" s="3">
        <v>186</v>
      </c>
      <c r="B191" s="3" t="s">
        <v>191</v>
      </c>
      <c r="C191" s="4" t="s">
        <v>358</v>
      </c>
      <c r="D191" s="9" t="s">
        <v>1008</v>
      </c>
      <c r="E191" s="4" t="s">
        <v>701</v>
      </c>
      <c r="F191" s="5">
        <v>42491</v>
      </c>
      <c r="G191" s="5">
        <v>43220</v>
      </c>
      <c r="H191" s="6">
        <v>274595.26</v>
      </c>
      <c r="I191" s="7">
        <v>0.85</v>
      </c>
      <c r="J191" s="4" t="s">
        <v>523</v>
      </c>
      <c r="K191" s="3" t="s">
        <v>367</v>
      </c>
      <c r="L191" s="4" t="s">
        <v>371</v>
      </c>
    </row>
    <row r="192" spans="1:12" s="3" customFormat="1" ht="315" x14ac:dyDescent="0.25">
      <c r="A192" s="3">
        <v>187</v>
      </c>
      <c r="B192" s="3" t="s">
        <v>738</v>
      </c>
      <c r="C192" s="4" t="s">
        <v>761</v>
      </c>
      <c r="D192" s="9" t="s">
        <v>1009</v>
      </c>
      <c r="E192" s="4" t="s">
        <v>805</v>
      </c>
      <c r="F192" s="5">
        <v>42795</v>
      </c>
      <c r="G192" s="5">
        <v>43220</v>
      </c>
      <c r="H192" s="6">
        <v>148343.84</v>
      </c>
      <c r="I192" s="7">
        <v>0.85</v>
      </c>
      <c r="J192" s="11" t="s">
        <v>790</v>
      </c>
      <c r="K192" s="3" t="s">
        <v>367</v>
      </c>
      <c r="L192" s="4" t="s">
        <v>371</v>
      </c>
    </row>
    <row r="193" spans="1:12" s="3" customFormat="1" ht="390" x14ac:dyDescent="0.25">
      <c r="A193" s="3">
        <v>188</v>
      </c>
      <c r="B193" s="3" t="s">
        <v>739</v>
      </c>
      <c r="C193" s="4" t="s">
        <v>762</v>
      </c>
      <c r="D193" s="9" t="s">
        <v>1010</v>
      </c>
      <c r="E193" s="4" t="s">
        <v>806</v>
      </c>
      <c r="F193" s="5">
        <v>43132</v>
      </c>
      <c r="G193" s="5">
        <v>43404</v>
      </c>
      <c r="H193" s="6">
        <f>VLOOKUP(Tabuľka2[[#This Row],[ITMS kód / 
ITMS code]],[1]Projekty!$A$3:$CQ$574,94,0)</f>
        <v>86904.3</v>
      </c>
      <c r="I193" s="7">
        <v>0.85</v>
      </c>
      <c r="J193" s="11" t="s">
        <v>791</v>
      </c>
      <c r="K193" s="3" t="s">
        <v>367</v>
      </c>
      <c r="L193" s="4" t="s">
        <v>371</v>
      </c>
    </row>
    <row r="194" spans="1:12" s="3" customFormat="1" ht="390" x14ac:dyDescent="0.25">
      <c r="A194" s="3">
        <v>189</v>
      </c>
      <c r="B194" s="3" t="s">
        <v>740</v>
      </c>
      <c r="C194" s="4" t="s">
        <v>763</v>
      </c>
      <c r="D194" s="9" t="s">
        <v>1011</v>
      </c>
      <c r="E194" s="4" t="s">
        <v>807</v>
      </c>
      <c r="F194" s="5">
        <v>43132</v>
      </c>
      <c r="G194" s="5">
        <v>43404</v>
      </c>
      <c r="H194" s="6">
        <f>VLOOKUP(Tabuľka2[[#This Row],[ITMS kód / 
ITMS code]],[1]Projekty!$A$3:$CQ$574,94,0)</f>
        <v>86464.82</v>
      </c>
      <c r="I194" s="7">
        <v>0.85</v>
      </c>
      <c r="J194" s="11" t="s">
        <v>786</v>
      </c>
      <c r="K194" s="3" t="s">
        <v>367</v>
      </c>
      <c r="L194" s="4" t="s">
        <v>371</v>
      </c>
    </row>
    <row r="195" spans="1:12" s="3" customFormat="1" ht="135" x14ac:dyDescent="0.25">
      <c r="A195" s="3">
        <v>190</v>
      </c>
      <c r="B195" s="3" t="s">
        <v>192</v>
      </c>
      <c r="C195" s="4" t="s">
        <v>359</v>
      </c>
      <c r="D195" s="9" t="s">
        <v>1012</v>
      </c>
      <c r="E195" s="4" t="s">
        <v>702</v>
      </c>
      <c r="F195" s="5">
        <v>42736</v>
      </c>
      <c r="G195" s="5">
        <v>43251</v>
      </c>
      <c r="H195" s="6">
        <v>233476.14</v>
      </c>
      <c r="I195" s="7">
        <v>0.85</v>
      </c>
      <c r="J195" s="4" t="s">
        <v>524</v>
      </c>
      <c r="K195" s="3" t="s">
        <v>367</v>
      </c>
      <c r="L195" s="4" t="s">
        <v>371</v>
      </c>
    </row>
    <row r="196" spans="1:12" s="3" customFormat="1" ht="225" x14ac:dyDescent="0.25">
      <c r="A196" s="3">
        <v>191</v>
      </c>
      <c r="B196" s="3" t="s">
        <v>193</v>
      </c>
      <c r="C196" s="4" t="s">
        <v>229</v>
      </c>
      <c r="D196" s="9" t="s">
        <v>1013</v>
      </c>
      <c r="E196" s="8" t="s">
        <v>730</v>
      </c>
      <c r="F196" s="5">
        <v>42948</v>
      </c>
      <c r="G196" s="5">
        <v>43677</v>
      </c>
      <c r="H196" s="6">
        <v>5088418.59</v>
      </c>
      <c r="I196" s="7">
        <v>0.85</v>
      </c>
      <c r="J196" s="4" t="s">
        <v>403</v>
      </c>
      <c r="K196" s="3" t="s">
        <v>367</v>
      </c>
      <c r="L196" s="4" t="s">
        <v>368</v>
      </c>
    </row>
    <row r="197" spans="1:12" s="3" customFormat="1" ht="150" x14ac:dyDescent="0.25">
      <c r="A197" s="3">
        <v>192</v>
      </c>
      <c r="B197" s="3" t="s">
        <v>741</v>
      </c>
      <c r="C197" s="4" t="s">
        <v>764</v>
      </c>
      <c r="D197" s="9" t="s">
        <v>1014</v>
      </c>
      <c r="E197" s="4" t="s">
        <v>808</v>
      </c>
      <c r="F197" s="5">
        <v>42979</v>
      </c>
      <c r="G197" s="5">
        <v>43616</v>
      </c>
      <c r="H197" s="6">
        <v>350736.2</v>
      </c>
      <c r="I197" s="7">
        <v>0.85</v>
      </c>
      <c r="J197" s="11" t="s">
        <v>787</v>
      </c>
      <c r="K197" s="3" t="s">
        <v>367</v>
      </c>
      <c r="L197" s="4" t="s">
        <v>371</v>
      </c>
    </row>
    <row r="198" spans="1:12" s="3" customFormat="1" ht="135" x14ac:dyDescent="0.25">
      <c r="A198" s="3">
        <v>193</v>
      </c>
      <c r="B198" s="3" t="s">
        <v>742</v>
      </c>
      <c r="C198" s="4" t="s">
        <v>765</v>
      </c>
      <c r="D198" s="9" t="s">
        <v>1015</v>
      </c>
      <c r="E198" s="4" t="s">
        <v>826</v>
      </c>
      <c r="F198" s="5">
        <v>43132</v>
      </c>
      <c r="G198" s="5">
        <v>43496</v>
      </c>
      <c r="H198" s="6">
        <v>375299.92</v>
      </c>
      <c r="I198" s="7">
        <v>0.85</v>
      </c>
      <c r="J198" s="11" t="s">
        <v>780</v>
      </c>
      <c r="K198" s="3" t="s">
        <v>367</v>
      </c>
      <c r="L198" s="4" t="s">
        <v>371</v>
      </c>
    </row>
    <row r="199" spans="1:12" s="3" customFormat="1" ht="225" x14ac:dyDescent="0.25">
      <c r="A199" s="3">
        <v>194</v>
      </c>
      <c r="B199" s="3" t="s">
        <v>194</v>
      </c>
      <c r="C199" s="4" t="s">
        <v>360</v>
      </c>
      <c r="D199" s="9" t="s">
        <v>1016</v>
      </c>
      <c r="E199" s="4" t="s">
        <v>703</v>
      </c>
      <c r="F199" s="5">
        <v>42795</v>
      </c>
      <c r="G199" s="5">
        <v>43159</v>
      </c>
      <c r="H199" s="6">
        <v>84957.6</v>
      </c>
      <c r="I199" s="7">
        <v>0.85</v>
      </c>
      <c r="J199" s="4" t="s">
        <v>525</v>
      </c>
      <c r="K199" s="3" t="s">
        <v>367</v>
      </c>
      <c r="L199" s="4" t="s">
        <v>371</v>
      </c>
    </row>
    <row r="200" spans="1:12" s="3" customFormat="1" ht="90" x14ac:dyDescent="0.25">
      <c r="A200" s="3">
        <v>195</v>
      </c>
      <c r="B200" s="3" t="s">
        <v>195</v>
      </c>
      <c r="C200" s="4" t="s">
        <v>361</v>
      </c>
      <c r="D200" s="9" t="s">
        <v>1017</v>
      </c>
      <c r="E200" s="4" t="s">
        <v>704</v>
      </c>
      <c r="F200" s="5">
        <v>42491</v>
      </c>
      <c r="G200" s="5">
        <v>43465</v>
      </c>
      <c r="H200" s="6">
        <v>110547.94</v>
      </c>
      <c r="I200" s="7">
        <v>0.85</v>
      </c>
      <c r="J200" s="4" t="s">
        <v>526</v>
      </c>
      <c r="K200" s="3" t="s">
        <v>367</v>
      </c>
      <c r="L200" s="4" t="s">
        <v>371</v>
      </c>
    </row>
    <row r="201" spans="1:12" s="3" customFormat="1" ht="225" x14ac:dyDescent="0.25">
      <c r="A201" s="3">
        <v>196</v>
      </c>
      <c r="B201" s="3" t="s">
        <v>196</v>
      </c>
      <c r="C201" s="4" t="s">
        <v>362</v>
      </c>
      <c r="D201" s="9" t="s">
        <v>1018</v>
      </c>
      <c r="E201" s="8" t="s">
        <v>731</v>
      </c>
      <c r="F201" s="5">
        <v>42887</v>
      </c>
      <c r="G201" s="5">
        <v>43100</v>
      </c>
      <c r="H201" s="6">
        <f>VLOOKUP(Tabuľka2[[#This Row],[ITMS kód / 
ITMS code]],[1]Projekty!$A$3:$CQ$574,94,0)</f>
        <v>98790.399999999994</v>
      </c>
      <c r="I201" s="7">
        <v>0.85</v>
      </c>
      <c r="J201" s="4" t="s">
        <v>527</v>
      </c>
      <c r="K201" s="3" t="s">
        <v>367</v>
      </c>
      <c r="L201" s="4" t="s">
        <v>371</v>
      </c>
    </row>
    <row r="202" spans="1:12" s="3" customFormat="1" ht="409.5" x14ac:dyDescent="0.25">
      <c r="A202" s="3">
        <v>197</v>
      </c>
      <c r="B202" s="3" t="s">
        <v>743</v>
      </c>
      <c r="C202" s="4" t="s">
        <v>766</v>
      </c>
      <c r="D202" s="9" t="s">
        <v>1019</v>
      </c>
      <c r="E202" s="4" t="s">
        <v>809</v>
      </c>
      <c r="F202" s="5">
        <v>42917</v>
      </c>
      <c r="G202" s="5">
        <v>43616</v>
      </c>
      <c r="H202" s="6">
        <v>404883.81</v>
      </c>
      <c r="I202" s="7">
        <v>0.85</v>
      </c>
      <c r="J202" s="11" t="s">
        <v>788</v>
      </c>
      <c r="K202" s="3" t="s">
        <v>367</v>
      </c>
      <c r="L202" s="4" t="s">
        <v>371</v>
      </c>
    </row>
    <row r="203" spans="1:12" s="3" customFormat="1" ht="225" x14ac:dyDescent="0.25">
      <c r="A203" s="3">
        <v>198</v>
      </c>
      <c r="B203" s="3" t="s">
        <v>744</v>
      </c>
      <c r="C203" s="4" t="s">
        <v>767</v>
      </c>
      <c r="D203" s="9" t="s">
        <v>1020</v>
      </c>
      <c r="E203" s="4" t="s">
        <v>822</v>
      </c>
      <c r="F203" s="5">
        <v>42887</v>
      </c>
      <c r="G203" s="5">
        <v>43404</v>
      </c>
      <c r="H203" s="6">
        <v>567230</v>
      </c>
      <c r="I203" s="7">
        <v>0.85</v>
      </c>
      <c r="J203" s="11" t="s">
        <v>789</v>
      </c>
      <c r="K203" s="3" t="s">
        <v>367</v>
      </c>
      <c r="L203" s="4" t="s">
        <v>371</v>
      </c>
    </row>
    <row r="204" spans="1:12" s="3" customFormat="1" ht="135" x14ac:dyDescent="0.25">
      <c r="A204" s="3">
        <v>199</v>
      </c>
      <c r="B204" s="3" t="s">
        <v>745</v>
      </c>
      <c r="C204" s="4" t="s">
        <v>768</v>
      </c>
      <c r="D204" s="9" t="s">
        <v>1021</v>
      </c>
      <c r="E204" s="4" t="s">
        <v>810</v>
      </c>
      <c r="F204" s="5">
        <v>42552</v>
      </c>
      <c r="G204" s="5">
        <v>43373</v>
      </c>
      <c r="H204" s="6">
        <f>VLOOKUP(Tabuľka2[[#This Row],[ITMS kód / 
ITMS code]],[1]Projekty!$A$3:$CQ$574,94,0)</f>
        <v>82279.33</v>
      </c>
      <c r="I204" s="7">
        <v>0.85</v>
      </c>
      <c r="J204" s="11" t="s">
        <v>793</v>
      </c>
      <c r="K204" s="3" t="s">
        <v>367</v>
      </c>
      <c r="L204" s="4" t="s">
        <v>371</v>
      </c>
    </row>
    <row r="205" spans="1:12" s="3" customFormat="1" ht="195" x14ac:dyDescent="0.25">
      <c r="A205" s="3">
        <v>200</v>
      </c>
      <c r="B205" s="3" t="s">
        <v>1066</v>
      </c>
      <c r="C205" s="4" t="s">
        <v>1071</v>
      </c>
      <c r="D205" s="9" t="s">
        <v>1086</v>
      </c>
      <c r="E205" s="4" t="s">
        <v>1085</v>
      </c>
      <c r="F205" s="5">
        <v>43101</v>
      </c>
      <c r="G205" s="5">
        <v>43404</v>
      </c>
      <c r="H205" s="6">
        <v>181171.09</v>
      </c>
      <c r="I205" s="7">
        <v>0.85</v>
      </c>
      <c r="J205" s="11" t="s">
        <v>1077</v>
      </c>
      <c r="K205" s="3" t="s">
        <v>367</v>
      </c>
      <c r="L205" s="4" t="s">
        <v>371</v>
      </c>
    </row>
    <row r="206" spans="1:12" s="3" customFormat="1" ht="405" x14ac:dyDescent="0.25">
      <c r="A206" s="3">
        <v>201</v>
      </c>
      <c r="B206" s="3" t="s">
        <v>197</v>
      </c>
      <c r="C206" s="4" t="s">
        <v>363</v>
      </c>
      <c r="D206" s="9" t="s">
        <v>1022</v>
      </c>
      <c r="E206" s="4" t="s">
        <v>705</v>
      </c>
      <c r="F206" s="5">
        <v>42675</v>
      </c>
      <c r="G206" s="5">
        <v>43646</v>
      </c>
      <c r="H206" s="6">
        <v>9127293.620000001</v>
      </c>
      <c r="I206" s="7">
        <v>0.85</v>
      </c>
      <c r="J206" s="4" t="s">
        <v>545</v>
      </c>
      <c r="K206" s="3" t="s">
        <v>367</v>
      </c>
      <c r="L206" s="4" t="s">
        <v>370</v>
      </c>
    </row>
    <row r="207" spans="1:12" s="3" customFormat="1" ht="240" x14ac:dyDescent="0.25">
      <c r="A207" s="3">
        <v>202</v>
      </c>
      <c r="B207" s="3" t="s">
        <v>1042</v>
      </c>
      <c r="C207" s="4" t="s">
        <v>1044</v>
      </c>
      <c r="D207" s="9" t="s">
        <v>1046</v>
      </c>
      <c r="E207" s="4" t="s">
        <v>1045</v>
      </c>
      <c r="F207" s="5">
        <v>43160</v>
      </c>
      <c r="G207" s="5">
        <v>43646</v>
      </c>
      <c r="H207" s="6">
        <v>521064</v>
      </c>
      <c r="I207" s="7">
        <v>0.85</v>
      </c>
      <c r="J207" s="11" t="s">
        <v>1043</v>
      </c>
      <c r="K207" s="3" t="s">
        <v>367</v>
      </c>
      <c r="L207" s="4" t="s">
        <v>371</v>
      </c>
    </row>
    <row r="208" spans="1:12" s="3" customFormat="1" ht="120" x14ac:dyDescent="0.25">
      <c r="A208" s="3">
        <v>203</v>
      </c>
      <c r="B208" s="3" t="s">
        <v>746</v>
      </c>
      <c r="C208" s="4" t="s">
        <v>769</v>
      </c>
      <c r="D208" s="9" t="s">
        <v>1023</v>
      </c>
      <c r="E208" s="4" t="s">
        <v>811</v>
      </c>
      <c r="F208" s="5">
        <v>43040</v>
      </c>
      <c r="G208" s="5">
        <v>43982</v>
      </c>
      <c r="H208" s="6">
        <v>1554421.01</v>
      </c>
      <c r="I208" s="7">
        <v>0.85</v>
      </c>
      <c r="J208" s="11" t="s">
        <v>794</v>
      </c>
      <c r="K208" s="3" t="s">
        <v>367</v>
      </c>
      <c r="L208" s="4" t="s">
        <v>371</v>
      </c>
    </row>
    <row r="209" spans="1:12" s="3" customFormat="1" ht="165" x14ac:dyDescent="0.25">
      <c r="A209" s="3">
        <v>204</v>
      </c>
      <c r="B209" s="3" t="s">
        <v>747</v>
      </c>
      <c r="C209" s="4" t="s">
        <v>770</v>
      </c>
      <c r="D209" s="9" t="s">
        <v>1024</v>
      </c>
      <c r="E209" s="4" t="s">
        <v>812</v>
      </c>
      <c r="F209" s="5">
        <v>42491</v>
      </c>
      <c r="G209" s="5">
        <v>43738</v>
      </c>
      <c r="H209" s="6">
        <v>1182000.97</v>
      </c>
      <c r="I209" s="7">
        <v>0.85</v>
      </c>
      <c r="J209" s="11" t="s">
        <v>795</v>
      </c>
      <c r="K209" s="3" t="s">
        <v>367</v>
      </c>
      <c r="L209" s="4" t="s">
        <v>371</v>
      </c>
    </row>
    <row r="210" spans="1:12" s="3" customFormat="1" ht="150" x14ac:dyDescent="0.25">
      <c r="A210" s="3">
        <v>205</v>
      </c>
      <c r="B210" s="3" t="s">
        <v>748</v>
      </c>
      <c r="C210" s="4" t="s">
        <v>771</v>
      </c>
      <c r="D210" s="9" t="s">
        <v>1025</v>
      </c>
      <c r="E210" s="4" t="s">
        <v>827</v>
      </c>
      <c r="F210" s="5">
        <v>42917</v>
      </c>
      <c r="G210" s="5">
        <v>43100</v>
      </c>
      <c r="H210" s="6">
        <v>184647</v>
      </c>
      <c r="I210" s="7">
        <v>0.85</v>
      </c>
      <c r="J210" s="11" t="s">
        <v>781</v>
      </c>
      <c r="K210" s="3" t="s">
        <v>367</v>
      </c>
      <c r="L210" s="4" t="s">
        <v>371</v>
      </c>
    </row>
    <row r="211" spans="1:12" s="3" customFormat="1" ht="120" x14ac:dyDescent="0.25">
      <c r="A211" s="3">
        <v>206</v>
      </c>
      <c r="B211" s="3" t="s">
        <v>749</v>
      </c>
      <c r="C211" s="4" t="s">
        <v>772</v>
      </c>
      <c r="D211" s="9" t="s">
        <v>1026</v>
      </c>
      <c r="E211" s="4" t="s">
        <v>813</v>
      </c>
      <c r="F211" s="5">
        <v>42979</v>
      </c>
      <c r="G211" s="5">
        <v>43373</v>
      </c>
      <c r="H211" s="6">
        <v>107551.18</v>
      </c>
      <c r="I211" s="7">
        <v>0.85</v>
      </c>
      <c r="J211" s="11" t="s">
        <v>782</v>
      </c>
      <c r="K211" s="3" t="s">
        <v>367</v>
      </c>
      <c r="L211" s="4" t="s">
        <v>371</v>
      </c>
    </row>
    <row r="212" spans="1:12" s="3" customFormat="1" ht="165" x14ac:dyDescent="0.25">
      <c r="A212" s="3">
        <v>207</v>
      </c>
      <c r="B212" s="3" t="s">
        <v>750</v>
      </c>
      <c r="C212" s="4" t="s">
        <v>773</v>
      </c>
      <c r="D212" s="9" t="s">
        <v>1027</v>
      </c>
      <c r="E212" s="4" t="s">
        <v>814</v>
      </c>
      <c r="F212" s="5">
        <v>43160</v>
      </c>
      <c r="G212" s="5">
        <v>43616</v>
      </c>
      <c r="H212" s="6">
        <v>2434027</v>
      </c>
      <c r="I212" s="7">
        <v>0.85</v>
      </c>
      <c r="J212" s="11" t="s">
        <v>783</v>
      </c>
      <c r="K212" s="3" t="s">
        <v>367</v>
      </c>
      <c r="L212" s="4" t="s">
        <v>371</v>
      </c>
    </row>
    <row r="213" spans="1:12" s="3" customFormat="1" ht="75" x14ac:dyDescent="0.25">
      <c r="A213" s="3">
        <v>208</v>
      </c>
      <c r="B213" s="3" t="s">
        <v>751</v>
      </c>
      <c r="C213" s="4" t="s">
        <v>335</v>
      </c>
      <c r="D213" s="9" t="s">
        <v>1028</v>
      </c>
      <c r="E213" s="3" t="s">
        <v>815</v>
      </c>
      <c r="F213" s="5">
        <v>42522</v>
      </c>
      <c r="G213" s="5">
        <v>43951</v>
      </c>
      <c r="H213" s="6">
        <v>1707856.71</v>
      </c>
      <c r="I213" s="7">
        <v>0.85</v>
      </c>
      <c r="J213" s="11" t="s">
        <v>502</v>
      </c>
      <c r="K213" s="3" t="s">
        <v>367</v>
      </c>
      <c r="L213" s="4" t="s">
        <v>371</v>
      </c>
    </row>
    <row r="214" spans="1:12" s="3" customFormat="1" ht="210" x14ac:dyDescent="0.25">
      <c r="A214" s="3">
        <v>209</v>
      </c>
      <c r="B214" s="3" t="s">
        <v>823</v>
      </c>
      <c r="C214" s="4" t="s">
        <v>824</v>
      </c>
      <c r="D214" s="9" t="s">
        <v>1029</v>
      </c>
      <c r="E214" s="4" t="s">
        <v>828</v>
      </c>
      <c r="F214" s="5">
        <v>43160</v>
      </c>
      <c r="G214" s="5">
        <v>43616</v>
      </c>
      <c r="H214" s="6">
        <v>481752</v>
      </c>
      <c r="I214" s="7">
        <v>0.85</v>
      </c>
      <c r="J214" s="11" t="s">
        <v>825</v>
      </c>
      <c r="K214" s="3" t="s">
        <v>367</v>
      </c>
      <c r="L214" s="4" t="s">
        <v>371</v>
      </c>
    </row>
    <row r="215" spans="1:12" s="3" customFormat="1" ht="240" x14ac:dyDescent="0.25">
      <c r="A215" s="3">
        <v>210</v>
      </c>
      <c r="B215" s="3" t="s">
        <v>752</v>
      </c>
      <c r="C215" s="4" t="s">
        <v>774</v>
      </c>
      <c r="D215" s="9" t="s">
        <v>1030</v>
      </c>
      <c r="E215" s="4" t="s">
        <v>816</v>
      </c>
      <c r="F215" s="5">
        <v>43191</v>
      </c>
      <c r="G215" s="5">
        <v>43434</v>
      </c>
      <c r="H215" s="6">
        <f>VLOOKUP(Tabuľka2[[#This Row],[ITMS kód / 
ITMS code]],[1]Projekty!$A$3:$CQ$574,94,0)</f>
        <v>245760</v>
      </c>
      <c r="I215" s="7">
        <v>0.85</v>
      </c>
      <c r="J215" s="11" t="s">
        <v>784</v>
      </c>
      <c r="K215" s="3" t="s">
        <v>367</v>
      </c>
      <c r="L215" s="4" t="s">
        <v>371</v>
      </c>
    </row>
    <row r="216" spans="1:12" s="3" customFormat="1" ht="225" x14ac:dyDescent="0.25">
      <c r="A216" s="3">
        <v>211</v>
      </c>
      <c r="B216" s="3" t="s">
        <v>1067</v>
      </c>
      <c r="C216" s="4" t="s">
        <v>1072</v>
      </c>
      <c r="D216" s="9" t="s">
        <v>1087</v>
      </c>
      <c r="E216" s="4" t="s">
        <v>1084</v>
      </c>
      <c r="F216" s="5">
        <v>42461</v>
      </c>
      <c r="G216" s="5">
        <v>43404</v>
      </c>
      <c r="H216" s="6">
        <v>178837.43999999997</v>
      </c>
      <c r="I216" s="7">
        <v>0.85</v>
      </c>
      <c r="J216" s="11" t="s">
        <v>1078</v>
      </c>
      <c r="K216" s="3" t="s">
        <v>367</v>
      </c>
      <c r="L216" s="4" t="s">
        <v>371</v>
      </c>
    </row>
    <row r="217" spans="1:12" s="3" customFormat="1" ht="210" x14ac:dyDescent="0.25">
      <c r="A217" s="3">
        <v>212</v>
      </c>
      <c r="B217" s="3" t="s">
        <v>753</v>
      </c>
      <c r="C217" s="4" t="s">
        <v>775</v>
      </c>
      <c r="D217" s="9" t="s">
        <v>1031</v>
      </c>
      <c r="E217" s="4" t="s">
        <v>817</v>
      </c>
      <c r="F217" s="5">
        <v>43070</v>
      </c>
      <c r="G217" s="5">
        <v>43708</v>
      </c>
      <c r="H217" s="6">
        <v>542818.16</v>
      </c>
      <c r="I217" s="7">
        <v>0.85</v>
      </c>
      <c r="J217" s="11" t="s">
        <v>800</v>
      </c>
      <c r="K217" s="3" t="s">
        <v>367</v>
      </c>
      <c r="L217" s="4" t="s">
        <v>371</v>
      </c>
    </row>
    <row r="218" spans="1:12" s="3" customFormat="1" ht="120" x14ac:dyDescent="0.25">
      <c r="A218" s="3">
        <v>213</v>
      </c>
      <c r="B218" s="3" t="s">
        <v>754</v>
      </c>
      <c r="C218" s="4" t="s">
        <v>776</v>
      </c>
      <c r="D218" s="9" t="s">
        <v>1032</v>
      </c>
      <c r="E218" s="4" t="s">
        <v>818</v>
      </c>
      <c r="F218" s="5">
        <v>42917</v>
      </c>
      <c r="G218" s="5">
        <v>43404</v>
      </c>
      <c r="H218" s="6">
        <v>1227831.3799999999</v>
      </c>
      <c r="I218" s="7">
        <v>0.85</v>
      </c>
      <c r="J218" s="11" t="s">
        <v>785</v>
      </c>
      <c r="K218" s="3" t="s">
        <v>367</v>
      </c>
      <c r="L218" s="4" t="s">
        <v>371</v>
      </c>
    </row>
    <row r="219" spans="1:12" s="3" customFormat="1" ht="195" x14ac:dyDescent="0.25">
      <c r="A219" s="3">
        <v>214</v>
      </c>
      <c r="B219" s="3" t="s">
        <v>755</v>
      </c>
      <c r="C219" s="4" t="s">
        <v>777</v>
      </c>
      <c r="D219" s="9" t="s">
        <v>1033</v>
      </c>
      <c r="E219" s="4" t="s">
        <v>819</v>
      </c>
      <c r="F219" s="5">
        <v>42522</v>
      </c>
      <c r="G219" s="5">
        <v>43251</v>
      </c>
      <c r="H219" s="6">
        <v>136809.79999999999</v>
      </c>
      <c r="I219" s="7">
        <v>0.85</v>
      </c>
      <c r="J219" s="11" t="s">
        <v>799</v>
      </c>
      <c r="K219" s="3" t="s">
        <v>367</v>
      </c>
      <c r="L219" s="4" t="s">
        <v>371</v>
      </c>
    </row>
    <row r="220" spans="1:12" s="3" customFormat="1" ht="240" x14ac:dyDescent="0.25">
      <c r="A220" s="3">
        <v>215</v>
      </c>
      <c r="B220" s="3" t="s">
        <v>756</v>
      </c>
      <c r="C220" s="4" t="s">
        <v>778</v>
      </c>
      <c r="D220" s="9" t="s">
        <v>1034</v>
      </c>
      <c r="E220" s="4" t="s">
        <v>820</v>
      </c>
      <c r="F220" s="5">
        <v>43009</v>
      </c>
      <c r="G220" s="5">
        <v>43738</v>
      </c>
      <c r="H220" s="6">
        <f>VLOOKUP(Tabuľka2[[#This Row],[ITMS kód / 
ITMS code]],[1]Projekty!$A$3:$CQ$574,94,0)</f>
        <v>330482.24</v>
      </c>
      <c r="I220" s="7">
        <v>0.85</v>
      </c>
      <c r="J220" s="11" t="s">
        <v>792</v>
      </c>
      <c r="K220" s="3" t="s">
        <v>367</v>
      </c>
      <c r="L220" s="4" t="s">
        <v>371</v>
      </c>
    </row>
    <row r="221" spans="1:12" s="3" customFormat="1" ht="135" x14ac:dyDescent="0.25">
      <c r="A221" s="3">
        <v>216</v>
      </c>
      <c r="B221" s="3" t="s">
        <v>757</v>
      </c>
      <c r="C221" s="4" t="s">
        <v>779</v>
      </c>
      <c r="D221" s="9" t="s">
        <v>1035</v>
      </c>
      <c r="E221" s="4" t="s">
        <v>821</v>
      </c>
      <c r="F221" s="5">
        <v>43070</v>
      </c>
      <c r="G221" s="5">
        <v>43465</v>
      </c>
      <c r="H221" s="6">
        <v>1561879.86</v>
      </c>
      <c r="I221" s="7">
        <v>0.85</v>
      </c>
      <c r="J221" s="11" t="s">
        <v>796</v>
      </c>
      <c r="K221" s="3" t="s">
        <v>367</v>
      </c>
      <c r="L221" s="4" t="s">
        <v>371</v>
      </c>
    </row>
    <row r="222" spans="1:12" s="3" customFormat="1" ht="180" x14ac:dyDescent="0.25">
      <c r="A222" s="3">
        <v>217</v>
      </c>
      <c r="B222" s="3" t="s">
        <v>198</v>
      </c>
      <c r="C222" s="4" t="s">
        <v>364</v>
      </c>
      <c r="D222" s="9" t="s">
        <v>1036</v>
      </c>
      <c r="E222" s="4" t="s">
        <v>546</v>
      </c>
      <c r="F222" s="5">
        <v>42370</v>
      </c>
      <c r="G222" s="5">
        <v>44530</v>
      </c>
      <c r="H222" s="6">
        <v>4259333.45</v>
      </c>
      <c r="I222" s="7">
        <v>0.85</v>
      </c>
      <c r="J222" s="4" t="s">
        <v>535</v>
      </c>
      <c r="K222" s="3" t="s">
        <v>367</v>
      </c>
      <c r="L222" s="4" t="s">
        <v>369</v>
      </c>
    </row>
    <row r="223" spans="1:12" s="3" customFormat="1" ht="225" x14ac:dyDescent="0.25">
      <c r="A223" s="3">
        <v>218</v>
      </c>
      <c r="B223" s="3" t="s">
        <v>199</v>
      </c>
      <c r="C223" s="4" t="s">
        <v>229</v>
      </c>
      <c r="D223" s="9" t="s">
        <v>1037</v>
      </c>
      <c r="E223" s="8" t="s">
        <v>732</v>
      </c>
      <c r="F223" s="5">
        <v>43040</v>
      </c>
      <c r="G223" s="5">
        <v>43861</v>
      </c>
      <c r="H223" s="6">
        <v>8983348</v>
      </c>
      <c r="I223" s="7">
        <v>0.55000000000000004</v>
      </c>
      <c r="J223" s="4" t="s">
        <v>403</v>
      </c>
      <c r="K223" s="3" t="s">
        <v>367</v>
      </c>
      <c r="L223" s="4" t="s">
        <v>368</v>
      </c>
    </row>
    <row r="224" spans="1:12" s="3" customFormat="1" ht="210" x14ac:dyDescent="0.25">
      <c r="A224" s="3">
        <v>219</v>
      </c>
      <c r="B224" s="3" t="s">
        <v>200</v>
      </c>
      <c r="C224" s="4" t="s">
        <v>229</v>
      </c>
      <c r="D224" s="9" t="s">
        <v>1038</v>
      </c>
      <c r="E224" s="4" t="s">
        <v>706</v>
      </c>
      <c r="F224" s="5">
        <v>43374</v>
      </c>
      <c r="G224" s="5">
        <v>44135</v>
      </c>
      <c r="H224" s="6">
        <v>4734000</v>
      </c>
      <c r="I224" s="7">
        <v>0.55000000000000004</v>
      </c>
      <c r="J224" s="4" t="s">
        <v>403</v>
      </c>
      <c r="K224" s="3" t="s">
        <v>367</v>
      </c>
      <c r="L224" s="4" t="s">
        <v>368</v>
      </c>
    </row>
    <row r="225" spans="1:12" s="3" customFormat="1" ht="210" x14ac:dyDescent="0.25">
      <c r="A225" s="3">
        <v>220</v>
      </c>
      <c r="B225" s="3" t="s">
        <v>201</v>
      </c>
      <c r="C225" s="4" t="s">
        <v>229</v>
      </c>
      <c r="D225" s="9" t="s">
        <v>1039</v>
      </c>
      <c r="E225" s="4" t="s">
        <v>707</v>
      </c>
      <c r="F225" s="5">
        <v>43374</v>
      </c>
      <c r="G225" s="5">
        <v>44135</v>
      </c>
      <c r="H225" s="6">
        <v>4084000</v>
      </c>
      <c r="I225" s="7">
        <v>0.55000000000000004</v>
      </c>
      <c r="J225" s="4" t="s">
        <v>403</v>
      </c>
      <c r="K225" s="3" t="s">
        <v>367</v>
      </c>
      <c r="L225" s="4" t="s">
        <v>368</v>
      </c>
    </row>
    <row r="226" spans="1:12" s="3" customFormat="1" ht="225" x14ac:dyDescent="0.25">
      <c r="A226" s="3">
        <v>221</v>
      </c>
      <c r="B226" s="3" t="s">
        <v>202</v>
      </c>
      <c r="C226" s="4" t="s">
        <v>229</v>
      </c>
      <c r="D226" s="9" t="s">
        <v>1040</v>
      </c>
      <c r="E226" s="8" t="s">
        <v>733</v>
      </c>
      <c r="F226" s="5">
        <v>43160</v>
      </c>
      <c r="G226" s="5">
        <v>43677</v>
      </c>
      <c r="H226" s="6">
        <v>684450</v>
      </c>
      <c r="I226" s="7">
        <v>0.55000000000000004</v>
      </c>
      <c r="J226" s="4" t="s">
        <v>528</v>
      </c>
      <c r="K226" s="3" t="s">
        <v>367</v>
      </c>
      <c r="L226" s="4" t="s">
        <v>368</v>
      </c>
    </row>
    <row r="227" spans="1:12" s="3" customFormat="1" ht="225" x14ac:dyDescent="0.25">
      <c r="A227" s="3">
        <v>222</v>
      </c>
      <c r="B227" s="3" t="s">
        <v>203</v>
      </c>
      <c r="C227" s="4" t="s">
        <v>229</v>
      </c>
      <c r="D227" s="9" t="s">
        <v>1041</v>
      </c>
      <c r="E227" s="4" t="s">
        <v>734</v>
      </c>
      <c r="F227" s="5">
        <v>43160</v>
      </c>
      <c r="G227" s="5">
        <v>43830</v>
      </c>
      <c r="H227" s="6">
        <v>4281000</v>
      </c>
      <c r="I227" s="7">
        <v>0.55000000000000004</v>
      </c>
      <c r="J227" s="4" t="s">
        <v>403</v>
      </c>
      <c r="K227" s="3" t="s">
        <v>367</v>
      </c>
      <c r="L227" s="4" t="s">
        <v>368</v>
      </c>
    </row>
    <row r="228" spans="1:12" s="3" customFormat="1" ht="105" x14ac:dyDescent="0.25">
      <c r="A228" s="3">
        <v>223</v>
      </c>
      <c r="B228" s="3" t="s">
        <v>1068</v>
      </c>
      <c r="C228" s="4" t="s">
        <v>1073</v>
      </c>
      <c r="D228" s="9" t="s">
        <v>1088</v>
      </c>
      <c r="E228" s="4" t="s">
        <v>1079</v>
      </c>
      <c r="F228" s="5">
        <v>43282</v>
      </c>
      <c r="G228" s="5">
        <v>43738</v>
      </c>
      <c r="H228" s="6">
        <v>463310.51</v>
      </c>
      <c r="I228" s="7">
        <v>0.55000000000000004</v>
      </c>
      <c r="J228" s="11" t="s">
        <v>1080</v>
      </c>
      <c r="K228" s="3" t="s">
        <v>367</v>
      </c>
      <c r="L228" s="4" t="s">
        <v>371</v>
      </c>
    </row>
    <row r="229" spans="1:12" s="3" customFormat="1" ht="225" x14ac:dyDescent="0.25">
      <c r="A229" s="3">
        <v>224</v>
      </c>
      <c r="B229" s="3" t="s">
        <v>1069</v>
      </c>
      <c r="C229" s="4" t="s">
        <v>1074</v>
      </c>
      <c r="D229" s="9" t="s">
        <v>1089</v>
      </c>
      <c r="E229" s="4" t="s">
        <v>1083</v>
      </c>
      <c r="F229" s="5">
        <v>43009</v>
      </c>
      <c r="G229" s="5">
        <v>43465</v>
      </c>
      <c r="H229" s="6">
        <v>2061553.34</v>
      </c>
      <c r="I229" s="7">
        <v>0.35</v>
      </c>
      <c r="J229" s="11" t="s">
        <v>1076</v>
      </c>
      <c r="K229" s="3" t="s">
        <v>367</v>
      </c>
      <c r="L229" s="4" t="s">
        <v>1057</v>
      </c>
    </row>
    <row r="230" spans="1:12" s="3" customFormat="1" ht="225" x14ac:dyDescent="0.25">
      <c r="A230" s="3">
        <v>225</v>
      </c>
      <c r="B230" s="3" t="s">
        <v>1051</v>
      </c>
      <c r="C230" s="4" t="s">
        <v>363</v>
      </c>
      <c r="D230" s="9" t="s">
        <v>1063</v>
      </c>
      <c r="E230" s="4" t="s">
        <v>1052</v>
      </c>
      <c r="F230" s="5">
        <v>42856</v>
      </c>
      <c r="G230" s="5">
        <v>44074</v>
      </c>
      <c r="H230" s="6">
        <v>16433731.039999999</v>
      </c>
      <c r="I230" s="7">
        <v>0.85</v>
      </c>
      <c r="J230" s="4" t="s">
        <v>535</v>
      </c>
      <c r="K230" s="3" t="s">
        <v>367</v>
      </c>
      <c r="L230" s="4" t="s">
        <v>373</v>
      </c>
    </row>
    <row r="231" spans="1:12" s="12" customFormat="1" ht="195" x14ac:dyDescent="0.25">
      <c r="A231" s="3">
        <v>226</v>
      </c>
      <c r="B231" s="3" t="s">
        <v>1070</v>
      </c>
      <c r="C231" s="4" t="s">
        <v>1075</v>
      </c>
      <c r="D231" s="9" t="s">
        <v>1090</v>
      </c>
      <c r="E231" s="4" t="s">
        <v>1082</v>
      </c>
      <c r="F231" s="5">
        <v>43374</v>
      </c>
      <c r="G231" s="5">
        <v>43434</v>
      </c>
      <c r="H231" s="6">
        <v>324000</v>
      </c>
      <c r="I231" s="7">
        <v>0.55000000000000004</v>
      </c>
      <c r="J231" s="11" t="s">
        <v>1081</v>
      </c>
      <c r="K231" s="3" t="s">
        <v>367</v>
      </c>
      <c r="L231" s="4" t="s">
        <v>1057</v>
      </c>
    </row>
    <row r="232" spans="1:12" s="12" customFormat="1" ht="120" x14ac:dyDescent="0.25">
      <c r="A232" s="3">
        <v>227</v>
      </c>
      <c r="B232" s="3" t="s">
        <v>1053</v>
      </c>
      <c r="C232" s="4" t="s">
        <v>1055</v>
      </c>
      <c r="D232" s="9" t="s">
        <v>1064</v>
      </c>
      <c r="E232" s="4" t="s">
        <v>1059</v>
      </c>
      <c r="F232" s="5">
        <v>43160</v>
      </c>
      <c r="G232" s="5">
        <v>43524</v>
      </c>
      <c r="H232" s="6">
        <v>2288900.67</v>
      </c>
      <c r="I232" s="7">
        <v>0.55000000000000004</v>
      </c>
      <c r="J232" s="11" t="s">
        <v>1058</v>
      </c>
      <c r="K232" s="3" t="s">
        <v>367</v>
      </c>
      <c r="L232" s="4" t="s">
        <v>1057</v>
      </c>
    </row>
    <row r="233" spans="1:12" s="12" customFormat="1" ht="105" x14ac:dyDescent="0.25">
      <c r="A233" s="3">
        <v>228</v>
      </c>
      <c r="B233" s="3" t="s">
        <v>1054</v>
      </c>
      <c r="C233" s="4" t="s">
        <v>1056</v>
      </c>
      <c r="D233" s="9" t="s">
        <v>1065</v>
      </c>
      <c r="E233" s="4" t="s">
        <v>1060</v>
      </c>
      <c r="F233" s="5">
        <v>43070</v>
      </c>
      <c r="G233" s="5">
        <v>43616</v>
      </c>
      <c r="H233" s="6">
        <v>697499</v>
      </c>
      <c r="I233" s="7">
        <v>0.45</v>
      </c>
      <c r="J233" s="11" t="s">
        <v>1061</v>
      </c>
      <c r="K233" s="3" t="s">
        <v>367</v>
      </c>
      <c r="L233" s="4" t="s">
        <v>371</v>
      </c>
    </row>
    <row r="234" spans="1:12" s="12" customFormat="1" ht="195" x14ac:dyDescent="0.25">
      <c r="A234" s="3">
        <v>229</v>
      </c>
      <c r="B234" s="3" t="s">
        <v>1098</v>
      </c>
      <c r="C234" s="4" t="s">
        <v>1111</v>
      </c>
      <c r="D234" s="9" t="s">
        <v>1145</v>
      </c>
      <c r="E234" s="4" t="s">
        <v>1123</v>
      </c>
      <c r="F234" s="5">
        <v>42461</v>
      </c>
      <c r="G234" s="5">
        <v>44561</v>
      </c>
      <c r="H234" s="6">
        <v>6105719.3899999997</v>
      </c>
      <c r="I234" s="7">
        <v>0.85</v>
      </c>
      <c r="J234" s="11" t="s">
        <v>535</v>
      </c>
      <c r="K234" s="3" t="s">
        <v>367</v>
      </c>
      <c r="L234" s="4" t="s">
        <v>369</v>
      </c>
    </row>
    <row r="235" spans="1:12" s="12" customFormat="1" ht="120" x14ac:dyDescent="0.25">
      <c r="A235" s="3">
        <v>230</v>
      </c>
      <c r="B235" s="3" t="s">
        <v>1099</v>
      </c>
      <c r="C235" s="4" t="s">
        <v>1111</v>
      </c>
      <c r="D235" s="9" t="s">
        <v>1146</v>
      </c>
      <c r="E235" s="4" t="s">
        <v>1124</v>
      </c>
      <c r="F235" s="5">
        <v>42705</v>
      </c>
      <c r="G235" s="5">
        <v>44561</v>
      </c>
      <c r="H235" s="6">
        <v>6842945.7000000002</v>
      </c>
      <c r="I235" s="7">
        <v>0.85</v>
      </c>
      <c r="J235" s="11" t="s">
        <v>535</v>
      </c>
      <c r="K235" s="3" t="s">
        <v>367</v>
      </c>
      <c r="L235" s="4" t="s">
        <v>369</v>
      </c>
    </row>
    <row r="236" spans="1:12" s="12" customFormat="1" ht="225" x14ac:dyDescent="0.25">
      <c r="A236" s="3">
        <v>231</v>
      </c>
      <c r="B236" s="3" t="s">
        <v>1100</v>
      </c>
      <c r="C236" s="4" t="s">
        <v>232</v>
      </c>
      <c r="D236" s="9" t="s">
        <v>1147</v>
      </c>
      <c r="E236" s="4" t="s">
        <v>1125</v>
      </c>
      <c r="F236" s="5">
        <v>42736</v>
      </c>
      <c r="G236" s="5">
        <v>44347</v>
      </c>
      <c r="H236" s="6">
        <v>4193912.93</v>
      </c>
      <c r="I236" s="7">
        <v>0.85</v>
      </c>
      <c r="J236" s="11" t="s">
        <v>535</v>
      </c>
      <c r="K236" s="3" t="s">
        <v>367</v>
      </c>
      <c r="L236" s="4" t="s">
        <v>369</v>
      </c>
    </row>
    <row r="237" spans="1:12" s="12" customFormat="1" ht="180" x14ac:dyDescent="0.25">
      <c r="A237" s="3">
        <v>232</v>
      </c>
      <c r="B237" s="3" t="s">
        <v>1101</v>
      </c>
      <c r="C237" s="4" t="s">
        <v>363</v>
      </c>
      <c r="D237" s="9" t="s">
        <v>1148</v>
      </c>
      <c r="E237" s="4" t="s">
        <v>1120</v>
      </c>
      <c r="F237" s="5">
        <v>43009</v>
      </c>
      <c r="G237" s="5">
        <v>45291</v>
      </c>
      <c r="H237" s="6">
        <v>6664553.5800000001</v>
      </c>
      <c r="I237" s="7">
        <v>0.85</v>
      </c>
      <c r="J237" s="11" t="s">
        <v>1121</v>
      </c>
      <c r="K237" s="3" t="s">
        <v>367</v>
      </c>
      <c r="L237" s="4" t="s">
        <v>370</v>
      </c>
    </row>
    <row r="238" spans="1:12" s="12" customFormat="1" ht="120" x14ac:dyDescent="0.25">
      <c r="A238" s="3">
        <v>233</v>
      </c>
      <c r="B238" s="3" t="s">
        <v>1237</v>
      </c>
      <c r="C238" s="4" t="s">
        <v>1238</v>
      </c>
      <c r="D238" s="9" t="s">
        <v>2124</v>
      </c>
      <c r="E238" s="4" t="s">
        <v>1239</v>
      </c>
      <c r="F238" s="5">
        <v>43313</v>
      </c>
      <c r="G238" s="5">
        <v>43404</v>
      </c>
      <c r="H238" s="6">
        <f>VLOOKUP(Tabuľka2[[#This Row],[ITMS kód / 
ITMS code]],[1]Projekty!$A$3:$CQ$574,94,0)</f>
        <v>168750</v>
      </c>
      <c r="I238" s="7">
        <v>0.85</v>
      </c>
      <c r="J238" s="11" t="s">
        <v>1240</v>
      </c>
      <c r="K238" s="3" t="s">
        <v>367</v>
      </c>
      <c r="L238" s="4" t="s">
        <v>371</v>
      </c>
    </row>
    <row r="239" spans="1:12" s="12" customFormat="1" ht="105" x14ac:dyDescent="0.25">
      <c r="A239" s="3">
        <v>234</v>
      </c>
      <c r="B239" s="3" t="s">
        <v>1241</v>
      </c>
      <c r="C239" s="4" t="s">
        <v>305</v>
      </c>
      <c r="D239" s="9" t="s">
        <v>2125</v>
      </c>
      <c r="E239" s="4" t="s">
        <v>1242</v>
      </c>
      <c r="F239" s="5">
        <v>43374</v>
      </c>
      <c r="G239" s="5">
        <v>43646</v>
      </c>
      <c r="H239" s="6">
        <v>154000</v>
      </c>
      <c r="I239" s="7">
        <v>0.85</v>
      </c>
      <c r="J239" s="11" t="s">
        <v>472</v>
      </c>
      <c r="K239" s="3" t="s">
        <v>367</v>
      </c>
      <c r="L239" s="4" t="s">
        <v>371</v>
      </c>
    </row>
    <row r="240" spans="1:12" s="12" customFormat="1" ht="180" x14ac:dyDescent="0.25">
      <c r="A240" s="3">
        <v>235</v>
      </c>
      <c r="B240" s="3" t="s">
        <v>1102</v>
      </c>
      <c r="C240" s="4" t="s">
        <v>1112</v>
      </c>
      <c r="D240" s="9" t="s">
        <v>1149</v>
      </c>
      <c r="E240" s="4" t="s">
        <v>1127</v>
      </c>
      <c r="F240" s="5">
        <v>43282</v>
      </c>
      <c r="G240" s="5">
        <v>43465</v>
      </c>
      <c r="H240" s="6">
        <v>60390.5</v>
      </c>
      <c r="I240" s="7">
        <v>0.45</v>
      </c>
      <c r="J240" s="11" t="s">
        <v>1126</v>
      </c>
      <c r="K240" s="3" t="s">
        <v>367</v>
      </c>
      <c r="L240" s="4" t="s">
        <v>1057</v>
      </c>
    </row>
    <row r="241" spans="1:12" s="12" customFormat="1" ht="330" x14ac:dyDescent="0.25">
      <c r="A241" s="3">
        <v>236</v>
      </c>
      <c r="B241" s="3" t="s">
        <v>1243</v>
      </c>
      <c r="C241" s="4" t="s">
        <v>1244</v>
      </c>
      <c r="D241" s="9" t="s">
        <v>2126</v>
      </c>
      <c r="E241" s="4" t="s">
        <v>1245</v>
      </c>
      <c r="F241" s="5">
        <v>43313</v>
      </c>
      <c r="G241" s="5">
        <v>43585</v>
      </c>
      <c r="H241" s="6">
        <v>129762.5</v>
      </c>
      <c r="I241" s="7">
        <v>0.85</v>
      </c>
      <c r="J241" s="11" t="s">
        <v>1246</v>
      </c>
      <c r="K241" s="3" t="s">
        <v>367</v>
      </c>
      <c r="L241" s="4" t="s">
        <v>371</v>
      </c>
    </row>
    <row r="242" spans="1:12" s="12" customFormat="1" ht="225" x14ac:dyDescent="0.25">
      <c r="A242" s="3">
        <v>237</v>
      </c>
      <c r="B242" s="3" t="s">
        <v>1247</v>
      </c>
      <c r="C242" s="4" t="s">
        <v>1248</v>
      </c>
      <c r="D242" s="9" t="s">
        <v>2127</v>
      </c>
      <c r="E242" s="4" t="s">
        <v>1249</v>
      </c>
      <c r="F242" s="5">
        <v>43221</v>
      </c>
      <c r="G242" s="5">
        <v>43585</v>
      </c>
      <c r="H242" s="6">
        <v>172389.6</v>
      </c>
      <c r="I242" s="7">
        <v>0.85</v>
      </c>
      <c r="J242" s="11" t="s">
        <v>1250</v>
      </c>
      <c r="K242" s="3" t="s">
        <v>367</v>
      </c>
      <c r="L242" s="4" t="s">
        <v>371</v>
      </c>
    </row>
    <row r="243" spans="1:12" s="12" customFormat="1" ht="105" x14ac:dyDescent="0.25">
      <c r="A243" s="3">
        <v>238</v>
      </c>
      <c r="B243" s="3" t="s">
        <v>1251</v>
      </c>
      <c r="C243" s="4" t="s">
        <v>1252</v>
      </c>
      <c r="D243" s="9" t="s">
        <v>2128</v>
      </c>
      <c r="E243" s="4" t="s">
        <v>1253</v>
      </c>
      <c r="F243" s="5">
        <v>43313</v>
      </c>
      <c r="G243" s="5">
        <v>43646</v>
      </c>
      <c r="H243" s="6">
        <v>61795.5</v>
      </c>
      <c r="I243" s="7">
        <v>0.85</v>
      </c>
      <c r="J243" s="11" t="s">
        <v>1254</v>
      </c>
      <c r="K243" s="3" t="s">
        <v>367</v>
      </c>
      <c r="L243" s="4" t="s">
        <v>371</v>
      </c>
    </row>
    <row r="244" spans="1:12" s="12" customFormat="1" ht="195" x14ac:dyDescent="0.25">
      <c r="A244" s="3">
        <v>239</v>
      </c>
      <c r="B244" s="3" t="s">
        <v>1255</v>
      </c>
      <c r="C244" s="4" t="s">
        <v>1256</v>
      </c>
      <c r="D244" s="14" t="s">
        <v>2129</v>
      </c>
      <c r="E244" s="4" t="s">
        <v>1257</v>
      </c>
      <c r="F244" s="5">
        <v>43313</v>
      </c>
      <c r="G244" s="5">
        <v>43769</v>
      </c>
      <c r="H244" s="6">
        <v>198489.60000000001</v>
      </c>
      <c r="I244" s="7">
        <v>0.85</v>
      </c>
      <c r="J244" s="11" t="s">
        <v>1258</v>
      </c>
      <c r="K244" s="3" t="s">
        <v>367</v>
      </c>
      <c r="L244" s="4" t="s">
        <v>371</v>
      </c>
    </row>
    <row r="245" spans="1:12" s="12" customFormat="1" ht="180" x14ac:dyDescent="0.25">
      <c r="A245" s="3">
        <v>240</v>
      </c>
      <c r="B245" s="3" t="s">
        <v>1259</v>
      </c>
      <c r="C245" s="4" t="s">
        <v>1260</v>
      </c>
      <c r="D245" s="9" t="s">
        <v>2130</v>
      </c>
      <c r="E245" s="4" t="s">
        <v>1261</v>
      </c>
      <c r="F245" s="5">
        <v>43282</v>
      </c>
      <c r="G245" s="5">
        <v>43434</v>
      </c>
      <c r="H245" s="6">
        <v>186259.5</v>
      </c>
      <c r="I245" s="7">
        <v>0.85</v>
      </c>
      <c r="J245" s="11" t="s">
        <v>404</v>
      </c>
      <c r="K245" s="3" t="s">
        <v>367</v>
      </c>
      <c r="L245" s="4" t="s">
        <v>371</v>
      </c>
    </row>
    <row r="246" spans="1:12" s="12" customFormat="1" ht="210" x14ac:dyDescent="0.25">
      <c r="A246" s="3">
        <v>241</v>
      </c>
      <c r="B246" s="3" t="s">
        <v>1262</v>
      </c>
      <c r="C246" s="4" t="s">
        <v>1263</v>
      </c>
      <c r="D246" s="9" t="s">
        <v>2131</v>
      </c>
      <c r="E246" s="4" t="s">
        <v>1264</v>
      </c>
      <c r="F246" s="5">
        <v>43313</v>
      </c>
      <c r="G246" s="5">
        <v>43585</v>
      </c>
      <c r="H246" s="6">
        <v>84700</v>
      </c>
      <c r="I246" s="7">
        <v>0.85</v>
      </c>
      <c r="J246" s="11" t="s">
        <v>1265</v>
      </c>
      <c r="K246" s="3" t="s">
        <v>367</v>
      </c>
      <c r="L246" s="4" t="s">
        <v>371</v>
      </c>
    </row>
    <row r="247" spans="1:12" s="12" customFormat="1" ht="150" x14ac:dyDescent="0.25">
      <c r="A247" s="3">
        <v>242</v>
      </c>
      <c r="B247" s="3" t="s">
        <v>1266</v>
      </c>
      <c r="C247" s="4" t="s">
        <v>1267</v>
      </c>
      <c r="D247" s="9" t="s">
        <v>2132</v>
      </c>
      <c r="E247" s="4" t="s">
        <v>1268</v>
      </c>
      <c r="F247" s="5">
        <v>43374</v>
      </c>
      <c r="G247" s="5">
        <v>43555</v>
      </c>
      <c r="H247" s="6">
        <v>88845</v>
      </c>
      <c r="I247" s="7">
        <v>0.85</v>
      </c>
      <c r="J247" s="11" t="s">
        <v>1269</v>
      </c>
      <c r="K247" s="3" t="s">
        <v>367</v>
      </c>
      <c r="L247" s="4" t="s">
        <v>371</v>
      </c>
    </row>
    <row r="248" spans="1:12" s="12" customFormat="1" ht="270" x14ac:dyDescent="0.25">
      <c r="A248" s="3">
        <v>243</v>
      </c>
      <c r="B248" s="3" t="s">
        <v>1270</v>
      </c>
      <c r="C248" s="4" t="s">
        <v>1271</v>
      </c>
      <c r="D248" s="9" t="s">
        <v>2133</v>
      </c>
      <c r="E248" s="4" t="s">
        <v>1272</v>
      </c>
      <c r="F248" s="5">
        <v>43313</v>
      </c>
      <c r="G248" s="5">
        <v>43585</v>
      </c>
      <c r="H248" s="6">
        <v>89600.5</v>
      </c>
      <c r="I248" s="7">
        <v>0.85</v>
      </c>
      <c r="J248" s="11" t="s">
        <v>1273</v>
      </c>
      <c r="K248" s="3" t="s">
        <v>367</v>
      </c>
      <c r="L248" s="4" t="s">
        <v>371</v>
      </c>
    </row>
    <row r="249" spans="1:12" s="16" customFormat="1" ht="180" x14ac:dyDescent="0.25">
      <c r="A249" s="3">
        <v>244</v>
      </c>
      <c r="B249" s="3" t="s">
        <v>1274</v>
      </c>
      <c r="C249" s="4" t="s">
        <v>1275</v>
      </c>
      <c r="D249" s="9" t="s">
        <v>2134</v>
      </c>
      <c r="E249" s="4" t="s">
        <v>2075</v>
      </c>
      <c r="F249" s="5">
        <v>43221</v>
      </c>
      <c r="G249" s="5">
        <v>43769</v>
      </c>
      <c r="H249" s="6">
        <v>89504.9</v>
      </c>
      <c r="I249" s="7">
        <v>0.85</v>
      </c>
      <c r="J249" s="11" t="s">
        <v>1276</v>
      </c>
      <c r="K249" s="3" t="s">
        <v>367</v>
      </c>
      <c r="L249" s="4" t="s">
        <v>371</v>
      </c>
    </row>
    <row r="250" spans="1:12" s="12" customFormat="1" ht="300" x14ac:dyDescent="0.25">
      <c r="A250" s="3">
        <v>245</v>
      </c>
      <c r="B250" s="3" t="s">
        <v>1277</v>
      </c>
      <c r="C250" s="4" t="s">
        <v>1278</v>
      </c>
      <c r="D250" s="9" t="s">
        <v>2135</v>
      </c>
      <c r="E250" s="4" t="s">
        <v>1279</v>
      </c>
      <c r="F250" s="5">
        <v>43313</v>
      </c>
      <c r="G250" s="5">
        <v>43616</v>
      </c>
      <c r="H250" s="6">
        <v>127875</v>
      </c>
      <c r="I250" s="7">
        <v>0.85</v>
      </c>
      <c r="J250" s="11" t="s">
        <v>1280</v>
      </c>
      <c r="K250" s="3" t="s">
        <v>367</v>
      </c>
      <c r="L250" s="4" t="s">
        <v>371</v>
      </c>
    </row>
    <row r="251" spans="1:12" s="12" customFormat="1" ht="300" x14ac:dyDescent="0.25">
      <c r="A251" s="3">
        <v>246</v>
      </c>
      <c r="B251" s="3" t="s">
        <v>1281</v>
      </c>
      <c r="C251" s="4" t="s">
        <v>1282</v>
      </c>
      <c r="D251" s="9" t="s">
        <v>2136</v>
      </c>
      <c r="E251" s="4" t="s">
        <v>1283</v>
      </c>
      <c r="F251" s="5">
        <v>43344</v>
      </c>
      <c r="G251" s="5">
        <v>43434</v>
      </c>
      <c r="H251" s="6">
        <v>179534.61</v>
      </c>
      <c r="I251" s="7">
        <v>0.85</v>
      </c>
      <c r="J251" s="11" t="s">
        <v>1284</v>
      </c>
      <c r="K251" s="3" t="s">
        <v>367</v>
      </c>
      <c r="L251" s="4" t="s">
        <v>371</v>
      </c>
    </row>
    <row r="252" spans="1:12" s="12" customFormat="1" ht="150" x14ac:dyDescent="0.25">
      <c r="A252" s="3">
        <v>247</v>
      </c>
      <c r="B252" s="3" t="s">
        <v>1285</v>
      </c>
      <c r="C252" s="4" t="s">
        <v>1286</v>
      </c>
      <c r="D252" s="9" t="s">
        <v>2137</v>
      </c>
      <c r="E252" s="3" t="s">
        <v>1287</v>
      </c>
      <c r="F252" s="5">
        <v>43252</v>
      </c>
      <c r="G252" s="5">
        <v>43555</v>
      </c>
      <c r="H252" s="6">
        <v>134415.59</v>
      </c>
      <c r="I252" s="7">
        <v>0.85</v>
      </c>
      <c r="J252" s="11" t="s">
        <v>1288</v>
      </c>
      <c r="K252" s="3" t="s">
        <v>367</v>
      </c>
      <c r="L252" s="4" t="s">
        <v>371</v>
      </c>
    </row>
    <row r="253" spans="1:12" s="12" customFormat="1" ht="330" x14ac:dyDescent="0.25">
      <c r="A253" s="3">
        <v>248</v>
      </c>
      <c r="B253" s="3" t="s">
        <v>1289</v>
      </c>
      <c r="C253" s="4" t="s">
        <v>1290</v>
      </c>
      <c r="D253" s="9" t="s">
        <v>2138</v>
      </c>
      <c r="E253" s="4" t="s">
        <v>1291</v>
      </c>
      <c r="F253" s="5">
        <v>43252</v>
      </c>
      <c r="G253" s="5">
        <v>43585</v>
      </c>
      <c r="H253" s="6">
        <v>176235</v>
      </c>
      <c r="I253" s="7">
        <v>0.85</v>
      </c>
      <c r="J253" s="11" t="s">
        <v>1292</v>
      </c>
      <c r="K253" s="3" t="s">
        <v>367</v>
      </c>
      <c r="L253" s="4" t="s">
        <v>371</v>
      </c>
    </row>
    <row r="254" spans="1:12" s="12" customFormat="1" ht="330" x14ac:dyDescent="0.25">
      <c r="A254" s="3">
        <v>249</v>
      </c>
      <c r="B254" s="3" t="s">
        <v>1293</v>
      </c>
      <c r="C254" s="4" t="s">
        <v>1294</v>
      </c>
      <c r="D254" s="9" t="s">
        <v>2139</v>
      </c>
      <c r="E254" s="4" t="s">
        <v>1295</v>
      </c>
      <c r="F254" s="5">
        <v>43282</v>
      </c>
      <c r="G254" s="5">
        <v>43585</v>
      </c>
      <c r="H254" s="6">
        <v>152258.60999999999</v>
      </c>
      <c r="I254" s="7">
        <v>0.85</v>
      </c>
      <c r="J254" s="11" t="s">
        <v>1296</v>
      </c>
      <c r="K254" s="3" t="s">
        <v>367</v>
      </c>
      <c r="L254" s="4" t="s">
        <v>371</v>
      </c>
    </row>
    <row r="255" spans="1:12" s="12" customFormat="1" ht="285" x14ac:dyDescent="0.25">
      <c r="A255" s="3">
        <v>250</v>
      </c>
      <c r="B255" s="3" t="s">
        <v>1297</v>
      </c>
      <c r="C255" s="4" t="s">
        <v>1298</v>
      </c>
      <c r="D255" s="9" t="s">
        <v>2140</v>
      </c>
      <c r="E255" s="4" t="s">
        <v>1299</v>
      </c>
      <c r="F255" s="5">
        <v>43313</v>
      </c>
      <c r="G255" s="5">
        <v>43585</v>
      </c>
      <c r="H255" s="6">
        <v>174178</v>
      </c>
      <c r="I255" s="7">
        <v>0.85</v>
      </c>
      <c r="J255" s="11" t="s">
        <v>1300</v>
      </c>
      <c r="K255" s="3" t="s">
        <v>367</v>
      </c>
      <c r="L255" s="4" t="s">
        <v>371</v>
      </c>
    </row>
    <row r="256" spans="1:12" s="12" customFormat="1" ht="150" x14ac:dyDescent="0.25">
      <c r="A256" s="3">
        <v>251</v>
      </c>
      <c r="B256" s="3" t="s">
        <v>1301</v>
      </c>
      <c r="C256" s="4" t="s">
        <v>1302</v>
      </c>
      <c r="D256" s="9" t="s">
        <v>2141</v>
      </c>
      <c r="E256" s="3" t="s">
        <v>1303</v>
      </c>
      <c r="F256" s="5">
        <v>43252</v>
      </c>
      <c r="G256" s="5">
        <v>43555</v>
      </c>
      <c r="H256" s="6">
        <v>132400.01999999999</v>
      </c>
      <c r="I256" s="7">
        <v>0.85</v>
      </c>
      <c r="J256" s="11" t="s">
        <v>1304</v>
      </c>
      <c r="K256" s="3" t="s">
        <v>367</v>
      </c>
      <c r="L256" s="4" t="s">
        <v>371</v>
      </c>
    </row>
    <row r="257" spans="1:12" s="12" customFormat="1" ht="135" x14ac:dyDescent="0.25">
      <c r="A257" s="3">
        <v>252</v>
      </c>
      <c r="B257" s="3" t="s">
        <v>1305</v>
      </c>
      <c r="C257" s="4" t="s">
        <v>1306</v>
      </c>
      <c r="D257" s="9" t="s">
        <v>2142</v>
      </c>
      <c r="E257" s="4" t="s">
        <v>1307</v>
      </c>
      <c r="F257" s="5">
        <v>43282</v>
      </c>
      <c r="G257" s="5">
        <v>44043</v>
      </c>
      <c r="H257" s="6">
        <v>86082</v>
      </c>
      <c r="I257" s="7">
        <v>0.85</v>
      </c>
      <c r="J257" s="11" t="s">
        <v>1308</v>
      </c>
      <c r="K257" s="3" t="s">
        <v>367</v>
      </c>
      <c r="L257" s="4" t="s">
        <v>371</v>
      </c>
    </row>
    <row r="258" spans="1:12" s="12" customFormat="1" ht="330" x14ac:dyDescent="0.25">
      <c r="A258" s="3">
        <v>253</v>
      </c>
      <c r="B258" s="3" t="s">
        <v>1309</v>
      </c>
      <c r="C258" s="4" t="s">
        <v>1310</v>
      </c>
      <c r="D258" s="9" t="s">
        <v>2143</v>
      </c>
      <c r="E258" s="4" t="s">
        <v>1311</v>
      </c>
      <c r="F258" s="5">
        <v>43344</v>
      </c>
      <c r="G258" s="5">
        <v>43585</v>
      </c>
      <c r="H258" s="6">
        <v>179100</v>
      </c>
      <c r="I258" s="7">
        <v>0.85</v>
      </c>
      <c r="J258" s="11" t="s">
        <v>1312</v>
      </c>
      <c r="K258" s="3" t="s">
        <v>367</v>
      </c>
      <c r="L258" s="4" t="s">
        <v>371</v>
      </c>
    </row>
    <row r="259" spans="1:12" s="12" customFormat="1" ht="270" x14ac:dyDescent="0.25">
      <c r="A259" s="3">
        <v>254</v>
      </c>
      <c r="B259" s="3" t="s">
        <v>1313</v>
      </c>
      <c r="C259" s="4" t="s">
        <v>1314</v>
      </c>
      <c r="D259" s="9" t="s">
        <v>2144</v>
      </c>
      <c r="E259" s="4" t="s">
        <v>1315</v>
      </c>
      <c r="F259" s="5">
        <v>43313</v>
      </c>
      <c r="G259" s="5">
        <v>43585</v>
      </c>
      <c r="H259" s="6">
        <v>123883</v>
      </c>
      <c r="I259" s="7">
        <v>0.85</v>
      </c>
      <c r="J259" s="11" t="s">
        <v>1316</v>
      </c>
      <c r="K259" s="3" t="s">
        <v>367</v>
      </c>
      <c r="L259" s="4" t="s">
        <v>371</v>
      </c>
    </row>
    <row r="260" spans="1:12" s="12" customFormat="1" ht="270" x14ac:dyDescent="0.25">
      <c r="A260" s="3">
        <v>255</v>
      </c>
      <c r="B260" s="3" t="s">
        <v>1317</v>
      </c>
      <c r="C260" s="4" t="s">
        <v>1318</v>
      </c>
      <c r="D260" s="9" t="s">
        <v>2145</v>
      </c>
      <c r="E260" s="4" t="s">
        <v>1319</v>
      </c>
      <c r="F260" s="5">
        <v>43282</v>
      </c>
      <c r="G260" s="5">
        <v>43585</v>
      </c>
      <c r="H260" s="6">
        <v>109427.2</v>
      </c>
      <c r="I260" s="7">
        <v>0.85</v>
      </c>
      <c r="J260" s="11" t="s">
        <v>1320</v>
      </c>
      <c r="K260" s="3" t="s">
        <v>367</v>
      </c>
      <c r="L260" s="4" t="s">
        <v>371</v>
      </c>
    </row>
    <row r="261" spans="1:12" s="12" customFormat="1" ht="225" x14ac:dyDescent="0.25">
      <c r="A261" s="3">
        <v>256</v>
      </c>
      <c r="B261" s="3" t="s">
        <v>1321</v>
      </c>
      <c r="C261" s="4" t="s">
        <v>1322</v>
      </c>
      <c r="D261" s="9" t="s">
        <v>2146</v>
      </c>
      <c r="E261" s="4" t="s">
        <v>1323</v>
      </c>
      <c r="F261" s="5">
        <v>43252</v>
      </c>
      <c r="G261" s="5">
        <v>43404</v>
      </c>
      <c r="H261" s="6">
        <v>104182.62</v>
      </c>
      <c r="I261" s="7">
        <v>0.85</v>
      </c>
      <c r="J261" s="11" t="s">
        <v>1324</v>
      </c>
      <c r="K261" s="3" t="s">
        <v>367</v>
      </c>
      <c r="L261" s="4" t="s">
        <v>371</v>
      </c>
    </row>
    <row r="262" spans="1:12" s="12" customFormat="1" ht="135" x14ac:dyDescent="0.25">
      <c r="A262" s="3">
        <v>257</v>
      </c>
      <c r="B262" s="3" t="s">
        <v>1325</v>
      </c>
      <c r="C262" s="4" t="s">
        <v>1326</v>
      </c>
      <c r="D262" s="9" t="s">
        <v>2147</v>
      </c>
      <c r="E262" s="4" t="s">
        <v>2076</v>
      </c>
      <c r="F262" s="5">
        <v>43221</v>
      </c>
      <c r="G262" s="5">
        <v>43646</v>
      </c>
      <c r="H262" s="6">
        <v>179999</v>
      </c>
      <c r="I262" s="7">
        <v>0.85</v>
      </c>
      <c r="J262" s="11" t="s">
        <v>1327</v>
      </c>
      <c r="K262" s="3" t="s">
        <v>367</v>
      </c>
      <c r="L262" s="4" t="s">
        <v>371</v>
      </c>
    </row>
    <row r="263" spans="1:12" s="12" customFormat="1" ht="255" x14ac:dyDescent="0.25">
      <c r="A263" s="3">
        <v>258</v>
      </c>
      <c r="B263" s="3" t="s">
        <v>1328</v>
      </c>
      <c r="C263" s="4" t="s">
        <v>1329</v>
      </c>
      <c r="D263" s="9" t="s">
        <v>2148</v>
      </c>
      <c r="E263" s="4" t="s">
        <v>1330</v>
      </c>
      <c r="F263" s="5">
        <v>43313</v>
      </c>
      <c r="G263" s="5">
        <v>43646</v>
      </c>
      <c r="H263" s="6">
        <v>182076</v>
      </c>
      <c r="I263" s="7">
        <v>0.85</v>
      </c>
      <c r="J263" s="11" t="s">
        <v>1331</v>
      </c>
      <c r="K263" s="3" t="s">
        <v>367</v>
      </c>
      <c r="L263" s="4" t="s">
        <v>371</v>
      </c>
    </row>
    <row r="264" spans="1:12" s="12" customFormat="1" ht="165" x14ac:dyDescent="0.25">
      <c r="A264" s="3">
        <v>259</v>
      </c>
      <c r="B264" s="3" t="s">
        <v>1332</v>
      </c>
      <c r="C264" s="4" t="s">
        <v>251</v>
      </c>
      <c r="D264" s="9" t="s">
        <v>2149</v>
      </c>
      <c r="E264" s="4" t="s">
        <v>1333</v>
      </c>
      <c r="F264" s="5">
        <v>43374</v>
      </c>
      <c r="G264" s="5">
        <v>43585</v>
      </c>
      <c r="H264" s="6">
        <v>87000</v>
      </c>
      <c r="I264" s="7">
        <v>0.85</v>
      </c>
      <c r="J264" s="11" t="s">
        <v>421</v>
      </c>
      <c r="K264" s="3" t="s">
        <v>367</v>
      </c>
      <c r="L264" s="4" t="s">
        <v>371</v>
      </c>
    </row>
    <row r="265" spans="1:12" s="12" customFormat="1" ht="315" x14ac:dyDescent="0.25">
      <c r="A265" s="3">
        <v>260</v>
      </c>
      <c r="B265" s="3" t="s">
        <v>1334</v>
      </c>
      <c r="C265" s="4" t="s">
        <v>1335</v>
      </c>
      <c r="D265" s="9" t="s">
        <v>2150</v>
      </c>
      <c r="E265" s="4" t="s">
        <v>1336</v>
      </c>
      <c r="F265" s="5">
        <v>43221</v>
      </c>
      <c r="G265" s="5">
        <v>43768</v>
      </c>
      <c r="H265" s="6">
        <v>111916.63</v>
      </c>
      <c r="I265" s="7">
        <v>0.85</v>
      </c>
      <c r="J265" s="11" t="s">
        <v>1337</v>
      </c>
      <c r="K265" s="3" t="s">
        <v>367</v>
      </c>
      <c r="L265" s="4" t="s">
        <v>371</v>
      </c>
    </row>
    <row r="266" spans="1:12" s="12" customFormat="1" ht="225" x14ac:dyDescent="0.25">
      <c r="A266" s="3">
        <v>261</v>
      </c>
      <c r="B266" s="3" t="s">
        <v>1338</v>
      </c>
      <c r="C266" s="4" t="s">
        <v>1339</v>
      </c>
      <c r="D266" s="9" t="s">
        <v>2148</v>
      </c>
      <c r="E266" s="4" t="s">
        <v>1340</v>
      </c>
      <c r="F266" s="5">
        <v>43313</v>
      </c>
      <c r="G266" s="5">
        <v>43616</v>
      </c>
      <c r="H266" s="6">
        <v>103704</v>
      </c>
      <c r="I266" s="7">
        <v>0.85</v>
      </c>
      <c r="J266" s="11" t="s">
        <v>1341</v>
      </c>
      <c r="K266" s="3" t="s">
        <v>367</v>
      </c>
      <c r="L266" s="4" t="s">
        <v>371</v>
      </c>
    </row>
    <row r="267" spans="1:12" s="12" customFormat="1" ht="315" x14ac:dyDescent="0.25">
      <c r="A267" s="3">
        <v>262</v>
      </c>
      <c r="B267" s="3" t="s">
        <v>1342</v>
      </c>
      <c r="C267" s="4" t="s">
        <v>1343</v>
      </c>
      <c r="D267" s="9" t="s">
        <v>2151</v>
      </c>
      <c r="E267" s="4" t="s">
        <v>1344</v>
      </c>
      <c r="F267" s="5">
        <v>43221</v>
      </c>
      <c r="G267" s="5">
        <v>43585</v>
      </c>
      <c r="H267" s="6">
        <v>201462.3</v>
      </c>
      <c r="I267" s="7">
        <v>0.85</v>
      </c>
      <c r="J267" s="11" t="s">
        <v>1345</v>
      </c>
      <c r="K267" s="3" t="s">
        <v>367</v>
      </c>
      <c r="L267" s="4" t="s">
        <v>371</v>
      </c>
    </row>
    <row r="268" spans="1:12" s="12" customFormat="1" ht="255" x14ac:dyDescent="0.25">
      <c r="A268" s="3">
        <v>263</v>
      </c>
      <c r="B268" s="3" t="s">
        <v>1346</v>
      </c>
      <c r="C268" s="4" t="s">
        <v>239</v>
      </c>
      <c r="D268" s="9" t="s">
        <v>2148</v>
      </c>
      <c r="E268" s="4" t="s">
        <v>1330</v>
      </c>
      <c r="F268" s="5">
        <v>43313</v>
      </c>
      <c r="G268" s="5">
        <v>43585</v>
      </c>
      <c r="H268" s="6">
        <v>135899.9</v>
      </c>
      <c r="I268" s="7">
        <v>0.85</v>
      </c>
      <c r="J268" s="11" t="s">
        <v>409</v>
      </c>
      <c r="K268" s="3" t="s">
        <v>367</v>
      </c>
      <c r="L268" s="4" t="s">
        <v>371</v>
      </c>
    </row>
    <row r="269" spans="1:12" s="12" customFormat="1" ht="255" x14ac:dyDescent="0.25">
      <c r="A269" s="3">
        <v>264</v>
      </c>
      <c r="B269" s="3" t="s">
        <v>1347</v>
      </c>
      <c r="C269" s="4" t="s">
        <v>1348</v>
      </c>
      <c r="D269" s="9" t="s">
        <v>2148</v>
      </c>
      <c r="E269" s="4" t="s">
        <v>1330</v>
      </c>
      <c r="F269" s="5">
        <v>43313</v>
      </c>
      <c r="G269" s="5">
        <v>43646</v>
      </c>
      <c r="H269" s="6">
        <v>109500</v>
      </c>
      <c r="I269" s="7">
        <v>0.85</v>
      </c>
      <c r="J269" s="11" t="s">
        <v>1349</v>
      </c>
      <c r="K269" s="3" t="s">
        <v>367</v>
      </c>
      <c r="L269" s="4" t="s">
        <v>371</v>
      </c>
    </row>
    <row r="270" spans="1:12" s="12" customFormat="1" ht="270" x14ac:dyDescent="0.25">
      <c r="A270" s="3">
        <v>265</v>
      </c>
      <c r="B270" s="3" t="s">
        <v>1350</v>
      </c>
      <c r="C270" s="4" t="s">
        <v>1351</v>
      </c>
      <c r="D270" s="9" t="s">
        <v>2152</v>
      </c>
      <c r="E270" s="4" t="s">
        <v>1352</v>
      </c>
      <c r="F270" s="5">
        <v>43221</v>
      </c>
      <c r="G270" s="5">
        <v>43616</v>
      </c>
      <c r="H270" s="6">
        <v>87260.52</v>
      </c>
      <c r="I270" s="7">
        <v>0.85</v>
      </c>
      <c r="J270" s="11" t="s">
        <v>1349</v>
      </c>
      <c r="K270" s="3" t="s">
        <v>367</v>
      </c>
      <c r="L270" s="4" t="s">
        <v>371</v>
      </c>
    </row>
    <row r="271" spans="1:12" s="12" customFormat="1" ht="135" x14ac:dyDescent="0.25">
      <c r="A271" s="3">
        <v>266</v>
      </c>
      <c r="B271" s="3" t="s">
        <v>1353</v>
      </c>
      <c r="C271" s="4" t="s">
        <v>1354</v>
      </c>
      <c r="D271" s="9" t="s">
        <v>2153</v>
      </c>
      <c r="E271" s="4" t="s">
        <v>1355</v>
      </c>
      <c r="F271" s="5">
        <v>43313</v>
      </c>
      <c r="G271" s="5">
        <v>43585</v>
      </c>
      <c r="H271" s="6">
        <v>198891.8</v>
      </c>
      <c r="I271" s="7">
        <v>0.85</v>
      </c>
      <c r="J271" s="11" t="s">
        <v>1356</v>
      </c>
      <c r="K271" s="3" t="s">
        <v>367</v>
      </c>
      <c r="L271" s="4" t="s">
        <v>371</v>
      </c>
    </row>
    <row r="272" spans="1:12" s="12" customFormat="1" ht="390" x14ac:dyDescent="0.25">
      <c r="A272" s="3">
        <v>267</v>
      </c>
      <c r="B272" s="3" t="s">
        <v>1357</v>
      </c>
      <c r="C272" s="4" t="s">
        <v>1358</v>
      </c>
      <c r="D272" s="9" t="s">
        <v>2154</v>
      </c>
      <c r="E272" s="4" t="s">
        <v>1359</v>
      </c>
      <c r="F272" s="5">
        <v>43313</v>
      </c>
      <c r="G272" s="5">
        <v>43738</v>
      </c>
      <c r="H272" s="6">
        <v>98233.2</v>
      </c>
      <c r="I272" s="7">
        <v>0.85</v>
      </c>
      <c r="J272" s="11" t="s">
        <v>1360</v>
      </c>
      <c r="K272" s="3" t="s">
        <v>367</v>
      </c>
      <c r="L272" s="4" t="s">
        <v>371</v>
      </c>
    </row>
    <row r="273" spans="1:12" s="12" customFormat="1" ht="255" x14ac:dyDescent="0.25">
      <c r="A273" s="3">
        <v>268</v>
      </c>
      <c r="B273" s="3" t="s">
        <v>1361</v>
      </c>
      <c r="C273" s="4" t="s">
        <v>1362</v>
      </c>
      <c r="D273" s="9" t="s">
        <v>2155</v>
      </c>
      <c r="E273" s="4" t="s">
        <v>1363</v>
      </c>
      <c r="F273" s="5">
        <v>43313</v>
      </c>
      <c r="G273" s="5">
        <v>43404</v>
      </c>
      <c r="H273" s="6">
        <v>106704</v>
      </c>
      <c r="I273" s="7">
        <v>0.85</v>
      </c>
      <c r="J273" s="11" t="s">
        <v>1364</v>
      </c>
      <c r="K273" s="3" t="s">
        <v>367</v>
      </c>
      <c r="L273" s="4" t="s">
        <v>371</v>
      </c>
    </row>
    <row r="274" spans="1:12" s="12" customFormat="1" ht="255" x14ac:dyDescent="0.25">
      <c r="A274" s="3">
        <v>269</v>
      </c>
      <c r="B274" s="3" t="s">
        <v>1365</v>
      </c>
      <c r="C274" s="4" t="s">
        <v>1366</v>
      </c>
      <c r="D274" s="9" t="s">
        <v>2148</v>
      </c>
      <c r="E274" s="4" t="s">
        <v>1367</v>
      </c>
      <c r="F274" s="5">
        <v>43313</v>
      </c>
      <c r="G274" s="5">
        <v>43677</v>
      </c>
      <c r="H274" s="6">
        <v>129000</v>
      </c>
      <c r="I274" s="7">
        <v>0.85</v>
      </c>
      <c r="J274" s="11" t="s">
        <v>1368</v>
      </c>
      <c r="K274" s="3" t="s">
        <v>367</v>
      </c>
      <c r="L274" s="4" t="s">
        <v>371</v>
      </c>
    </row>
    <row r="275" spans="1:12" s="12" customFormat="1" ht="120" x14ac:dyDescent="0.25">
      <c r="A275" s="3">
        <v>270</v>
      </c>
      <c r="B275" s="3" t="s">
        <v>1369</v>
      </c>
      <c r="C275" s="4" t="s">
        <v>1370</v>
      </c>
      <c r="D275" s="9" t="s">
        <v>2156</v>
      </c>
      <c r="E275" s="4" t="s">
        <v>1371</v>
      </c>
      <c r="F275" s="5">
        <v>43221</v>
      </c>
      <c r="G275" s="5">
        <v>43555</v>
      </c>
      <c r="H275" s="6">
        <v>90962.09</v>
      </c>
      <c r="I275" s="7">
        <v>0.85</v>
      </c>
      <c r="J275" s="11" t="s">
        <v>1372</v>
      </c>
      <c r="K275" s="3" t="s">
        <v>367</v>
      </c>
      <c r="L275" s="4" t="s">
        <v>371</v>
      </c>
    </row>
    <row r="276" spans="1:12" s="12" customFormat="1" ht="90" x14ac:dyDescent="0.25">
      <c r="A276" s="3">
        <v>271</v>
      </c>
      <c r="B276" s="3" t="s">
        <v>1373</v>
      </c>
      <c r="C276" s="4" t="s">
        <v>1374</v>
      </c>
      <c r="D276" s="9" t="s">
        <v>2157</v>
      </c>
      <c r="E276" s="3" t="s">
        <v>1375</v>
      </c>
      <c r="F276" s="5">
        <v>43282</v>
      </c>
      <c r="G276" s="5">
        <v>43708</v>
      </c>
      <c r="H276" s="6">
        <v>89613</v>
      </c>
      <c r="I276" s="7">
        <v>0.85</v>
      </c>
      <c r="J276" s="11" t="s">
        <v>1376</v>
      </c>
      <c r="K276" s="3" t="s">
        <v>367</v>
      </c>
      <c r="L276" s="4" t="s">
        <v>371</v>
      </c>
    </row>
    <row r="277" spans="1:12" s="12" customFormat="1" ht="180" x14ac:dyDescent="0.25">
      <c r="A277" s="3">
        <v>272</v>
      </c>
      <c r="B277" s="3" t="s">
        <v>2082</v>
      </c>
      <c r="C277" s="4" t="s">
        <v>2093</v>
      </c>
      <c r="D277" s="9" t="s">
        <v>2148</v>
      </c>
      <c r="E277" s="4" t="s">
        <v>2114</v>
      </c>
      <c r="F277" s="5">
        <v>43497</v>
      </c>
      <c r="G277" s="5">
        <v>43646</v>
      </c>
      <c r="H277" s="6">
        <v>194542</v>
      </c>
      <c r="I277" s="7">
        <v>0.85</v>
      </c>
      <c r="J277" s="11" t="s">
        <v>2103</v>
      </c>
      <c r="K277" s="3" t="s">
        <v>367</v>
      </c>
      <c r="L277" s="4" t="s">
        <v>371</v>
      </c>
    </row>
    <row r="278" spans="1:12" s="12" customFormat="1" ht="315" x14ac:dyDescent="0.25">
      <c r="A278" s="3">
        <v>273</v>
      </c>
      <c r="B278" s="3" t="s">
        <v>1377</v>
      </c>
      <c r="C278" s="4" t="s">
        <v>1378</v>
      </c>
      <c r="D278" s="9" t="s">
        <v>2158</v>
      </c>
      <c r="E278" s="4" t="s">
        <v>1379</v>
      </c>
      <c r="F278" s="5">
        <v>43313</v>
      </c>
      <c r="G278" s="5">
        <v>43434</v>
      </c>
      <c r="H278" s="6">
        <v>67362</v>
      </c>
      <c r="I278" s="7">
        <v>0.85</v>
      </c>
      <c r="J278" s="11" t="s">
        <v>1380</v>
      </c>
      <c r="K278" s="3" t="s">
        <v>367</v>
      </c>
      <c r="L278" s="4" t="s">
        <v>371</v>
      </c>
    </row>
    <row r="279" spans="1:12" s="12" customFormat="1" ht="255" x14ac:dyDescent="0.25">
      <c r="A279" s="3">
        <v>274</v>
      </c>
      <c r="B279" s="3" t="s">
        <v>1381</v>
      </c>
      <c r="C279" s="4" t="s">
        <v>351</v>
      </c>
      <c r="D279" s="9" t="s">
        <v>2148</v>
      </c>
      <c r="E279" s="4" t="s">
        <v>1330</v>
      </c>
      <c r="F279" s="5">
        <v>43313</v>
      </c>
      <c r="G279" s="5">
        <v>43738</v>
      </c>
      <c r="H279" s="6">
        <v>142950</v>
      </c>
      <c r="I279" s="7">
        <v>0.85</v>
      </c>
      <c r="J279" s="11" t="s">
        <v>516</v>
      </c>
      <c r="K279" s="3" t="s">
        <v>367</v>
      </c>
      <c r="L279" s="4" t="s">
        <v>371</v>
      </c>
    </row>
    <row r="280" spans="1:12" s="12" customFormat="1" ht="135" x14ac:dyDescent="0.25">
      <c r="A280" s="3">
        <v>275</v>
      </c>
      <c r="B280" s="3" t="s">
        <v>1382</v>
      </c>
      <c r="C280" s="4" t="s">
        <v>1383</v>
      </c>
      <c r="D280" s="9" t="s">
        <v>2159</v>
      </c>
      <c r="E280" s="3" t="s">
        <v>1384</v>
      </c>
      <c r="F280" s="5">
        <v>43221</v>
      </c>
      <c r="G280" s="5">
        <v>43646</v>
      </c>
      <c r="H280" s="6">
        <v>96520</v>
      </c>
      <c r="I280" s="7">
        <v>0.85</v>
      </c>
      <c r="J280" s="11" t="s">
        <v>1385</v>
      </c>
      <c r="K280" s="3" t="s">
        <v>367</v>
      </c>
      <c r="L280" s="4" t="s">
        <v>371</v>
      </c>
    </row>
    <row r="281" spans="1:12" s="12" customFormat="1" ht="255" x14ac:dyDescent="0.25">
      <c r="A281" s="3">
        <v>276</v>
      </c>
      <c r="B281" s="3" t="s">
        <v>1386</v>
      </c>
      <c r="C281" s="4" t="s">
        <v>1387</v>
      </c>
      <c r="D281" s="9" t="s">
        <v>2160</v>
      </c>
      <c r="E281" s="4" t="s">
        <v>1388</v>
      </c>
      <c r="F281" s="5">
        <v>43313</v>
      </c>
      <c r="G281" s="5">
        <v>43404</v>
      </c>
      <c r="H281" s="6">
        <v>117900</v>
      </c>
      <c r="I281" s="7">
        <v>0.85</v>
      </c>
      <c r="J281" s="11" t="s">
        <v>1389</v>
      </c>
      <c r="K281" s="3" t="s">
        <v>367</v>
      </c>
      <c r="L281" s="4" t="s">
        <v>371</v>
      </c>
    </row>
    <row r="282" spans="1:12" s="12" customFormat="1" ht="120" x14ac:dyDescent="0.25">
      <c r="A282" s="3">
        <v>277</v>
      </c>
      <c r="B282" s="3" t="s">
        <v>1390</v>
      </c>
      <c r="C282" s="4" t="s">
        <v>1391</v>
      </c>
      <c r="D282" s="9" t="s">
        <v>2161</v>
      </c>
      <c r="E282" s="4" t="s">
        <v>1392</v>
      </c>
      <c r="F282" s="5">
        <v>43221</v>
      </c>
      <c r="G282" s="5">
        <v>43677</v>
      </c>
      <c r="H282" s="6">
        <v>84903</v>
      </c>
      <c r="I282" s="7">
        <v>0.85</v>
      </c>
      <c r="J282" s="11" t="s">
        <v>1393</v>
      </c>
      <c r="K282" s="3" t="s">
        <v>367</v>
      </c>
      <c r="L282" s="4" t="s">
        <v>371</v>
      </c>
    </row>
    <row r="283" spans="1:12" s="12" customFormat="1" ht="165" x14ac:dyDescent="0.25">
      <c r="A283" s="3">
        <v>278</v>
      </c>
      <c r="B283" s="3" t="s">
        <v>1394</v>
      </c>
      <c r="C283" s="4" t="s">
        <v>1395</v>
      </c>
      <c r="D283" s="9" t="s">
        <v>2162</v>
      </c>
      <c r="E283" s="4" t="s">
        <v>1396</v>
      </c>
      <c r="F283" s="5">
        <v>43221</v>
      </c>
      <c r="G283" s="5">
        <v>43646</v>
      </c>
      <c r="H283" s="6">
        <v>84265.75</v>
      </c>
      <c r="I283" s="7">
        <v>0.85</v>
      </c>
      <c r="J283" s="11" t="s">
        <v>1397</v>
      </c>
      <c r="K283" s="3" t="s">
        <v>367</v>
      </c>
      <c r="L283" s="4" t="s">
        <v>371</v>
      </c>
    </row>
    <row r="284" spans="1:12" s="12" customFormat="1" ht="120" x14ac:dyDescent="0.25">
      <c r="A284" s="3">
        <v>279</v>
      </c>
      <c r="B284" s="3" t="s">
        <v>1398</v>
      </c>
      <c r="C284" s="4" t="s">
        <v>1399</v>
      </c>
      <c r="D284" s="9" t="s">
        <v>2163</v>
      </c>
      <c r="E284" s="4" t="s">
        <v>1400</v>
      </c>
      <c r="F284" s="5">
        <v>43221</v>
      </c>
      <c r="G284" s="5">
        <v>43555</v>
      </c>
      <c r="H284" s="6">
        <v>141873.63</v>
      </c>
      <c r="I284" s="7">
        <v>0.85</v>
      </c>
      <c r="J284" s="11" t="s">
        <v>1401</v>
      </c>
      <c r="K284" s="3" t="s">
        <v>367</v>
      </c>
      <c r="L284" s="4" t="s">
        <v>371</v>
      </c>
    </row>
    <row r="285" spans="1:12" s="12" customFormat="1" ht="135" x14ac:dyDescent="0.25">
      <c r="A285" s="3">
        <v>280</v>
      </c>
      <c r="B285" s="3" t="s">
        <v>1402</v>
      </c>
      <c r="C285" s="4" t="s">
        <v>1403</v>
      </c>
      <c r="D285" s="9" t="s">
        <v>2164</v>
      </c>
      <c r="E285" s="4" t="s">
        <v>1404</v>
      </c>
      <c r="F285" s="5">
        <v>43221</v>
      </c>
      <c r="G285" s="5">
        <v>43524</v>
      </c>
      <c r="H285" s="6">
        <v>117358.6</v>
      </c>
      <c r="I285" s="7">
        <v>0.85</v>
      </c>
      <c r="J285" s="11" t="s">
        <v>1405</v>
      </c>
      <c r="K285" s="3" t="s">
        <v>367</v>
      </c>
      <c r="L285" s="4" t="s">
        <v>371</v>
      </c>
    </row>
    <row r="286" spans="1:12" s="12" customFormat="1" ht="135" x14ac:dyDescent="0.25">
      <c r="A286" s="3">
        <v>281</v>
      </c>
      <c r="B286" s="3" t="s">
        <v>1406</v>
      </c>
      <c r="C286" s="4" t="s">
        <v>1407</v>
      </c>
      <c r="D286" s="9" t="s">
        <v>2165</v>
      </c>
      <c r="E286" s="4" t="s">
        <v>1408</v>
      </c>
      <c r="F286" s="5">
        <v>43374</v>
      </c>
      <c r="G286" s="5">
        <v>43496</v>
      </c>
      <c r="H286" s="6">
        <v>74025.899999999994</v>
      </c>
      <c r="I286" s="7">
        <v>0.85</v>
      </c>
      <c r="J286" s="11" t="s">
        <v>1409</v>
      </c>
      <c r="K286" s="3" t="s">
        <v>367</v>
      </c>
      <c r="L286" s="4" t="s">
        <v>371</v>
      </c>
    </row>
    <row r="287" spans="1:12" s="12" customFormat="1" ht="135" x14ac:dyDescent="0.25">
      <c r="A287" s="3">
        <v>282</v>
      </c>
      <c r="B287" s="3" t="s">
        <v>1410</v>
      </c>
      <c r="C287" s="4" t="s">
        <v>1411</v>
      </c>
      <c r="D287" s="9" t="s">
        <v>2166</v>
      </c>
      <c r="E287" s="3" t="s">
        <v>1412</v>
      </c>
      <c r="F287" s="5">
        <v>43221</v>
      </c>
      <c r="G287" s="5">
        <v>43646</v>
      </c>
      <c r="H287" s="6">
        <v>191180</v>
      </c>
      <c r="I287" s="7">
        <v>0.85</v>
      </c>
      <c r="J287" s="11" t="s">
        <v>1413</v>
      </c>
      <c r="K287" s="3" t="s">
        <v>367</v>
      </c>
      <c r="L287" s="4" t="s">
        <v>371</v>
      </c>
    </row>
    <row r="288" spans="1:12" s="12" customFormat="1" ht="150" x14ac:dyDescent="0.25">
      <c r="A288" s="3">
        <v>283</v>
      </c>
      <c r="B288" s="3" t="s">
        <v>1414</v>
      </c>
      <c r="C288" s="4" t="s">
        <v>359</v>
      </c>
      <c r="D288" s="9" t="s">
        <v>2167</v>
      </c>
      <c r="E288" s="4" t="s">
        <v>1415</v>
      </c>
      <c r="F288" s="5">
        <v>43344</v>
      </c>
      <c r="G288" s="5">
        <v>43465</v>
      </c>
      <c r="H288" s="6">
        <v>151928.5</v>
      </c>
      <c r="I288" s="7">
        <v>0.85</v>
      </c>
      <c r="J288" s="11" t="s">
        <v>524</v>
      </c>
      <c r="K288" s="3" t="s">
        <v>367</v>
      </c>
      <c r="L288" s="4" t="s">
        <v>371</v>
      </c>
    </row>
    <row r="289" spans="1:12" s="12" customFormat="1" ht="210" x14ac:dyDescent="0.25">
      <c r="A289" s="3">
        <v>284</v>
      </c>
      <c r="B289" s="3" t="s">
        <v>2083</v>
      </c>
      <c r="C289" s="4" t="s">
        <v>2094</v>
      </c>
      <c r="D289" s="9" t="s">
        <v>2148</v>
      </c>
      <c r="E289" s="4" t="s">
        <v>2115</v>
      </c>
      <c r="F289" s="5">
        <v>43221</v>
      </c>
      <c r="G289" s="5">
        <v>43585</v>
      </c>
      <c r="H289" s="6">
        <v>186700</v>
      </c>
      <c r="I289" s="7">
        <v>0.85</v>
      </c>
      <c r="J289" s="11" t="s">
        <v>2104</v>
      </c>
      <c r="K289" s="3" t="s">
        <v>367</v>
      </c>
      <c r="L289" s="4" t="s">
        <v>371</v>
      </c>
    </row>
    <row r="290" spans="1:12" s="12" customFormat="1" ht="165" x14ac:dyDescent="0.25">
      <c r="A290" s="3">
        <v>285</v>
      </c>
      <c r="B290" s="3" t="s">
        <v>1416</v>
      </c>
      <c r="C290" s="4" t="s">
        <v>1417</v>
      </c>
      <c r="D290" s="9" t="s">
        <v>2168</v>
      </c>
      <c r="E290" s="4" t="s">
        <v>1418</v>
      </c>
      <c r="F290" s="5">
        <v>43405</v>
      </c>
      <c r="G290" s="5">
        <v>43646</v>
      </c>
      <c r="H290" s="6">
        <v>90750</v>
      </c>
      <c r="I290" s="7">
        <v>0.85</v>
      </c>
      <c r="J290" s="11" t="s">
        <v>1419</v>
      </c>
      <c r="K290" s="3" t="s">
        <v>367</v>
      </c>
      <c r="L290" s="4" t="s">
        <v>371</v>
      </c>
    </row>
    <row r="291" spans="1:12" s="12" customFormat="1" ht="105" x14ac:dyDescent="0.25">
      <c r="A291" s="3">
        <v>286</v>
      </c>
      <c r="B291" s="3" t="s">
        <v>1420</v>
      </c>
      <c r="C291" s="4" t="s">
        <v>1421</v>
      </c>
      <c r="D291" s="9" t="s">
        <v>2169</v>
      </c>
      <c r="E291" s="4" t="s">
        <v>1422</v>
      </c>
      <c r="F291" s="5">
        <v>43405</v>
      </c>
      <c r="G291" s="5">
        <v>43524</v>
      </c>
      <c r="H291" s="6">
        <v>199800</v>
      </c>
      <c r="I291" s="7">
        <v>0.85</v>
      </c>
      <c r="J291" s="11" t="s">
        <v>1423</v>
      </c>
      <c r="K291" s="3" t="s">
        <v>367</v>
      </c>
      <c r="L291" s="4" t="s">
        <v>371</v>
      </c>
    </row>
    <row r="292" spans="1:12" s="12" customFormat="1" ht="210" x14ac:dyDescent="0.25">
      <c r="A292" s="3">
        <v>287</v>
      </c>
      <c r="B292" s="3" t="s">
        <v>1424</v>
      </c>
      <c r="C292" s="4" t="s">
        <v>1425</v>
      </c>
      <c r="D292" s="9" t="s">
        <v>2170</v>
      </c>
      <c r="E292" s="4" t="s">
        <v>1426</v>
      </c>
      <c r="F292" s="5">
        <v>43282</v>
      </c>
      <c r="G292" s="5">
        <v>43616</v>
      </c>
      <c r="H292" s="6">
        <v>64380</v>
      </c>
      <c r="I292" s="7">
        <v>0.85</v>
      </c>
      <c r="J292" s="11" t="s">
        <v>1427</v>
      </c>
      <c r="K292" s="3" t="s">
        <v>367</v>
      </c>
      <c r="L292" s="4" t="s">
        <v>371</v>
      </c>
    </row>
    <row r="293" spans="1:12" s="12" customFormat="1" ht="210" x14ac:dyDescent="0.25">
      <c r="A293" s="3">
        <v>288</v>
      </c>
      <c r="B293" s="3" t="s">
        <v>1428</v>
      </c>
      <c r="C293" s="4" t="s">
        <v>1429</v>
      </c>
      <c r="D293" s="9" t="s">
        <v>2171</v>
      </c>
      <c r="E293" s="4" t="s">
        <v>1430</v>
      </c>
      <c r="F293" s="5">
        <v>43435</v>
      </c>
      <c r="G293" s="5">
        <v>43677</v>
      </c>
      <c r="H293" s="6">
        <v>141500</v>
      </c>
      <c r="I293" s="7">
        <v>0.85</v>
      </c>
      <c r="J293" s="11" t="s">
        <v>1431</v>
      </c>
      <c r="K293" s="3" t="s">
        <v>367</v>
      </c>
      <c r="L293" s="4" t="s">
        <v>371</v>
      </c>
    </row>
    <row r="294" spans="1:12" s="12" customFormat="1" ht="135" x14ac:dyDescent="0.25">
      <c r="A294" s="3">
        <v>289</v>
      </c>
      <c r="B294" s="3" t="s">
        <v>2381</v>
      </c>
      <c r="C294" s="4" t="s">
        <v>2383</v>
      </c>
      <c r="D294" s="9" t="s">
        <v>2387</v>
      </c>
      <c r="E294" s="4" t="s">
        <v>2385</v>
      </c>
      <c r="F294" s="5">
        <v>43313</v>
      </c>
      <c r="G294" s="5">
        <v>43646</v>
      </c>
      <c r="H294" s="6">
        <v>128258</v>
      </c>
      <c r="I294" s="7">
        <v>0.85</v>
      </c>
      <c r="J294" s="11" t="s">
        <v>2384</v>
      </c>
      <c r="K294" s="3" t="s">
        <v>367</v>
      </c>
      <c r="L294" s="4" t="s">
        <v>371</v>
      </c>
    </row>
    <row r="295" spans="1:12" s="12" customFormat="1" ht="210" x14ac:dyDescent="0.25">
      <c r="A295" s="3">
        <v>290</v>
      </c>
      <c r="B295" s="3" t="s">
        <v>1432</v>
      </c>
      <c r="C295" s="4" t="s">
        <v>1433</v>
      </c>
      <c r="D295" s="9" t="s">
        <v>2172</v>
      </c>
      <c r="E295" s="4" t="s">
        <v>1434</v>
      </c>
      <c r="F295" s="5">
        <v>43374</v>
      </c>
      <c r="G295" s="5">
        <v>43616</v>
      </c>
      <c r="H295" s="6">
        <v>147252</v>
      </c>
      <c r="I295" s="7">
        <v>0.85</v>
      </c>
      <c r="J295" s="11" t="s">
        <v>1435</v>
      </c>
      <c r="K295" s="3" t="s">
        <v>367</v>
      </c>
      <c r="L295" s="4" t="s">
        <v>371</v>
      </c>
    </row>
    <row r="296" spans="1:12" s="12" customFormat="1" ht="150" x14ac:dyDescent="0.25">
      <c r="A296" s="3">
        <v>291</v>
      </c>
      <c r="B296" s="3" t="s">
        <v>1436</v>
      </c>
      <c r="C296" s="4" t="s">
        <v>1437</v>
      </c>
      <c r="D296" s="9" t="s">
        <v>2173</v>
      </c>
      <c r="E296" s="4" t="s">
        <v>1438</v>
      </c>
      <c r="F296" s="5">
        <v>43221</v>
      </c>
      <c r="G296" s="5">
        <v>43496</v>
      </c>
      <c r="H296" s="6">
        <v>178628</v>
      </c>
      <c r="I296" s="7">
        <v>0.85</v>
      </c>
      <c r="J296" s="11" t="s">
        <v>1439</v>
      </c>
      <c r="K296" s="3" t="s">
        <v>367</v>
      </c>
      <c r="L296" s="4" t="s">
        <v>371</v>
      </c>
    </row>
    <row r="297" spans="1:12" s="12" customFormat="1" ht="225" x14ac:dyDescent="0.25">
      <c r="A297" s="3">
        <v>292</v>
      </c>
      <c r="B297" s="3" t="s">
        <v>1440</v>
      </c>
      <c r="C297" s="4" t="s">
        <v>1441</v>
      </c>
      <c r="D297" s="9" t="s">
        <v>2174</v>
      </c>
      <c r="E297" s="4" t="s">
        <v>1442</v>
      </c>
      <c r="F297" s="5">
        <v>43313</v>
      </c>
      <c r="G297" s="5">
        <v>43585</v>
      </c>
      <c r="H297" s="6">
        <v>144762</v>
      </c>
      <c r="I297" s="7">
        <v>0.85</v>
      </c>
      <c r="J297" s="11" t="s">
        <v>1443</v>
      </c>
      <c r="K297" s="3" t="s">
        <v>367</v>
      </c>
      <c r="L297" s="4" t="s">
        <v>371</v>
      </c>
    </row>
    <row r="298" spans="1:12" s="12" customFormat="1" ht="135" x14ac:dyDescent="0.25">
      <c r="A298" s="3">
        <v>293</v>
      </c>
      <c r="B298" s="3" t="s">
        <v>1444</v>
      </c>
      <c r="C298" s="4" t="s">
        <v>350</v>
      </c>
      <c r="D298" s="9" t="s">
        <v>2175</v>
      </c>
      <c r="E298" s="3" t="s">
        <v>1445</v>
      </c>
      <c r="F298" s="5">
        <v>43313</v>
      </c>
      <c r="G298" s="5">
        <v>43738</v>
      </c>
      <c r="H298" s="6">
        <v>117545.2</v>
      </c>
      <c r="I298" s="7">
        <v>0.85</v>
      </c>
      <c r="J298" s="11" t="s">
        <v>515</v>
      </c>
      <c r="K298" s="3" t="s">
        <v>367</v>
      </c>
      <c r="L298" s="4" t="s">
        <v>371</v>
      </c>
    </row>
    <row r="299" spans="1:12" s="12" customFormat="1" ht="135" x14ac:dyDescent="0.25">
      <c r="A299" s="3">
        <v>294</v>
      </c>
      <c r="B299" s="3" t="s">
        <v>1446</v>
      </c>
      <c r="C299" s="4" t="s">
        <v>303</v>
      </c>
      <c r="D299" s="9" t="s">
        <v>2176</v>
      </c>
      <c r="E299" s="4" t="s">
        <v>1447</v>
      </c>
      <c r="F299" s="5">
        <v>43405</v>
      </c>
      <c r="G299" s="5">
        <v>43555</v>
      </c>
      <c r="H299" s="6">
        <v>94440</v>
      </c>
      <c r="I299" s="7">
        <v>0.85</v>
      </c>
      <c r="J299" s="11" t="s">
        <v>470</v>
      </c>
      <c r="K299" s="3" t="s">
        <v>367</v>
      </c>
      <c r="L299" s="4" t="s">
        <v>371</v>
      </c>
    </row>
    <row r="300" spans="1:12" s="12" customFormat="1" ht="60" x14ac:dyDescent="0.25">
      <c r="A300" s="3">
        <v>295</v>
      </c>
      <c r="B300" s="3" t="s">
        <v>1448</v>
      </c>
      <c r="C300" s="4" t="s">
        <v>1449</v>
      </c>
      <c r="D300" s="9" t="s">
        <v>2177</v>
      </c>
      <c r="E300" s="3" t="s">
        <v>1450</v>
      </c>
      <c r="F300" s="5">
        <v>43313</v>
      </c>
      <c r="G300" s="5">
        <v>43555</v>
      </c>
      <c r="H300" s="6">
        <v>91913.4</v>
      </c>
      <c r="I300" s="7">
        <v>0.85</v>
      </c>
      <c r="J300" s="11" t="s">
        <v>1451</v>
      </c>
      <c r="K300" s="3" t="s">
        <v>367</v>
      </c>
      <c r="L300" s="4" t="s">
        <v>371</v>
      </c>
    </row>
    <row r="301" spans="1:12" s="12" customFormat="1" ht="225" x14ac:dyDescent="0.25">
      <c r="A301" s="3">
        <v>296</v>
      </c>
      <c r="B301" s="3" t="s">
        <v>1452</v>
      </c>
      <c r="C301" s="4" t="s">
        <v>204</v>
      </c>
      <c r="D301" s="9" t="s">
        <v>2178</v>
      </c>
      <c r="E301" s="4" t="s">
        <v>1453</v>
      </c>
      <c r="F301" s="5">
        <v>43435</v>
      </c>
      <c r="G301" s="5">
        <v>43646</v>
      </c>
      <c r="H301" s="6">
        <v>103950</v>
      </c>
      <c r="I301" s="7">
        <v>0.85</v>
      </c>
      <c r="J301" s="11" t="s">
        <v>1454</v>
      </c>
      <c r="K301" s="3" t="s">
        <v>367</v>
      </c>
      <c r="L301" s="4" t="s">
        <v>371</v>
      </c>
    </row>
    <row r="302" spans="1:12" s="12" customFormat="1" ht="255" x14ac:dyDescent="0.25">
      <c r="A302" s="3">
        <v>297</v>
      </c>
      <c r="B302" s="3" t="s">
        <v>1455</v>
      </c>
      <c r="C302" s="4" t="s">
        <v>1456</v>
      </c>
      <c r="D302" s="9" t="s">
        <v>2179</v>
      </c>
      <c r="E302" s="4" t="s">
        <v>1457</v>
      </c>
      <c r="F302" s="5">
        <v>43313</v>
      </c>
      <c r="G302" s="5">
        <v>43585</v>
      </c>
      <c r="H302" s="6">
        <v>103300</v>
      </c>
      <c r="I302" s="7">
        <v>0.85</v>
      </c>
      <c r="J302" s="11" t="s">
        <v>1458</v>
      </c>
      <c r="K302" s="3" t="s">
        <v>367</v>
      </c>
      <c r="L302" s="4" t="s">
        <v>371</v>
      </c>
    </row>
    <row r="303" spans="1:12" s="12" customFormat="1" ht="390" x14ac:dyDescent="0.25">
      <c r="A303" s="3">
        <v>298</v>
      </c>
      <c r="B303" s="3" t="s">
        <v>1459</v>
      </c>
      <c r="C303" s="4" t="s">
        <v>1460</v>
      </c>
      <c r="D303" s="9" t="s">
        <v>2180</v>
      </c>
      <c r="E303" s="4" t="s">
        <v>1461</v>
      </c>
      <c r="F303" s="5">
        <v>43313</v>
      </c>
      <c r="G303" s="5">
        <v>43616</v>
      </c>
      <c r="H303" s="6">
        <v>208751</v>
      </c>
      <c r="I303" s="7">
        <v>0.85</v>
      </c>
      <c r="J303" s="11" t="s">
        <v>1462</v>
      </c>
      <c r="K303" s="3" t="s">
        <v>367</v>
      </c>
      <c r="L303" s="4" t="s">
        <v>371</v>
      </c>
    </row>
    <row r="304" spans="1:12" s="12" customFormat="1" ht="150" x14ac:dyDescent="0.25">
      <c r="A304" s="3">
        <v>299</v>
      </c>
      <c r="B304" s="3" t="s">
        <v>1463</v>
      </c>
      <c r="C304" s="4" t="s">
        <v>259</v>
      </c>
      <c r="D304" s="9" t="s">
        <v>2181</v>
      </c>
      <c r="E304" s="4" t="s">
        <v>1464</v>
      </c>
      <c r="F304" s="5">
        <v>43313</v>
      </c>
      <c r="G304" s="5">
        <v>43404</v>
      </c>
      <c r="H304" s="6">
        <v>84599.4</v>
      </c>
      <c r="I304" s="7">
        <v>0.85</v>
      </c>
      <c r="J304" s="11" t="s">
        <v>429</v>
      </c>
      <c r="K304" s="3" t="s">
        <v>367</v>
      </c>
      <c r="L304" s="4" t="s">
        <v>371</v>
      </c>
    </row>
    <row r="305" spans="1:12" s="12" customFormat="1" ht="255" x14ac:dyDescent="0.25">
      <c r="A305" s="3">
        <v>300</v>
      </c>
      <c r="B305" s="3" t="s">
        <v>1465</v>
      </c>
      <c r="C305" s="4" t="s">
        <v>1466</v>
      </c>
      <c r="D305" s="9" t="s">
        <v>2182</v>
      </c>
      <c r="E305" s="4" t="s">
        <v>1467</v>
      </c>
      <c r="F305" s="5">
        <v>43282</v>
      </c>
      <c r="G305" s="5">
        <v>43312</v>
      </c>
      <c r="H305" s="6">
        <v>66824.259999999995</v>
      </c>
      <c r="I305" s="7">
        <v>0.85</v>
      </c>
      <c r="J305" s="11" t="s">
        <v>1468</v>
      </c>
      <c r="K305" s="3" t="s">
        <v>367</v>
      </c>
      <c r="L305" s="4" t="s">
        <v>371</v>
      </c>
    </row>
    <row r="306" spans="1:12" s="12" customFormat="1" ht="210" x14ac:dyDescent="0.25">
      <c r="A306" s="3">
        <v>301</v>
      </c>
      <c r="B306" s="3" t="s">
        <v>2084</v>
      </c>
      <c r="C306" s="4" t="s">
        <v>2095</v>
      </c>
      <c r="D306" s="9" t="s">
        <v>2148</v>
      </c>
      <c r="E306" s="4" t="s">
        <v>2113</v>
      </c>
      <c r="F306" s="5">
        <v>43313</v>
      </c>
      <c r="G306" s="5">
        <v>43616</v>
      </c>
      <c r="H306" s="6">
        <v>176200</v>
      </c>
      <c r="I306" s="7">
        <v>0.85</v>
      </c>
      <c r="J306" s="11" t="s">
        <v>2105</v>
      </c>
      <c r="K306" s="3" t="s">
        <v>367</v>
      </c>
      <c r="L306" s="4" t="s">
        <v>371</v>
      </c>
    </row>
    <row r="307" spans="1:12" s="12" customFormat="1" ht="75" x14ac:dyDescent="0.25">
      <c r="A307" s="3">
        <v>302</v>
      </c>
      <c r="B307" s="3" t="s">
        <v>1469</v>
      </c>
      <c r="C307" s="4" t="s">
        <v>1470</v>
      </c>
      <c r="D307" s="9" t="s">
        <v>2148</v>
      </c>
      <c r="E307" s="3" t="s">
        <v>1471</v>
      </c>
      <c r="F307" s="5">
        <v>43313</v>
      </c>
      <c r="G307" s="5">
        <v>43616</v>
      </c>
      <c r="H307" s="6">
        <v>165100</v>
      </c>
      <c r="I307" s="7">
        <v>0.85</v>
      </c>
      <c r="J307" s="11" t="s">
        <v>1472</v>
      </c>
      <c r="K307" s="3" t="s">
        <v>367</v>
      </c>
      <c r="L307" s="4" t="s">
        <v>371</v>
      </c>
    </row>
    <row r="308" spans="1:12" s="12" customFormat="1" ht="150" x14ac:dyDescent="0.25">
      <c r="A308" s="3">
        <v>303</v>
      </c>
      <c r="B308" s="3" t="s">
        <v>1473</v>
      </c>
      <c r="C308" s="4" t="s">
        <v>1474</v>
      </c>
      <c r="D308" s="9" t="s">
        <v>2183</v>
      </c>
      <c r="E308" s="4" t="s">
        <v>1475</v>
      </c>
      <c r="F308" s="5">
        <v>43313</v>
      </c>
      <c r="G308" s="5">
        <v>43465</v>
      </c>
      <c r="H308" s="6">
        <v>131755.28</v>
      </c>
      <c r="I308" s="7">
        <v>0.85</v>
      </c>
      <c r="J308" s="11" t="s">
        <v>1476</v>
      </c>
      <c r="K308" s="3" t="s">
        <v>367</v>
      </c>
      <c r="L308" s="4" t="s">
        <v>371</v>
      </c>
    </row>
    <row r="309" spans="1:12" s="12" customFormat="1" ht="255" x14ac:dyDescent="0.25">
      <c r="A309" s="3">
        <v>304</v>
      </c>
      <c r="B309" s="3" t="s">
        <v>1477</v>
      </c>
      <c r="C309" s="4" t="s">
        <v>1478</v>
      </c>
      <c r="D309" s="9" t="s">
        <v>2148</v>
      </c>
      <c r="E309" s="4" t="s">
        <v>1330</v>
      </c>
      <c r="F309" s="5">
        <v>43313</v>
      </c>
      <c r="G309" s="5">
        <v>43585</v>
      </c>
      <c r="H309" s="6">
        <v>89160</v>
      </c>
      <c r="I309" s="7">
        <v>0.85</v>
      </c>
      <c r="J309" s="11" t="s">
        <v>1479</v>
      </c>
      <c r="K309" s="3" t="s">
        <v>367</v>
      </c>
      <c r="L309" s="4" t="s">
        <v>371</v>
      </c>
    </row>
    <row r="310" spans="1:12" s="12" customFormat="1" ht="300" x14ac:dyDescent="0.25">
      <c r="A310" s="3">
        <v>305</v>
      </c>
      <c r="B310" s="3" t="s">
        <v>1480</v>
      </c>
      <c r="C310" s="4" t="s">
        <v>274</v>
      </c>
      <c r="D310" s="9" t="s">
        <v>2184</v>
      </c>
      <c r="E310" s="4" t="s">
        <v>1481</v>
      </c>
      <c r="F310" s="5">
        <v>43344</v>
      </c>
      <c r="G310" s="5">
        <v>43769</v>
      </c>
      <c r="H310" s="6">
        <v>207480</v>
      </c>
      <c r="I310" s="7">
        <v>0.85</v>
      </c>
      <c r="J310" s="11" t="s">
        <v>1482</v>
      </c>
      <c r="K310" s="3" t="s">
        <v>367</v>
      </c>
      <c r="L310" s="4" t="s">
        <v>371</v>
      </c>
    </row>
    <row r="311" spans="1:12" s="12" customFormat="1" ht="135" x14ac:dyDescent="0.25">
      <c r="A311" s="3">
        <v>306</v>
      </c>
      <c r="B311" s="3" t="s">
        <v>2085</v>
      </c>
      <c r="C311" s="4" t="s">
        <v>2096</v>
      </c>
      <c r="D311" s="9" t="s">
        <v>2185</v>
      </c>
      <c r="E311" s="4" t="s">
        <v>2116</v>
      </c>
      <c r="F311" s="5">
        <v>43344</v>
      </c>
      <c r="G311" s="5">
        <v>43585</v>
      </c>
      <c r="H311" s="6">
        <v>210318</v>
      </c>
      <c r="I311" s="7">
        <v>0.85</v>
      </c>
      <c r="J311" s="11" t="s">
        <v>2106</v>
      </c>
      <c r="K311" s="3" t="s">
        <v>367</v>
      </c>
      <c r="L311" s="4" t="s">
        <v>371</v>
      </c>
    </row>
    <row r="312" spans="1:12" s="12" customFormat="1" ht="255" x14ac:dyDescent="0.25">
      <c r="A312" s="3">
        <v>307</v>
      </c>
      <c r="B312" s="3" t="s">
        <v>1483</v>
      </c>
      <c r="C312" s="4" t="s">
        <v>241</v>
      </c>
      <c r="D312" s="9" t="s">
        <v>2186</v>
      </c>
      <c r="E312" s="4" t="s">
        <v>1484</v>
      </c>
      <c r="F312" s="5">
        <v>43221</v>
      </c>
      <c r="G312" s="5">
        <v>43524</v>
      </c>
      <c r="H312" s="6">
        <v>96901</v>
      </c>
      <c r="I312" s="7">
        <v>0.85</v>
      </c>
      <c r="J312" s="11" t="s">
        <v>411</v>
      </c>
      <c r="K312" s="3" t="s">
        <v>367</v>
      </c>
      <c r="L312" s="4" t="s">
        <v>371</v>
      </c>
    </row>
    <row r="313" spans="1:12" s="12" customFormat="1" ht="240" x14ac:dyDescent="0.25">
      <c r="A313" s="3">
        <v>308</v>
      </c>
      <c r="B313" s="3" t="s">
        <v>1485</v>
      </c>
      <c r="C313" s="4" t="s">
        <v>1486</v>
      </c>
      <c r="D313" s="9" t="s">
        <v>2187</v>
      </c>
      <c r="E313" s="4" t="s">
        <v>1487</v>
      </c>
      <c r="F313" s="5">
        <v>43221</v>
      </c>
      <c r="G313" s="5">
        <v>43524</v>
      </c>
      <c r="H313" s="6">
        <v>119091.84</v>
      </c>
      <c r="I313" s="7">
        <v>0.85</v>
      </c>
      <c r="J313" s="11" t="s">
        <v>1488</v>
      </c>
      <c r="K313" s="3" t="s">
        <v>367</v>
      </c>
      <c r="L313" s="4" t="s">
        <v>371</v>
      </c>
    </row>
    <row r="314" spans="1:12" s="12" customFormat="1" ht="255" x14ac:dyDescent="0.25">
      <c r="A314" s="3">
        <v>309</v>
      </c>
      <c r="B314" s="3" t="s">
        <v>1489</v>
      </c>
      <c r="C314" s="4" t="s">
        <v>300</v>
      </c>
      <c r="D314" s="9" t="s">
        <v>2188</v>
      </c>
      <c r="E314" s="4" t="s">
        <v>1490</v>
      </c>
      <c r="F314" s="5">
        <v>43313</v>
      </c>
      <c r="G314" s="5">
        <v>43524</v>
      </c>
      <c r="H314" s="6">
        <v>149130.51999999999</v>
      </c>
      <c r="I314" s="7">
        <v>0.85</v>
      </c>
      <c r="J314" s="11" t="s">
        <v>467</v>
      </c>
      <c r="K314" s="3" t="s">
        <v>367</v>
      </c>
      <c r="L314" s="4" t="s">
        <v>371</v>
      </c>
    </row>
    <row r="315" spans="1:12" s="12" customFormat="1" ht="225" x14ac:dyDescent="0.25">
      <c r="A315" s="3">
        <v>310</v>
      </c>
      <c r="B315" s="3" t="s">
        <v>1491</v>
      </c>
      <c r="C315" s="4" t="s">
        <v>266</v>
      </c>
      <c r="D315" s="9" t="s">
        <v>2189</v>
      </c>
      <c r="E315" s="4" t="s">
        <v>1492</v>
      </c>
      <c r="F315" s="5">
        <v>43313</v>
      </c>
      <c r="G315" s="5">
        <v>43434</v>
      </c>
      <c r="H315" s="6">
        <v>93626.78</v>
      </c>
      <c r="I315" s="7">
        <v>0.85</v>
      </c>
      <c r="J315" s="11" t="s">
        <v>436</v>
      </c>
      <c r="K315" s="3" t="s">
        <v>367</v>
      </c>
      <c r="L315" s="4" t="s">
        <v>371</v>
      </c>
    </row>
    <row r="316" spans="1:12" s="12" customFormat="1" ht="135" x14ac:dyDescent="0.25">
      <c r="A316" s="3">
        <v>311</v>
      </c>
      <c r="B316" s="3" t="s">
        <v>1493</v>
      </c>
      <c r="C316" s="4" t="s">
        <v>216</v>
      </c>
      <c r="D316" s="9" t="s">
        <v>2190</v>
      </c>
      <c r="E316" s="4" t="s">
        <v>1494</v>
      </c>
      <c r="F316" s="5">
        <v>43221</v>
      </c>
      <c r="G316" s="5">
        <v>43646</v>
      </c>
      <c r="H316" s="6">
        <v>199964.4</v>
      </c>
      <c r="I316" s="7">
        <v>0.85</v>
      </c>
      <c r="J316" s="11" t="s">
        <v>389</v>
      </c>
      <c r="K316" s="3" t="s">
        <v>367</v>
      </c>
      <c r="L316" s="4" t="s">
        <v>371</v>
      </c>
    </row>
    <row r="317" spans="1:12" s="12" customFormat="1" ht="180" x14ac:dyDescent="0.25">
      <c r="A317" s="3">
        <v>312</v>
      </c>
      <c r="B317" s="3" t="s">
        <v>2086</v>
      </c>
      <c r="C317" s="4" t="s">
        <v>2097</v>
      </c>
      <c r="D317" s="9" t="s">
        <v>2191</v>
      </c>
      <c r="E317" s="4" t="s">
        <v>2117</v>
      </c>
      <c r="F317" s="5">
        <v>43313</v>
      </c>
      <c r="G317" s="5">
        <v>43585</v>
      </c>
      <c r="H317" s="6">
        <v>198706.7</v>
      </c>
      <c r="I317" s="7">
        <v>0.85</v>
      </c>
      <c r="J317" s="11" t="s">
        <v>2107</v>
      </c>
      <c r="K317" s="3" t="s">
        <v>367</v>
      </c>
      <c r="L317" s="4" t="s">
        <v>371</v>
      </c>
    </row>
    <row r="318" spans="1:12" s="12" customFormat="1" ht="240" x14ac:dyDescent="0.25">
      <c r="A318" s="3">
        <v>313</v>
      </c>
      <c r="B318" s="3" t="s">
        <v>1495</v>
      </c>
      <c r="C318" s="4" t="s">
        <v>1496</v>
      </c>
      <c r="D318" s="9" t="s">
        <v>2192</v>
      </c>
      <c r="E318" s="4" t="s">
        <v>1497</v>
      </c>
      <c r="F318" s="5">
        <v>43313</v>
      </c>
      <c r="G318" s="5">
        <v>43404</v>
      </c>
      <c r="H318" s="6">
        <v>108143.65999999999</v>
      </c>
      <c r="I318" s="7">
        <v>0.85</v>
      </c>
      <c r="J318" s="11" t="s">
        <v>1498</v>
      </c>
      <c r="K318" s="3" t="s">
        <v>367</v>
      </c>
      <c r="L318" s="4" t="s">
        <v>371</v>
      </c>
    </row>
    <row r="319" spans="1:12" s="12" customFormat="1" ht="120" x14ac:dyDescent="0.25">
      <c r="A319" s="3">
        <v>314</v>
      </c>
      <c r="B319" s="3" t="s">
        <v>1499</v>
      </c>
      <c r="C319" s="4" t="s">
        <v>1500</v>
      </c>
      <c r="D319" s="9" t="s">
        <v>2193</v>
      </c>
      <c r="E319" s="3" t="s">
        <v>1501</v>
      </c>
      <c r="F319" s="5">
        <v>43466</v>
      </c>
      <c r="G319" s="5">
        <v>43616</v>
      </c>
      <c r="H319" s="6">
        <v>131574</v>
      </c>
      <c r="I319" s="7">
        <v>0.85</v>
      </c>
      <c r="J319" s="11" t="s">
        <v>1502</v>
      </c>
      <c r="K319" s="3" t="s">
        <v>367</v>
      </c>
      <c r="L319" s="4" t="s">
        <v>371</v>
      </c>
    </row>
    <row r="320" spans="1:12" s="12" customFormat="1" ht="255" x14ac:dyDescent="0.25">
      <c r="A320" s="3">
        <v>315</v>
      </c>
      <c r="B320" s="3" t="s">
        <v>1503</v>
      </c>
      <c r="C320" s="4" t="s">
        <v>1504</v>
      </c>
      <c r="D320" s="9" t="s">
        <v>2194</v>
      </c>
      <c r="E320" s="4" t="s">
        <v>1505</v>
      </c>
      <c r="F320" s="5">
        <v>43282</v>
      </c>
      <c r="G320" s="5">
        <v>43524</v>
      </c>
      <c r="H320" s="6">
        <v>110820</v>
      </c>
      <c r="I320" s="7">
        <v>0.85</v>
      </c>
      <c r="J320" s="11" t="s">
        <v>1506</v>
      </c>
      <c r="K320" s="3" t="s">
        <v>367</v>
      </c>
      <c r="L320" s="4" t="s">
        <v>371</v>
      </c>
    </row>
    <row r="321" spans="1:12" s="12" customFormat="1" ht="120" x14ac:dyDescent="0.25">
      <c r="A321" s="3">
        <v>316</v>
      </c>
      <c r="B321" s="3" t="s">
        <v>1507</v>
      </c>
      <c r="C321" s="4" t="s">
        <v>1508</v>
      </c>
      <c r="D321" s="9" t="s">
        <v>2195</v>
      </c>
      <c r="E321" s="3" t="s">
        <v>1509</v>
      </c>
      <c r="F321" s="5">
        <v>43313</v>
      </c>
      <c r="G321" s="5">
        <v>43555</v>
      </c>
      <c r="H321" s="6">
        <v>127749</v>
      </c>
      <c r="I321" s="7">
        <v>0.85</v>
      </c>
      <c r="J321" s="11" t="s">
        <v>1510</v>
      </c>
      <c r="K321" s="3" t="s">
        <v>367</v>
      </c>
      <c r="L321" s="4" t="s">
        <v>371</v>
      </c>
    </row>
    <row r="322" spans="1:12" s="12" customFormat="1" ht="120" x14ac:dyDescent="0.25">
      <c r="A322" s="3">
        <v>317</v>
      </c>
      <c r="B322" s="3" t="s">
        <v>2087</v>
      </c>
      <c r="C322" s="4" t="s">
        <v>318</v>
      </c>
      <c r="D322" s="9" t="s">
        <v>2196</v>
      </c>
      <c r="E322" s="4" t="s">
        <v>2118</v>
      </c>
      <c r="F322" s="5">
        <v>43313</v>
      </c>
      <c r="G322" s="5">
        <v>43524</v>
      </c>
      <c r="H322" s="6">
        <v>113753.96</v>
      </c>
      <c r="I322" s="7">
        <v>0.85</v>
      </c>
      <c r="J322" s="11" t="s">
        <v>485</v>
      </c>
      <c r="K322" s="3" t="s">
        <v>367</v>
      </c>
      <c r="L322" s="4" t="s">
        <v>371</v>
      </c>
    </row>
    <row r="323" spans="1:12" s="12" customFormat="1" ht="225" x14ac:dyDescent="0.25">
      <c r="A323" s="3">
        <v>318</v>
      </c>
      <c r="B323" s="3" t="s">
        <v>1511</v>
      </c>
      <c r="C323" s="4" t="s">
        <v>316</v>
      </c>
      <c r="D323" s="9" t="s">
        <v>2197</v>
      </c>
      <c r="E323" s="4" t="s">
        <v>1512</v>
      </c>
      <c r="F323" s="5">
        <v>43313</v>
      </c>
      <c r="G323" s="5">
        <v>43524</v>
      </c>
      <c r="H323" s="6">
        <v>117772.4</v>
      </c>
      <c r="I323" s="7">
        <v>0.85</v>
      </c>
      <c r="J323" s="11" t="s">
        <v>483</v>
      </c>
      <c r="K323" s="3" t="s">
        <v>367</v>
      </c>
      <c r="L323" s="4" t="s">
        <v>371</v>
      </c>
    </row>
    <row r="324" spans="1:12" s="12" customFormat="1" ht="240" x14ac:dyDescent="0.25">
      <c r="A324" s="3">
        <v>319</v>
      </c>
      <c r="B324" s="3" t="s">
        <v>1513</v>
      </c>
      <c r="C324" s="4" t="s">
        <v>1514</v>
      </c>
      <c r="D324" s="9" t="s">
        <v>2198</v>
      </c>
      <c r="E324" s="4" t="s">
        <v>1515</v>
      </c>
      <c r="F324" s="5">
        <v>43282</v>
      </c>
      <c r="G324" s="5">
        <v>43524</v>
      </c>
      <c r="H324" s="6">
        <v>197900</v>
      </c>
      <c r="I324" s="7">
        <v>0.85</v>
      </c>
      <c r="J324" s="11" t="s">
        <v>1516</v>
      </c>
      <c r="K324" s="3" t="s">
        <v>367</v>
      </c>
      <c r="L324" s="4" t="s">
        <v>371</v>
      </c>
    </row>
    <row r="325" spans="1:12" s="12" customFormat="1" ht="150" x14ac:dyDescent="0.25">
      <c r="A325" s="3">
        <v>320</v>
      </c>
      <c r="B325" s="3" t="s">
        <v>2088</v>
      </c>
      <c r="C325" s="4" t="s">
        <v>2098</v>
      </c>
      <c r="D325" s="9" t="s">
        <v>2199</v>
      </c>
      <c r="E325" s="4" t="s">
        <v>2119</v>
      </c>
      <c r="F325" s="5">
        <v>43221</v>
      </c>
      <c r="G325" s="5">
        <v>43677</v>
      </c>
      <c r="H325" s="6">
        <v>165719</v>
      </c>
      <c r="I325" s="7">
        <v>0.85</v>
      </c>
      <c r="J325" s="11" t="s">
        <v>2108</v>
      </c>
      <c r="K325" s="3" t="s">
        <v>367</v>
      </c>
      <c r="L325" s="4" t="s">
        <v>371</v>
      </c>
    </row>
    <row r="326" spans="1:12" s="12" customFormat="1" ht="210" x14ac:dyDescent="0.25">
      <c r="A326" s="3">
        <v>321</v>
      </c>
      <c r="B326" s="3" t="s">
        <v>1517</v>
      </c>
      <c r="C326" s="4" t="s">
        <v>1518</v>
      </c>
      <c r="D326" s="9" t="s">
        <v>2200</v>
      </c>
      <c r="E326" s="4" t="s">
        <v>1519</v>
      </c>
      <c r="F326" s="5">
        <v>43313</v>
      </c>
      <c r="G326" s="5">
        <v>43646</v>
      </c>
      <c r="H326" s="6">
        <v>195000</v>
      </c>
      <c r="I326" s="7">
        <v>0.85</v>
      </c>
      <c r="J326" s="11" t="s">
        <v>1520</v>
      </c>
      <c r="K326" s="3" t="s">
        <v>367</v>
      </c>
      <c r="L326" s="4" t="s">
        <v>371</v>
      </c>
    </row>
    <row r="327" spans="1:12" s="12" customFormat="1" ht="300" x14ac:dyDescent="0.25">
      <c r="A327" s="3">
        <v>322</v>
      </c>
      <c r="B327" s="3" t="s">
        <v>1521</v>
      </c>
      <c r="C327" s="4" t="s">
        <v>1522</v>
      </c>
      <c r="D327" s="9" t="s">
        <v>2201</v>
      </c>
      <c r="E327" s="4" t="s">
        <v>1523</v>
      </c>
      <c r="F327" s="5">
        <v>43221</v>
      </c>
      <c r="G327" s="5">
        <v>43646</v>
      </c>
      <c r="H327" s="6">
        <v>199540</v>
      </c>
      <c r="I327" s="7">
        <v>0.85</v>
      </c>
      <c r="J327" s="11" t="s">
        <v>1524</v>
      </c>
      <c r="K327" s="3" t="s">
        <v>367</v>
      </c>
      <c r="L327" s="4" t="s">
        <v>371</v>
      </c>
    </row>
    <row r="328" spans="1:12" s="12" customFormat="1" ht="300" x14ac:dyDescent="0.25">
      <c r="A328" s="3">
        <v>323</v>
      </c>
      <c r="B328" s="3" t="s">
        <v>1525</v>
      </c>
      <c r="C328" s="4" t="s">
        <v>1526</v>
      </c>
      <c r="D328" s="9" t="s">
        <v>2202</v>
      </c>
      <c r="E328" s="4" t="s">
        <v>1527</v>
      </c>
      <c r="F328" s="5">
        <v>43313</v>
      </c>
      <c r="G328" s="5">
        <v>43585</v>
      </c>
      <c r="H328" s="6">
        <v>209935.6</v>
      </c>
      <c r="I328" s="7">
        <v>0.85</v>
      </c>
      <c r="J328" s="11" t="s">
        <v>1528</v>
      </c>
      <c r="K328" s="3" t="s">
        <v>367</v>
      </c>
      <c r="L328" s="4" t="s">
        <v>371</v>
      </c>
    </row>
    <row r="329" spans="1:12" s="12" customFormat="1" ht="270" x14ac:dyDescent="0.25">
      <c r="A329" s="3">
        <v>324</v>
      </c>
      <c r="B329" s="3" t="s">
        <v>1529</v>
      </c>
      <c r="C329" s="4" t="s">
        <v>307</v>
      </c>
      <c r="D329" s="9" t="s">
        <v>2203</v>
      </c>
      <c r="E329" s="4" t="s">
        <v>1530</v>
      </c>
      <c r="F329" s="5">
        <v>43313</v>
      </c>
      <c r="G329" s="5">
        <v>43616</v>
      </c>
      <c r="H329" s="6">
        <v>117100</v>
      </c>
      <c r="I329" s="7">
        <v>0.85</v>
      </c>
      <c r="J329" s="11" t="s">
        <v>474</v>
      </c>
      <c r="K329" s="3" t="s">
        <v>367</v>
      </c>
      <c r="L329" s="4" t="s">
        <v>371</v>
      </c>
    </row>
    <row r="330" spans="1:12" s="12" customFormat="1" ht="165" x14ac:dyDescent="0.25">
      <c r="A330" s="3">
        <v>325</v>
      </c>
      <c r="B330" s="3" t="s">
        <v>1531</v>
      </c>
      <c r="C330" s="4" t="s">
        <v>1532</v>
      </c>
      <c r="D330" s="9" t="s">
        <v>2204</v>
      </c>
      <c r="E330" s="4" t="s">
        <v>1533</v>
      </c>
      <c r="F330" s="5">
        <v>43466</v>
      </c>
      <c r="G330" s="5">
        <v>43616</v>
      </c>
      <c r="H330" s="6">
        <v>84346.8</v>
      </c>
      <c r="I330" s="7">
        <v>0.85</v>
      </c>
      <c r="J330" s="11" t="s">
        <v>1534</v>
      </c>
      <c r="K330" s="3" t="s">
        <v>367</v>
      </c>
      <c r="L330" s="4" t="s">
        <v>371</v>
      </c>
    </row>
    <row r="331" spans="1:12" s="12" customFormat="1" ht="300" x14ac:dyDescent="0.25">
      <c r="A331" s="3">
        <v>326</v>
      </c>
      <c r="B331" s="3" t="s">
        <v>1535</v>
      </c>
      <c r="C331" s="4" t="s">
        <v>1536</v>
      </c>
      <c r="D331" s="9" t="s">
        <v>2205</v>
      </c>
      <c r="E331" s="4" t="s">
        <v>1537</v>
      </c>
      <c r="F331" s="5">
        <v>43556</v>
      </c>
      <c r="G331" s="5">
        <v>43646</v>
      </c>
      <c r="H331" s="6">
        <v>235246.87</v>
      </c>
      <c r="I331" s="7">
        <v>0.74619999999999997</v>
      </c>
      <c r="J331" s="11" t="s">
        <v>1538</v>
      </c>
      <c r="K331" s="3" t="s">
        <v>367</v>
      </c>
      <c r="L331" s="4" t="s">
        <v>371</v>
      </c>
    </row>
    <row r="332" spans="1:12" s="12" customFormat="1" ht="120" x14ac:dyDescent="0.25">
      <c r="A332" s="3">
        <v>327</v>
      </c>
      <c r="B332" s="3" t="s">
        <v>1539</v>
      </c>
      <c r="C332" s="4" t="s">
        <v>1540</v>
      </c>
      <c r="D332" s="9" t="s">
        <v>2206</v>
      </c>
      <c r="E332" s="4" t="s">
        <v>1541</v>
      </c>
      <c r="F332" s="5">
        <v>43344</v>
      </c>
      <c r="G332" s="5">
        <v>43496</v>
      </c>
      <c r="H332" s="6">
        <v>89769.71</v>
      </c>
      <c r="I332" s="7">
        <v>0.85</v>
      </c>
      <c r="J332" s="11" t="s">
        <v>1542</v>
      </c>
      <c r="K332" s="3" t="s">
        <v>367</v>
      </c>
      <c r="L332" s="4" t="s">
        <v>371</v>
      </c>
    </row>
    <row r="333" spans="1:12" s="12" customFormat="1" ht="135" x14ac:dyDescent="0.25">
      <c r="A333" s="3">
        <v>328</v>
      </c>
      <c r="B333" s="3" t="s">
        <v>1543</v>
      </c>
      <c r="C333" s="4" t="s">
        <v>1544</v>
      </c>
      <c r="D333" s="9" t="s">
        <v>2207</v>
      </c>
      <c r="E333" s="4" t="s">
        <v>1545</v>
      </c>
      <c r="F333" s="5">
        <v>43313</v>
      </c>
      <c r="G333" s="5">
        <v>43524</v>
      </c>
      <c r="H333" s="6">
        <v>105586.8</v>
      </c>
      <c r="I333" s="7">
        <v>0.85</v>
      </c>
      <c r="J333" s="11" t="s">
        <v>1546</v>
      </c>
      <c r="K333" s="3" t="s">
        <v>367</v>
      </c>
      <c r="L333" s="4" t="s">
        <v>371</v>
      </c>
    </row>
    <row r="334" spans="1:12" s="12" customFormat="1" ht="165" x14ac:dyDescent="0.25">
      <c r="A334" s="3">
        <v>329</v>
      </c>
      <c r="B334" s="3" t="s">
        <v>1547</v>
      </c>
      <c r="C334" s="4" t="s">
        <v>249</v>
      </c>
      <c r="D334" s="9" t="s">
        <v>2208</v>
      </c>
      <c r="E334" s="4" t="s">
        <v>1548</v>
      </c>
      <c r="F334" s="5">
        <v>43221</v>
      </c>
      <c r="G334" s="5">
        <v>43555</v>
      </c>
      <c r="H334" s="6">
        <v>101886.13</v>
      </c>
      <c r="I334" s="7">
        <v>0.85</v>
      </c>
      <c r="J334" s="11" t="s">
        <v>419</v>
      </c>
      <c r="K334" s="3" t="s">
        <v>367</v>
      </c>
      <c r="L334" s="4" t="s">
        <v>371</v>
      </c>
    </row>
    <row r="335" spans="1:12" s="12" customFormat="1" ht="210" x14ac:dyDescent="0.25">
      <c r="A335" s="3">
        <v>330</v>
      </c>
      <c r="B335" s="3" t="s">
        <v>2089</v>
      </c>
      <c r="C335" s="4" t="s">
        <v>2099</v>
      </c>
      <c r="D335" s="9" t="s">
        <v>2148</v>
      </c>
      <c r="E335" s="4" t="s">
        <v>2120</v>
      </c>
      <c r="F335" s="5">
        <v>43313</v>
      </c>
      <c r="G335" s="5">
        <v>43585</v>
      </c>
      <c r="H335" s="6">
        <v>102625</v>
      </c>
      <c r="I335" s="7">
        <v>0.85</v>
      </c>
      <c r="J335" s="11" t="s">
        <v>2109</v>
      </c>
      <c r="K335" s="3" t="s">
        <v>367</v>
      </c>
      <c r="L335" s="4" t="s">
        <v>371</v>
      </c>
    </row>
    <row r="336" spans="1:12" s="12" customFormat="1" ht="270" x14ac:dyDescent="0.25">
      <c r="A336" s="3">
        <v>331</v>
      </c>
      <c r="B336" s="3" t="s">
        <v>1549</v>
      </c>
      <c r="C336" s="4" t="s">
        <v>1550</v>
      </c>
      <c r="D336" s="9" t="s">
        <v>2209</v>
      </c>
      <c r="E336" s="4" t="s">
        <v>1551</v>
      </c>
      <c r="F336" s="5">
        <v>43313</v>
      </c>
      <c r="G336" s="5">
        <v>43616</v>
      </c>
      <c r="H336" s="6">
        <v>172082.3</v>
      </c>
      <c r="I336" s="7">
        <v>0.85</v>
      </c>
      <c r="J336" s="11" t="s">
        <v>1552</v>
      </c>
      <c r="K336" s="3" t="s">
        <v>367</v>
      </c>
      <c r="L336" s="4" t="s">
        <v>371</v>
      </c>
    </row>
    <row r="337" spans="1:12" s="12" customFormat="1" ht="105" x14ac:dyDescent="0.25">
      <c r="A337" s="3">
        <v>332</v>
      </c>
      <c r="B337" s="3" t="s">
        <v>1553</v>
      </c>
      <c r="C337" s="4" t="s">
        <v>1554</v>
      </c>
      <c r="D337" s="9" t="s">
        <v>2210</v>
      </c>
      <c r="E337" s="4" t="s">
        <v>1555</v>
      </c>
      <c r="F337" s="5">
        <v>43344</v>
      </c>
      <c r="G337" s="5">
        <v>43524</v>
      </c>
      <c r="H337" s="6">
        <v>130203</v>
      </c>
      <c r="I337" s="7">
        <v>0.85</v>
      </c>
      <c r="J337" s="11" t="s">
        <v>1556</v>
      </c>
      <c r="K337" s="3" t="s">
        <v>367</v>
      </c>
      <c r="L337" s="4" t="s">
        <v>371</v>
      </c>
    </row>
    <row r="338" spans="1:12" s="12" customFormat="1" ht="210" x14ac:dyDescent="0.25">
      <c r="A338" s="3">
        <v>333</v>
      </c>
      <c r="B338" s="3" t="s">
        <v>1557</v>
      </c>
      <c r="C338" s="4" t="s">
        <v>1558</v>
      </c>
      <c r="D338" s="9" t="s">
        <v>2211</v>
      </c>
      <c r="E338" s="4" t="s">
        <v>1559</v>
      </c>
      <c r="F338" s="5">
        <v>43252</v>
      </c>
      <c r="G338" s="5">
        <v>43496</v>
      </c>
      <c r="H338" s="6">
        <v>88428.83</v>
      </c>
      <c r="I338" s="7">
        <v>0.85</v>
      </c>
      <c r="J338" s="11" t="s">
        <v>1560</v>
      </c>
      <c r="K338" s="3" t="s">
        <v>367</v>
      </c>
      <c r="L338" s="4" t="s">
        <v>371</v>
      </c>
    </row>
    <row r="339" spans="1:12" s="12" customFormat="1" ht="225" x14ac:dyDescent="0.25">
      <c r="A339" s="3">
        <v>334</v>
      </c>
      <c r="B339" s="3" t="s">
        <v>1561</v>
      </c>
      <c r="C339" s="4" t="s">
        <v>1562</v>
      </c>
      <c r="D339" s="9" t="s">
        <v>2212</v>
      </c>
      <c r="E339" s="4" t="s">
        <v>1563</v>
      </c>
      <c r="F339" s="5">
        <v>43313</v>
      </c>
      <c r="G339" s="5">
        <v>43646</v>
      </c>
      <c r="H339" s="6">
        <v>85916</v>
      </c>
      <c r="I339" s="7">
        <v>0.85</v>
      </c>
      <c r="J339" s="11" t="s">
        <v>1564</v>
      </c>
      <c r="K339" s="3" t="s">
        <v>367</v>
      </c>
      <c r="L339" s="4" t="s">
        <v>371</v>
      </c>
    </row>
    <row r="340" spans="1:12" s="12" customFormat="1" ht="195" x14ac:dyDescent="0.25">
      <c r="A340" s="3">
        <v>335</v>
      </c>
      <c r="B340" s="3" t="s">
        <v>1565</v>
      </c>
      <c r="C340" s="4" t="s">
        <v>1566</v>
      </c>
      <c r="D340" s="9" t="s">
        <v>2213</v>
      </c>
      <c r="E340" s="4" t="s">
        <v>1567</v>
      </c>
      <c r="F340" s="5">
        <v>43405</v>
      </c>
      <c r="G340" s="5">
        <v>43585</v>
      </c>
      <c r="H340" s="6">
        <v>108456</v>
      </c>
      <c r="I340" s="7">
        <v>0.85</v>
      </c>
      <c r="J340" s="11" t="s">
        <v>1568</v>
      </c>
      <c r="K340" s="3" t="s">
        <v>367</v>
      </c>
      <c r="L340" s="4" t="s">
        <v>371</v>
      </c>
    </row>
    <row r="341" spans="1:12" s="12" customFormat="1" ht="150" x14ac:dyDescent="0.25">
      <c r="A341" s="3">
        <v>336</v>
      </c>
      <c r="B341" s="15" t="s">
        <v>1569</v>
      </c>
      <c r="C341" s="37" t="s">
        <v>1570</v>
      </c>
      <c r="D341" s="38" t="s">
        <v>2601</v>
      </c>
      <c r="E341" s="37" t="s">
        <v>1571</v>
      </c>
      <c r="F341" s="39">
        <v>43313</v>
      </c>
      <c r="G341" s="39">
        <v>43434</v>
      </c>
      <c r="H341" s="40">
        <v>120533.6</v>
      </c>
      <c r="I341" s="41">
        <v>0.85</v>
      </c>
      <c r="J341" s="42" t="s">
        <v>1572</v>
      </c>
      <c r="K341" s="15" t="s">
        <v>367</v>
      </c>
      <c r="L341" s="37" t="s">
        <v>371</v>
      </c>
    </row>
    <row r="342" spans="1:12" s="12" customFormat="1" ht="180" x14ac:dyDescent="0.25">
      <c r="A342" s="3">
        <v>337</v>
      </c>
      <c r="B342" s="3" t="s">
        <v>1573</v>
      </c>
      <c r="C342" s="4" t="s">
        <v>1574</v>
      </c>
      <c r="D342" s="9" t="s">
        <v>2214</v>
      </c>
      <c r="E342" s="4" t="s">
        <v>1575</v>
      </c>
      <c r="F342" s="5">
        <v>43313</v>
      </c>
      <c r="G342" s="5">
        <v>43524</v>
      </c>
      <c r="H342" s="6">
        <v>73136.649999999994</v>
      </c>
      <c r="I342" s="7">
        <v>0.85</v>
      </c>
      <c r="J342" s="11" t="s">
        <v>1576</v>
      </c>
      <c r="K342" s="3" t="s">
        <v>367</v>
      </c>
      <c r="L342" s="4" t="s">
        <v>371</v>
      </c>
    </row>
    <row r="343" spans="1:12" s="12" customFormat="1" ht="135" x14ac:dyDescent="0.25">
      <c r="A343" s="3">
        <v>338</v>
      </c>
      <c r="B343" s="3" t="s">
        <v>1577</v>
      </c>
      <c r="C343" s="4" t="s">
        <v>342</v>
      </c>
      <c r="D343" s="9" t="s">
        <v>2215</v>
      </c>
      <c r="E343" s="4" t="s">
        <v>1578</v>
      </c>
      <c r="F343" s="5">
        <v>43405</v>
      </c>
      <c r="G343" s="5">
        <v>43616</v>
      </c>
      <c r="H343" s="6">
        <v>152295</v>
      </c>
      <c r="I343" s="7">
        <v>0.85</v>
      </c>
      <c r="J343" s="11" t="s">
        <v>508</v>
      </c>
      <c r="K343" s="3" t="s">
        <v>367</v>
      </c>
      <c r="L343" s="4" t="s">
        <v>371</v>
      </c>
    </row>
    <row r="344" spans="1:12" s="12" customFormat="1" ht="270" x14ac:dyDescent="0.25">
      <c r="A344" s="3">
        <v>339</v>
      </c>
      <c r="B344" s="3" t="s">
        <v>1579</v>
      </c>
      <c r="C344" s="4" t="s">
        <v>1580</v>
      </c>
      <c r="D344" s="9" t="s">
        <v>2216</v>
      </c>
      <c r="E344" s="4" t="s">
        <v>1581</v>
      </c>
      <c r="F344" s="5">
        <v>43313</v>
      </c>
      <c r="G344" s="5">
        <v>43616</v>
      </c>
      <c r="H344" s="6">
        <v>87274.8</v>
      </c>
      <c r="I344" s="7">
        <v>0.85</v>
      </c>
      <c r="J344" s="11" t="s">
        <v>1582</v>
      </c>
      <c r="K344" s="3" t="s">
        <v>367</v>
      </c>
      <c r="L344" s="4" t="s">
        <v>371</v>
      </c>
    </row>
    <row r="345" spans="1:12" s="12" customFormat="1" ht="120" x14ac:dyDescent="0.25">
      <c r="A345" s="3">
        <v>340</v>
      </c>
      <c r="B345" s="3" t="s">
        <v>1583</v>
      </c>
      <c r="C345" s="4" t="s">
        <v>1584</v>
      </c>
      <c r="D345" s="9" t="s">
        <v>2217</v>
      </c>
      <c r="E345" s="3" t="s">
        <v>1585</v>
      </c>
      <c r="F345" s="5">
        <v>43405</v>
      </c>
      <c r="G345" s="5">
        <v>43769</v>
      </c>
      <c r="H345" s="6">
        <v>199800</v>
      </c>
      <c r="I345" s="7">
        <v>0.85</v>
      </c>
      <c r="J345" s="11" t="s">
        <v>1586</v>
      </c>
      <c r="K345" s="3" t="s">
        <v>367</v>
      </c>
      <c r="L345" s="4" t="s">
        <v>371</v>
      </c>
    </row>
    <row r="346" spans="1:12" s="12" customFormat="1" ht="165" x14ac:dyDescent="0.25">
      <c r="A346" s="3">
        <v>341</v>
      </c>
      <c r="B346" s="3" t="s">
        <v>1587</v>
      </c>
      <c r="C346" s="4" t="s">
        <v>1588</v>
      </c>
      <c r="D346" s="9" t="s">
        <v>2218</v>
      </c>
      <c r="E346" s="4" t="s">
        <v>1589</v>
      </c>
      <c r="F346" s="5">
        <v>43313</v>
      </c>
      <c r="G346" s="5">
        <v>43646</v>
      </c>
      <c r="H346" s="6">
        <v>91795.839999999997</v>
      </c>
      <c r="I346" s="7">
        <v>0.85</v>
      </c>
      <c r="J346" s="11" t="s">
        <v>390</v>
      </c>
      <c r="K346" s="3" t="s">
        <v>367</v>
      </c>
      <c r="L346" s="4" t="s">
        <v>371</v>
      </c>
    </row>
    <row r="347" spans="1:12" s="12" customFormat="1" ht="270" x14ac:dyDescent="0.25">
      <c r="A347" s="3">
        <v>342</v>
      </c>
      <c r="B347" s="3" t="s">
        <v>1590</v>
      </c>
      <c r="C347" s="4" t="s">
        <v>1591</v>
      </c>
      <c r="D347" s="9" t="s">
        <v>2219</v>
      </c>
      <c r="E347" s="4" t="s">
        <v>1592</v>
      </c>
      <c r="F347" s="5">
        <v>43221</v>
      </c>
      <c r="G347" s="5">
        <v>43616</v>
      </c>
      <c r="H347" s="6">
        <v>94656.6</v>
      </c>
      <c r="I347" s="7">
        <v>0.85</v>
      </c>
      <c r="J347" s="11" t="s">
        <v>1593</v>
      </c>
      <c r="K347" s="3" t="s">
        <v>367</v>
      </c>
      <c r="L347" s="4" t="s">
        <v>371</v>
      </c>
    </row>
    <row r="348" spans="1:12" s="12" customFormat="1" ht="120" x14ac:dyDescent="0.25">
      <c r="A348" s="3">
        <v>343</v>
      </c>
      <c r="B348" s="3" t="s">
        <v>1594</v>
      </c>
      <c r="C348" s="4" t="s">
        <v>1595</v>
      </c>
      <c r="D348" s="9" t="s">
        <v>2220</v>
      </c>
      <c r="E348" s="3" t="s">
        <v>1596</v>
      </c>
      <c r="F348" s="5">
        <v>43221</v>
      </c>
      <c r="G348" s="5">
        <v>43585</v>
      </c>
      <c r="H348" s="6">
        <v>110840.8</v>
      </c>
      <c r="I348" s="7">
        <v>0.85</v>
      </c>
      <c r="J348" s="11" t="s">
        <v>1597</v>
      </c>
      <c r="K348" s="3" t="s">
        <v>367</v>
      </c>
      <c r="L348" s="4" t="s">
        <v>371</v>
      </c>
    </row>
    <row r="349" spans="1:12" s="12" customFormat="1" ht="210" x14ac:dyDescent="0.25">
      <c r="A349" s="3">
        <v>344</v>
      </c>
      <c r="B349" s="3" t="s">
        <v>1598</v>
      </c>
      <c r="C349" s="4" t="s">
        <v>1599</v>
      </c>
      <c r="D349" s="9" t="s">
        <v>2221</v>
      </c>
      <c r="E349" s="4" t="s">
        <v>1600</v>
      </c>
      <c r="F349" s="5">
        <v>43221</v>
      </c>
      <c r="G349" s="5">
        <v>43677</v>
      </c>
      <c r="H349" s="6">
        <v>95192.6</v>
      </c>
      <c r="I349" s="7">
        <v>0.85</v>
      </c>
      <c r="J349" s="11" t="s">
        <v>1601</v>
      </c>
      <c r="K349" s="3" t="s">
        <v>367</v>
      </c>
      <c r="L349" s="4" t="s">
        <v>371</v>
      </c>
    </row>
    <row r="350" spans="1:12" s="12" customFormat="1" ht="210" x14ac:dyDescent="0.25">
      <c r="A350" s="3">
        <v>345</v>
      </c>
      <c r="B350" s="3" t="s">
        <v>1602</v>
      </c>
      <c r="C350" s="4" t="s">
        <v>1603</v>
      </c>
      <c r="D350" s="9" t="s">
        <v>2222</v>
      </c>
      <c r="E350" s="4" t="s">
        <v>1604</v>
      </c>
      <c r="F350" s="5">
        <v>43221</v>
      </c>
      <c r="G350" s="5">
        <v>43708</v>
      </c>
      <c r="H350" s="6">
        <v>88324.25</v>
      </c>
      <c r="I350" s="7">
        <v>0.85</v>
      </c>
      <c r="J350" s="11" t="s">
        <v>407</v>
      </c>
      <c r="K350" s="3" t="s">
        <v>367</v>
      </c>
      <c r="L350" s="4" t="s">
        <v>371</v>
      </c>
    </row>
    <row r="351" spans="1:12" s="12" customFormat="1" ht="255" x14ac:dyDescent="0.25">
      <c r="A351" s="3">
        <v>346</v>
      </c>
      <c r="B351" s="3" t="s">
        <v>1605</v>
      </c>
      <c r="C351" s="4" t="s">
        <v>261</v>
      </c>
      <c r="D351" s="9" t="s">
        <v>2223</v>
      </c>
      <c r="E351" s="4" t="s">
        <v>1606</v>
      </c>
      <c r="F351" s="5">
        <v>43313</v>
      </c>
      <c r="G351" s="5">
        <v>43434</v>
      </c>
      <c r="H351" s="6">
        <v>96683</v>
      </c>
      <c r="I351" s="7">
        <v>0.85</v>
      </c>
      <c r="J351" s="11" t="s">
        <v>431</v>
      </c>
      <c r="K351" s="3" t="s">
        <v>367</v>
      </c>
      <c r="L351" s="4" t="s">
        <v>371</v>
      </c>
    </row>
    <row r="352" spans="1:12" s="12" customFormat="1" ht="285" x14ac:dyDescent="0.25">
      <c r="A352" s="3">
        <v>347</v>
      </c>
      <c r="B352" s="3" t="s">
        <v>1607</v>
      </c>
      <c r="C352" s="4" t="s">
        <v>1608</v>
      </c>
      <c r="D352" s="9" t="s">
        <v>2224</v>
      </c>
      <c r="E352" s="4" t="s">
        <v>1609</v>
      </c>
      <c r="F352" s="5">
        <v>43313</v>
      </c>
      <c r="G352" s="5">
        <v>43585</v>
      </c>
      <c r="H352" s="6">
        <v>199979.25</v>
      </c>
      <c r="I352" s="7">
        <v>0.85</v>
      </c>
      <c r="J352" s="11" t="s">
        <v>1610</v>
      </c>
      <c r="K352" s="3" t="s">
        <v>367</v>
      </c>
      <c r="L352" s="4" t="s">
        <v>371</v>
      </c>
    </row>
    <row r="353" spans="1:12" s="12" customFormat="1" ht="135" x14ac:dyDescent="0.25">
      <c r="A353" s="3">
        <v>348</v>
      </c>
      <c r="B353" s="3" t="s">
        <v>1611</v>
      </c>
      <c r="C353" s="4" t="s">
        <v>301</v>
      </c>
      <c r="D353" s="9" t="s">
        <v>2225</v>
      </c>
      <c r="E353" s="4" t="s">
        <v>1612</v>
      </c>
      <c r="F353" s="5">
        <v>43282</v>
      </c>
      <c r="G353" s="5">
        <v>43646</v>
      </c>
      <c r="H353" s="6">
        <v>210456</v>
      </c>
      <c r="I353" s="7">
        <v>0.85</v>
      </c>
      <c r="J353" s="11" t="s">
        <v>1613</v>
      </c>
      <c r="K353" s="3" t="s">
        <v>367</v>
      </c>
      <c r="L353" s="4" t="s">
        <v>371</v>
      </c>
    </row>
    <row r="354" spans="1:12" s="12" customFormat="1" ht="135" x14ac:dyDescent="0.25">
      <c r="A354" s="3">
        <v>349</v>
      </c>
      <c r="B354" s="3" t="s">
        <v>1614</v>
      </c>
      <c r="C354" s="4" t="s">
        <v>1615</v>
      </c>
      <c r="D354" s="9" t="s">
        <v>2226</v>
      </c>
      <c r="E354" s="4" t="s">
        <v>1616</v>
      </c>
      <c r="F354" s="5">
        <v>43282</v>
      </c>
      <c r="G354" s="5">
        <v>43646</v>
      </c>
      <c r="H354" s="6">
        <v>140378.70000000001</v>
      </c>
      <c r="I354" s="7">
        <v>0.85</v>
      </c>
      <c r="J354" s="11" t="s">
        <v>468</v>
      </c>
      <c r="K354" s="3" t="s">
        <v>367</v>
      </c>
      <c r="L354" s="4" t="s">
        <v>371</v>
      </c>
    </row>
    <row r="355" spans="1:12" s="12" customFormat="1" ht="180" x14ac:dyDescent="0.25">
      <c r="A355" s="3">
        <v>350</v>
      </c>
      <c r="B355" s="3" t="s">
        <v>1617</v>
      </c>
      <c r="C355" s="4" t="s">
        <v>1618</v>
      </c>
      <c r="D355" s="9" t="s">
        <v>2227</v>
      </c>
      <c r="E355" s="4" t="s">
        <v>1619</v>
      </c>
      <c r="F355" s="5">
        <v>43221</v>
      </c>
      <c r="G355" s="5">
        <v>43524</v>
      </c>
      <c r="H355" s="6">
        <v>99996</v>
      </c>
      <c r="I355" s="7">
        <v>0.85</v>
      </c>
      <c r="J355" s="11" t="s">
        <v>1620</v>
      </c>
      <c r="K355" s="3" t="s">
        <v>367</v>
      </c>
      <c r="L355" s="4" t="s">
        <v>371</v>
      </c>
    </row>
    <row r="356" spans="1:12" s="12" customFormat="1" ht="225" x14ac:dyDescent="0.25">
      <c r="A356" s="3">
        <v>351</v>
      </c>
      <c r="B356" s="3" t="s">
        <v>1621</v>
      </c>
      <c r="C356" s="4" t="s">
        <v>1622</v>
      </c>
      <c r="D356" s="9" t="s">
        <v>2228</v>
      </c>
      <c r="E356" s="4" t="s">
        <v>1623</v>
      </c>
      <c r="F356" s="5">
        <v>43374</v>
      </c>
      <c r="G356" s="5">
        <v>43496</v>
      </c>
      <c r="H356" s="6">
        <v>182900</v>
      </c>
      <c r="I356" s="7">
        <v>0.85</v>
      </c>
      <c r="J356" s="11" t="s">
        <v>1624</v>
      </c>
      <c r="K356" s="3" t="s">
        <v>367</v>
      </c>
      <c r="L356" s="4" t="s">
        <v>371</v>
      </c>
    </row>
    <row r="357" spans="1:12" s="12" customFormat="1" ht="255" x14ac:dyDescent="0.25">
      <c r="A357" s="3">
        <v>352</v>
      </c>
      <c r="B357" s="3" t="s">
        <v>1625</v>
      </c>
      <c r="C357" s="4" t="s">
        <v>1626</v>
      </c>
      <c r="D357" s="9" t="s">
        <v>2148</v>
      </c>
      <c r="E357" s="4" t="s">
        <v>1330</v>
      </c>
      <c r="F357" s="5">
        <v>43466</v>
      </c>
      <c r="G357" s="5">
        <v>43616</v>
      </c>
      <c r="H357" s="6">
        <v>160090</v>
      </c>
      <c r="I357" s="7">
        <v>0.85</v>
      </c>
      <c r="J357" s="11" t="s">
        <v>1627</v>
      </c>
      <c r="K357" s="3" t="s">
        <v>367</v>
      </c>
      <c r="L357" s="4" t="s">
        <v>371</v>
      </c>
    </row>
    <row r="358" spans="1:12" s="12" customFormat="1" ht="180" x14ac:dyDescent="0.25">
      <c r="A358" s="3">
        <v>353</v>
      </c>
      <c r="B358" s="3" t="s">
        <v>1628</v>
      </c>
      <c r="C358" s="4" t="s">
        <v>766</v>
      </c>
      <c r="D358" s="9" t="s">
        <v>2229</v>
      </c>
      <c r="E358" s="4" t="s">
        <v>1629</v>
      </c>
      <c r="F358" s="5">
        <v>43374</v>
      </c>
      <c r="G358" s="5">
        <v>43496</v>
      </c>
      <c r="H358" s="6">
        <v>89644.5</v>
      </c>
      <c r="I358" s="7">
        <v>0.85</v>
      </c>
      <c r="J358" s="11" t="s">
        <v>788</v>
      </c>
      <c r="K358" s="3" t="s">
        <v>367</v>
      </c>
      <c r="L358" s="4" t="s">
        <v>371</v>
      </c>
    </row>
    <row r="359" spans="1:12" s="12" customFormat="1" ht="255" x14ac:dyDescent="0.25">
      <c r="A359" s="3">
        <v>354</v>
      </c>
      <c r="B359" s="3" t="s">
        <v>1630</v>
      </c>
      <c r="C359" s="4" t="s">
        <v>1631</v>
      </c>
      <c r="D359" s="9" t="s">
        <v>2230</v>
      </c>
      <c r="E359" s="4" t="s">
        <v>1632</v>
      </c>
      <c r="F359" s="5">
        <v>43221</v>
      </c>
      <c r="G359" s="5">
        <v>43585</v>
      </c>
      <c r="H359" s="6">
        <v>189656.6</v>
      </c>
      <c r="I359" s="7">
        <v>0.85</v>
      </c>
      <c r="J359" s="11" t="s">
        <v>1633</v>
      </c>
      <c r="K359" s="3" t="s">
        <v>367</v>
      </c>
      <c r="L359" s="4" t="s">
        <v>371</v>
      </c>
    </row>
    <row r="360" spans="1:12" s="12" customFormat="1" ht="165" x14ac:dyDescent="0.25">
      <c r="A360" s="3">
        <v>355</v>
      </c>
      <c r="B360" s="3" t="s">
        <v>1634</v>
      </c>
      <c r="C360" s="4" t="s">
        <v>1635</v>
      </c>
      <c r="D360" s="9" t="s">
        <v>2231</v>
      </c>
      <c r="E360" s="4" t="s">
        <v>1636</v>
      </c>
      <c r="F360" s="5">
        <v>43221</v>
      </c>
      <c r="G360" s="5">
        <v>43708</v>
      </c>
      <c r="H360" s="6">
        <v>126966</v>
      </c>
      <c r="I360" s="7">
        <v>0.85</v>
      </c>
      <c r="J360" s="11" t="s">
        <v>1637</v>
      </c>
      <c r="K360" s="3" t="s">
        <v>367</v>
      </c>
      <c r="L360" s="4" t="s">
        <v>371</v>
      </c>
    </row>
    <row r="361" spans="1:12" s="12" customFormat="1" ht="45" x14ac:dyDescent="0.25">
      <c r="A361" s="3">
        <v>356</v>
      </c>
      <c r="B361" s="3" t="s">
        <v>1638</v>
      </c>
      <c r="C361" s="4" t="s">
        <v>1639</v>
      </c>
      <c r="D361" s="9" t="s">
        <v>2232</v>
      </c>
      <c r="E361" s="3" t="s">
        <v>1640</v>
      </c>
      <c r="F361" s="5">
        <v>43221</v>
      </c>
      <c r="G361" s="5">
        <v>43677</v>
      </c>
      <c r="H361" s="6">
        <v>109731</v>
      </c>
      <c r="I361" s="7">
        <v>0.85</v>
      </c>
      <c r="J361" s="11" t="s">
        <v>1641</v>
      </c>
      <c r="K361" s="3" t="s">
        <v>367</v>
      </c>
      <c r="L361" s="4" t="s">
        <v>371</v>
      </c>
    </row>
    <row r="362" spans="1:12" s="12" customFormat="1" ht="225" x14ac:dyDescent="0.25">
      <c r="A362" s="3">
        <v>357</v>
      </c>
      <c r="B362" s="3" t="s">
        <v>1642</v>
      </c>
      <c r="C362" s="4" t="s">
        <v>1643</v>
      </c>
      <c r="D362" s="9" t="s">
        <v>2148</v>
      </c>
      <c r="E362" s="4" t="s">
        <v>1644</v>
      </c>
      <c r="F362" s="5">
        <v>43313</v>
      </c>
      <c r="G362" s="5">
        <v>43585</v>
      </c>
      <c r="H362" s="6">
        <v>155199</v>
      </c>
      <c r="I362" s="7">
        <v>0.85</v>
      </c>
      <c r="J362" s="11" t="s">
        <v>1645</v>
      </c>
      <c r="K362" s="3" t="s">
        <v>367</v>
      </c>
      <c r="L362" s="4" t="s">
        <v>371</v>
      </c>
    </row>
    <row r="363" spans="1:12" s="12" customFormat="1" ht="225" x14ac:dyDescent="0.25">
      <c r="A363" s="3">
        <v>358</v>
      </c>
      <c r="B363" s="3" t="s">
        <v>1647</v>
      </c>
      <c r="C363" s="4" t="s">
        <v>1648</v>
      </c>
      <c r="D363" s="9" t="s">
        <v>2148</v>
      </c>
      <c r="E363" s="4" t="s">
        <v>1649</v>
      </c>
      <c r="F363" s="5">
        <v>43282</v>
      </c>
      <c r="G363" s="5">
        <v>43677</v>
      </c>
      <c r="H363" s="6">
        <v>90900</v>
      </c>
      <c r="I363" s="7">
        <v>0.85</v>
      </c>
      <c r="J363" s="11" t="s">
        <v>1650</v>
      </c>
      <c r="K363" s="3" t="s">
        <v>367</v>
      </c>
      <c r="L363" s="4" t="s">
        <v>371</v>
      </c>
    </row>
    <row r="364" spans="1:12" s="12" customFormat="1" ht="210" x14ac:dyDescent="0.25">
      <c r="A364" s="3">
        <v>359</v>
      </c>
      <c r="B364" s="3" t="s">
        <v>2090</v>
      </c>
      <c r="C364" s="4" t="s">
        <v>2100</v>
      </c>
      <c r="D364" s="9" t="s">
        <v>2148</v>
      </c>
      <c r="E364" s="4" t="s">
        <v>2121</v>
      </c>
      <c r="F364" s="5">
        <v>43313</v>
      </c>
      <c r="G364" s="5">
        <v>43585</v>
      </c>
      <c r="H364" s="6">
        <v>87700</v>
      </c>
      <c r="I364" s="7">
        <v>0.85</v>
      </c>
      <c r="J364" s="11" t="s">
        <v>2110</v>
      </c>
      <c r="K364" s="3" t="s">
        <v>367</v>
      </c>
      <c r="L364" s="4" t="s">
        <v>371</v>
      </c>
    </row>
    <row r="365" spans="1:12" s="12" customFormat="1" ht="240" x14ac:dyDescent="0.25">
      <c r="A365" s="3">
        <v>360</v>
      </c>
      <c r="B365" s="3" t="s">
        <v>1651</v>
      </c>
      <c r="C365" s="4" t="s">
        <v>1652</v>
      </c>
      <c r="D365" s="9" t="s">
        <v>2233</v>
      </c>
      <c r="E365" s="4" t="s">
        <v>1653</v>
      </c>
      <c r="F365" s="5">
        <v>43313</v>
      </c>
      <c r="G365" s="5">
        <v>43646</v>
      </c>
      <c r="H365" s="6">
        <v>181999</v>
      </c>
      <c r="I365" s="7">
        <v>0.85</v>
      </c>
      <c r="J365" s="11" t="s">
        <v>1654</v>
      </c>
      <c r="K365" s="3" t="s">
        <v>367</v>
      </c>
      <c r="L365" s="4" t="s">
        <v>371</v>
      </c>
    </row>
    <row r="366" spans="1:12" s="12" customFormat="1" ht="255" x14ac:dyDescent="0.25">
      <c r="A366" s="3">
        <v>361</v>
      </c>
      <c r="B366" s="3" t="s">
        <v>1655</v>
      </c>
      <c r="C366" s="4" t="s">
        <v>1656</v>
      </c>
      <c r="D366" s="9" t="s">
        <v>2234</v>
      </c>
      <c r="E366" s="4" t="s">
        <v>1657</v>
      </c>
      <c r="F366" s="5">
        <v>43221</v>
      </c>
      <c r="G366" s="5">
        <v>43585</v>
      </c>
      <c r="H366" s="6">
        <v>189591.8</v>
      </c>
      <c r="I366" s="7">
        <v>0.85</v>
      </c>
      <c r="J366" s="11" t="s">
        <v>1658</v>
      </c>
      <c r="K366" s="3" t="s">
        <v>367</v>
      </c>
      <c r="L366" s="4" t="s">
        <v>371</v>
      </c>
    </row>
    <row r="367" spans="1:12" s="12" customFormat="1" ht="300" x14ac:dyDescent="0.25">
      <c r="A367" s="3">
        <v>362</v>
      </c>
      <c r="B367" s="3" t="s">
        <v>1659</v>
      </c>
      <c r="C367" s="4" t="s">
        <v>1660</v>
      </c>
      <c r="D367" s="9" t="s">
        <v>2235</v>
      </c>
      <c r="E367" s="4" t="s">
        <v>1661</v>
      </c>
      <c r="F367" s="5">
        <v>43221</v>
      </c>
      <c r="G367" s="5">
        <v>43646</v>
      </c>
      <c r="H367" s="6">
        <v>115199.7</v>
      </c>
      <c r="I367" s="7">
        <v>0.85</v>
      </c>
      <c r="J367" s="11" t="s">
        <v>1662</v>
      </c>
      <c r="K367" s="3" t="s">
        <v>367</v>
      </c>
      <c r="L367" s="4" t="s">
        <v>371</v>
      </c>
    </row>
    <row r="368" spans="1:12" s="12" customFormat="1" ht="225" x14ac:dyDescent="0.25">
      <c r="A368" s="3">
        <v>363</v>
      </c>
      <c r="B368" s="3" t="s">
        <v>1663</v>
      </c>
      <c r="C368" s="4" t="s">
        <v>1664</v>
      </c>
      <c r="D368" s="9" t="s">
        <v>2148</v>
      </c>
      <c r="E368" s="4" t="s">
        <v>1665</v>
      </c>
      <c r="F368" s="5">
        <v>43497</v>
      </c>
      <c r="G368" s="5">
        <v>43585</v>
      </c>
      <c r="H368" s="6">
        <v>208700</v>
      </c>
      <c r="I368" s="7">
        <v>0.85</v>
      </c>
      <c r="J368" s="11" t="s">
        <v>1666</v>
      </c>
      <c r="K368" s="3" t="s">
        <v>367</v>
      </c>
      <c r="L368" s="4" t="s">
        <v>371</v>
      </c>
    </row>
    <row r="369" spans="1:12" s="12" customFormat="1" ht="150" x14ac:dyDescent="0.25">
      <c r="A369" s="3">
        <v>364</v>
      </c>
      <c r="B369" s="3" t="s">
        <v>1667</v>
      </c>
      <c r="C369" s="4" t="s">
        <v>1668</v>
      </c>
      <c r="D369" s="9" t="s">
        <v>2236</v>
      </c>
      <c r="E369" s="4" t="s">
        <v>1669</v>
      </c>
      <c r="F369" s="5">
        <v>43374</v>
      </c>
      <c r="G369" s="5">
        <v>43585</v>
      </c>
      <c r="H369" s="6">
        <v>91358.399999999994</v>
      </c>
      <c r="I369" s="7">
        <v>0.85</v>
      </c>
      <c r="J369" s="11" t="s">
        <v>1670</v>
      </c>
      <c r="K369" s="3" t="s">
        <v>367</v>
      </c>
      <c r="L369" s="4" t="s">
        <v>371</v>
      </c>
    </row>
    <row r="370" spans="1:12" s="12" customFormat="1" ht="315" x14ac:dyDescent="0.25">
      <c r="A370" s="3">
        <v>365</v>
      </c>
      <c r="B370" s="3" t="s">
        <v>1671</v>
      </c>
      <c r="C370" s="4" t="s">
        <v>1672</v>
      </c>
      <c r="D370" s="9" t="s">
        <v>2237</v>
      </c>
      <c r="E370" s="4" t="s">
        <v>1673</v>
      </c>
      <c r="F370" s="5">
        <v>43313</v>
      </c>
      <c r="G370" s="5">
        <v>43585</v>
      </c>
      <c r="H370" s="6">
        <v>199935</v>
      </c>
      <c r="I370" s="7">
        <v>0.85</v>
      </c>
      <c r="J370" s="11" t="s">
        <v>1674</v>
      </c>
      <c r="K370" s="3" t="s">
        <v>367</v>
      </c>
      <c r="L370" s="4" t="s">
        <v>371</v>
      </c>
    </row>
    <row r="371" spans="1:12" s="12" customFormat="1" ht="255" x14ac:dyDescent="0.25">
      <c r="A371" s="3">
        <v>366</v>
      </c>
      <c r="B371" s="3" t="s">
        <v>1675</v>
      </c>
      <c r="C371" s="4" t="s">
        <v>1676</v>
      </c>
      <c r="D371" s="9" t="s">
        <v>2238</v>
      </c>
      <c r="E371" s="4" t="s">
        <v>1677</v>
      </c>
      <c r="F371" s="5">
        <v>43221</v>
      </c>
      <c r="G371" s="5">
        <v>43524</v>
      </c>
      <c r="H371" s="6">
        <v>173501.16</v>
      </c>
      <c r="I371" s="7">
        <v>0.85</v>
      </c>
      <c r="J371" s="11" t="s">
        <v>1678</v>
      </c>
      <c r="K371" s="3" t="s">
        <v>367</v>
      </c>
      <c r="L371" s="4" t="s">
        <v>371</v>
      </c>
    </row>
    <row r="372" spans="1:12" s="12" customFormat="1" ht="195" x14ac:dyDescent="0.25">
      <c r="A372" s="3">
        <v>367</v>
      </c>
      <c r="B372" s="3" t="s">
        <v>1679</v>
      </c>
      <c r="C372" s="4" t="s">
        <v>262</v>
      </c>
      <c r="D372" s="9" t="s">
        <v>2239</v>
      </c>
      <c r="E372" s="4" t="s">
        <v>1680</v>
      </c>
      <c r="F372" s="5">
        <v>43221</v>
      </c>
      <c r="G372" s="5">
        <v>43677</v>
      </c>
      <c r="H372" s="6">
        <v>84321</v>
      </c>
      <c r="I372" s="7">
        <v>0.85</v>
      </c>
      <c r="J372" s="11" t="s">
        <v>432</v>
      </c>
      <c r="K372" s="3" t="s">
        <v>367</v>
      </c>
      <c r="L372" s="4" t="s">
        <v>371</v>
      </c>
    </row>
    <row r="373" spans="1:12" s="12" customFormat="1" ht="225" x14ac:dyDescent="0.25">
      <c r="A373" s="3">
        <v>368</v>
      </c>
      <c r="B373" s="3" t="s">
        <v>1681</v>
      </c>
      <c r="C373" s="4" t="s">
        <v>1682</v>
      </c>
      <c r="D373" s="9" t="s">
        <v>2148</v>
      </c>
      <c r="E373" s="4" t="s">
        <v>1646</v>
      </c>
      <c r="F373" s="5">
        <v>43221</v>
      </c>
      <c r="G373" s="5">
        <v>43738</v>
      </c>
      <c r="H373" s="6">
        <v>124481</v>
      </c>
      <c r="I373" s="7">
        <v>0.85</v>
      </c>
      <c r="J373" s="11" t="s">
        <v>492</v>
      </c>
      <c r="K373" s="3" t="s">
        <v>367</v>
      </c>
      <c r="L373" s="4" t="s">
        <v>371</v>
      </c>
    </row>
    <row r="374" spans="1:12" s="12" customFormat="1" ht="180" x14ac:dyDescent="0.25">
      <c r="A374" s="3">
        <v>369</v>
      </c>
      <c r="B374" s="3" t="s">
        <v>1683</v>
      </c>
      <c r="C374" s="4" t="s">
        <v>1684</v>
      </c>
      <c r="D374" s="9" t="s">
        <v>2240</v>
      </c>
      <c r="E374" s="4" t="s">
        <v>1685</v>
      </c>
      <c r="F374" s="5">
        <v>43344</v>
      </c>
      <c r="G374" s="5">
        <v>43434</v>
      </c>
      <c r="H374" s="6">
        <v>172500</v>
      </c>
      <c r="I374" s="7">
        <v>0.85</v>
      </c>
      <c r="J374" s="11" t="s">
        <v>1686</v>
      </c>
      <c r="K374" s="3" t="s">
        <v>367</v>
      </c>
      <c r="L374" s="4" t="s">
        <v>371</v>
      </c>
    </row>
    <row r="375" spans="1:12" s="12" customFormat="1" ht="90" x14ac:dyDescent="0.25">
      <c r="A375" s="3">
        <v>370</v>
      </c>
      <c r="B375" s="3" t="s">
        <v>1687</v>
      </c>
      <c r="C375" s="4" t="s">
        <v>1688</v>
      </c>
      <c r="D375" s="9" t="s">
        <v>2241</v>
      </c>
      <c r="E375" s="4" t="s">
        <v>1689</v>
      </c>
      <c r="F375" s="5">
        <v>43344</v>
      </c>
      <c r="G375" s="5">
        <v>43769</v>
      </c>
      <c r="H375" s="6">
        <v>199834.6</v>
      </c>
      <c r="I375" s="7">
        <v>0.85</v>
      </c>
      <c r="J375" s="11" t="s">
        <v>1690</v>
      </c>
      <c r="K375" s="3" t="s">
        <v>367</v>
      </c>
      <c r="L375" s="4" t="s">
        <v>371</v>
      </c>
    </row>
    <row r="376" spans="1:12" s="12" customFormat="1" ht="270" x14ac:dyDescent="0.25">
      <c r="A376" s="3">
        <v>371</v>
      </c>
      <c r="B376" s="3" t="s">
        <v>1691</v>
      </c>
      <c r="C376" s="4" t="s">
        <v>1692</v>
      </c>
      <c r="D376" s="9" t="s">
        <v>2148</v>
      </c>
      <c r="E376" s="4" t="s">
        <v>1693</v>
      </c>
      <c r="F376" s="5">
        <v>43313</v>
      </c>
      <c r="G376" s="5">
        <v>43585</v>
      </c>
      <c r="H376" s="6">
        <v>114000</v>
      </c>
      <c r="I376" s="7">
        <v>0.85</v>
      </c>
      <c r="J376" s="11" t="s">
        <v>1694</v>
      </c>
      <c r="K376" s="3" t="s">
        <v>367</v>
      </c>
      <c r="L376" s="4" t="s">
        <v>371</v>
      </c>
    </row>
    <row r="377" spans="1:12" s="12" customFormat="1" ht="225" x14ac:dyDescent="0.25">
      <c r="A377" s="3">
        <v>372</v>
      </c>
      <c r="B377" s="3" t="s">
        <v>1695</v>
      </c>
      <c r="C377" s="4" t="s">
        <v>1696</v>
      </c>
      <c r="D377" s="9" t="s">
        <v>2242</v>
      </c>
      <c r="E377" s="4" t="s">
        <v>1697</v>
      </c>
      <c r="F377" s="5">
        <v>43313</v>
      </c>
      <c r="G377" s="5">
        <v>43585</v>
      </c>
      <c r="H377" s="6">
        <v>173085</v>
      </c>
      <c r="I377" s="7">
        <v>0.85</v>
      </c>
      <c r="J377" s="11" t="s">
        <v>1698</v>
      </c>
      <c r="K377" s="3" t="s">
        <v>367</v>
      </c>
      <c r="L377" s="4" t="s">
        <v>371</v>
      </c>
    </row>
    <row r="378" spans="1:12" s="12" customFormat="1" ht="120" x14ac:dyDescent="0.25">
      <c r="A378" s="3">
        <v>373</v>
      </c>
      <c r="B378" s="3" t="s">
        <v>1699</v>
      </c>
      <c r="C378" s="4" t="s">
        <v>1700</v>
      </c>
      <c r="D378" s="9" t="s">
        <v>2243</v>
      </c>
      <c r="E378" s="4" t="s">
        <v>1701</v>
      </c>
      <c r="F378" s="5">
        <v>43313</v>
      </c>
      <c r="G378" s="5">
        <v>43465</v>
      </c>
      <c r="H378" s="6">
        <v>121606.13</v>
      </c>
      <c r="I378" s="7">
        <v>0.85</v>
      </c>
      <c r="J378" s="11" t="s">
        <v>794</v>
      </c>
      <c r="K378" s="3" t="s">
        <v>367</v>
      </c>
      <c r="L378" s="4" t="s">
        <v>371</v>
      </c>
    </row>
    <row r="379" spans="1:12" s="12" customFormat="1" ht="210" x14ac:dyDescent="0.25">
      <c r="A379" s="3">
        <v>374</v>
      </c>
      <c r="B379" s="3" t="s">
        <v>1702</v>
      </c>
      <c r="C379" s="4" t="s">
        <v>1703</v>
      </c>
      <c r="D379" s="9" t="s">
        <v>2244</v>
      </c>
      <c r="E379" s="4" t="s">
        <v>1704</v>
      </c>
      <c r="F379" s="5">
        <v>43344</v>
      </c>
      <c r="G379" s="5">
        <v>43555</v>
      </c>
      <c r="H379" s="6">
        <v>90084</v>
      </c>
      <c r="I379" s="7">
        <v>0.85</v>
      </c>
      <c r="J379" s="11" t="s">
        <v>1705</v>
      </c>
      <c r="K379" s="3" t="s">
        <v>367</v>
      </c>
      <c r="L379" s="4" t="s">
        <v>371</v>
      </c>
    </row>
    <row r="380" spans="1:12" s="12" customFormat="1" ht="150" x14ac:dyDescent="0.25">
      <c r="A380" s="3">
        <v>375</v>
      </c>
      <c r="B380" s="3" t="s">
        <v>1706</v>
      </c>
      <c r="C380" s="4" t="s">
        <v>1707</v>
      </c>
      <c r="D380" s="9" t="s">
        <v>2245</v>
      </c>
      <c r="E380" s="3" t="s">
        <v>1708</v>
      </c>
      <c r="F380" s="5">
        <v>43435</v>
      </c>
      <c r="G380" s="5">
        <v>43677</v>
      </c>
      <c r="H380" s="6">
        <v>120179.1</v>
      </c>
      <c r="I380" s="7">
        <v>0.85</v>
      </c>
      <c r="J380" s="11" t="s">
        <v>1709</v>
      </c>
      <c r="K380" s="3" t="s">
        <v>367</v>
      </c>
      <c r="L380" s="4" t="s">
        <v>371</v>
      </c>
    </row>
    <row r="381" spans="1:12" s="12" customFormat="1" ht="135" x14ac:dyDescent="0.25">
      <c r="A381" s="3">
        <v>376</v>
      </c>
      <c r="B381" s="3" t="s">
        <v>1710</v>
      </c>
      <c r="C381" s="4" t="s">
        <v>218</v>
      </c>
      <c r="D381" s="9" t="s">
        <v>2246</v>
      </c>
      <c r="E381" s="4" t="s">
        <v>1711</v>
      </c>
      <c r="F381" s="5">
        <v>43405</v>
      </c>
      <c r="G381" s="5">
        <v>43555</v>
      </c>
      <c r="H381" s="6">
        <v>165000</v>
      </c>
      <c r="I381" s="7">
        <v>0.85</v>
      </c>
      <c r="J381" s="11" t="s">
        <v>391</v>
      </c>
      <c r="K381" s="3" t="s">
        <v>367</v>
      </c>
      <c r="L381" s="4" t="s">
        <v>371</v>
      </c>
    </row>
    <row r="382" spans="1:12" s="12" customFormat="1" ht="105" x14ac:dyDescent="0.25">
      <c r="A382" s="3">
        <v>377</v>
      </c>
      <c r="B382" s="3" t="s">
        <v>1712</v>
      </c>
      <c r="C382" s="4" t="s">
        <v>228</v>
      </c>
      <c r="D382" s="9" t="s">
        <v>2247</v>
      </c>
      <c r="E382" s="4" t="s">
        <v>1713</v>
      </c>
      <c r="F382" s="5">
        <v>43221</v>
      </c>
      <c r="G382" s="5">
        <v>43555</v>
      </c>
      <c r="H382" s="6">
        <v>186500</v>
      </c>
      <c r="I382" s="7">
        <v>0.85</v>
      </c>
      <c r="J382" s="11" t="s">
        <v>402</v>
      </c>
      <c r="K382" s="3" t="s">
        <v>367</v>
      </c>
      <c r="L382" s="4" t="s">
        <v>371</v>
      </c>
    </row>
    <row r="383" spans="1:12" s="12" customFormat="1" ht="195" x14ac:dyDescent="0.25">
      <c r="A383" s="3">
        <v>378</v>
      </c>
      <c r="B383" s="3" t="s">
        <v>1714</v>
      </c>
      <c r="C383" s="4" t="s">
        <v>1715</v>
      </c>
      <c r="D383" s="9" t="s">
        <v>2248</v>
      </c>
      <c r="E383" s="4" t="s">
        <v>1716</v>
      </c>
      <c r="F383" s="5">
        <f>VLOOKUP(Tabuľka2[[#This Row],[ITMS kód / 
ITMS code]],'[1]Dĺžka realizácie'!$A$2:$AI$551,34,0)</f>
        <v>43344</v>
      </c>
      <c r="G383" s="5">
        <v>43496</v>
      </c>
      <c r="H383" s="6">
        <v>181800</v>
      </c>
      <c r="I383" s="7">
        <v>0.85</v>
      </c>
      <c r="J383" s="11" t="s">
        <v>1717</v>
      </c>
      <c r="K383" s="3" t="s">
        <v>367</v>
      </c>
      <c r="L383" s="4" t="s">
        <v>371</v>
      </c>
    </row>
    <row r="384" spans="1:12" s="12" customFormat="1" ht="225" x14ac:dyDescent="0.25">
      <c r="A384" s="3">
        <v>379</v>
      </c>
      <c r="B384" s="3" t="s">
        <v>1718</v>
      </c>
      <c r="C384" s="4" t="s">
        <v>1719</v>
      </c>
      <c r="D384" s="9" t="s">
        <v>2249</v>
      </c>
      <c r="E384" s="4" t="s">
        <v>1720</v>
      </c>
      <c r="F384" s="5">
        <v>43374</v>
      </c>
      <c r="G384" s="5">
        <v>43616</v>
      </c>
      <c r="H384" s="6">
        <v>84480</v>
      </c>
      <c r="I384" s="7">
        <v>0.85</v>
      </c>
      <c r="J384" s="11" t="s">
        <v>1721</v>
      </c>
      <c r="K384" s="3" t="s">
        <v>367</v>
      </c>
      <c r="L384" s="4" t="s">
        <v>371</v>
      </c>
    </row>
    <row r="385" spans="1:12" s="12" customFormat="1" ht="180" x14ac:dyDescent="0.25">
      <c r="A385" s="3">
        <v>380</v>
      </c>
      <c r="B385" s="3" t="s">
        <v>1722</v>
      </c>
      <c r="C385" s="4" t="s">
        <v>1723</v>
      </c>
      <c r="D385" s="9" t="s">
        <v>2250</v>
      </c>
      <c r="E385" s="4" t="s">
        <v>1724</v>
      </c>
      <c r="F385" s="5">
        <f>VLOOKUP(Tabuľka2[[#This Row],[ITMS kód / 
ITMS code]],'[1]Dĺžka realizácie'!$A$2:$AI$551,34,0)</f>
        <v>43313</v>
      </c>
      <c r="G385" s="5">
        <v>43616</v>
      </c>
      <c r="H385" s="6">
        <v>99900</v>
      </c>
      <c r="I385" s="7">
        <v>0.85</v>
      </c>
      <c r="J385" s="11" t="s">
        <v>1725</v>
      </c>
      <c r="K385" s="3" t="s">
        <v>367</v>
      </c>
      <c r="L385" s="4" t="s">
        <v>371</v>
      </c>
    </row>
    <row r="386" spans="1:12" s="12" customFormat="1" ht="135" x14ac:dyDescent="0.25">
      <c r="A386" s="3">
        <v>381</v>
      </c>
      <c r="B386" s="3" t="s">
        <v>1726</v>
      </c>
      <c r="C386" s="4" t="s">
        <v>1727</v>
      </c>
      <c r="D386" s="9" t="s">
        <v>2251</v>
      </c>
      <c r="E386" s="4" t="s">
        <v>1728</v>
      </c>
      <c r="F386" s="5">
        <v>43221</v>
      </c>
      <c r="G386" s="5">
        <v>43646</v>
      </c>
      <c r="H386" s="6">
        <v>127636.8</v>
      </c>
      <c r="I386" s="7">
        <v>0.85</v>
      </c>
      <c r="J386" s="11" t="s">
        <v>1729</v>
      </c>
      <c r="K386" s="3" t="s">
        <v>367</v>
      </c>
      <c r="L386" s="4" t="s">
        <v>371</v>
      </c>
    </row>
    <row r="387" spans="1:12" s="12" customFormat="1" ht="405" x14ac:dyDescent="0.25">
      <c r="A387" s="3">
        <v>382</v>
      </c>
      <c r="B387" s="3" t="s">
        <v>1730</v>
      </c>
      <c r="C387" s="4" t="s">
        <v>304</v>
      </c>
      <c r="D387" s="9" t="s">
        <v>2252</v>
      </c>
      <c r="E387" s="4" t="s">
        <v>1731</v>
      </c>
      <c r="F387" s="5">
        <f>VLOOKUP(Tabuľka2[[#This Row],[ITMS kód / 
ITMS code]],'[1]Dĺžka realizácie'!$A$2:$AI$551,34,0)</f>
        <v>43466</v>
      </c>
      <c r="G387" s="5">
        <v>43585</v>
      </c>
      <c r="H387" s="6">
        <v>167664.6</v>
      </c>
      <c r="I387" s="7">
        <v>0.85</v>
      </c>
      <c r="J387" s="11" t="s">
        <v>471</v>
      </c>
      <c r="K387" s="3" t="s">
        <v>367</v>
      </c>
      <c r="L387" s="4" t="s">
        <v>371</v>
      </c>
    </row>
    <row r="388" spans="1:12" s="12" customFormat="1" ht="210" x14ac:dyDescent="0.25">
      <c r="A388" s="3">
        <v>383</v>
      </c>
      <c r="B388" s="3" t="s">
        <v>1732</v>
      </c>
      <c r="C388" s="4" t="s">
        <v>1733</v>
      </c>
      <c r="D388" s="9" t="s">
        <v>2253</v>
      </c>
      <c r="E388" s="4" t="s">
        <v>2123</v>
      </c>
      <c r="F388" s="5">
        <v>43221</v>
      </c>
      <c r="G388" s="5">
        <v>43708</v>
      </c>
      <c r="H388" s="6">
        <v>175962.25</v>
      </c>
      <c r="I388" s="7">
        <v>0.85</v>
      </c>
      <c r="J388" s="11" t="s">
        <v>1734</v>
      </c>
      <c r="K388" s="3" t="s">
        <v>367</v>
      </c>
      <c r="L388" s="4" t="s">
        <v>371</v>
      </c>
    </row>
    <row r="389" spans="1:12" s="12" customFormat="1" ht="120" x14ac:dyDescent="0.25">
      <c r="A389" s="3">
        <v>384</v>
      </c>
      <c r="B389" s="3" t="s">
        <v>1735</v>
      </c>
      <c r="C389" s="4" t="s">
        <v>1736</v>
      </c>
      <c r="D389" s="9" t="s">
        <v>2254</v>
      </c>
      <c r="E389" s="3" t="s">
        <v>1737</v>
      </c>
      <c r="F389" s="5">
        <f>VLOOKUP(Tabuľka2[[#This Row],[ITMS kód / 
ITMS code]],'[1]Dĺžka realizácie'!$A$2:$AI$551,34,0)</f>
        <v>43344</v>
      </c>
      <c r="G389" s="5">
        <v>43646</v>
      </c>
      <c r="H389" s="6">
        <v>119647.2</v>
      </c>
      <c r="I389" s="7">
        <v>0.85</v>
      </c>
      <c r="J389" s="11" t="s">
        <v>1738</v>
      </c>
      <c r="K389" s="3" t="s">
        <v>367</v>
      </c>
      <c r="L389" s="4" t="s">
        <v>371</v>
      </c>
    </row>
    <row r="390" spans="1:12" s="12" customFormat="1" ht="150" x14ac:dyDescent="0.25">
      <c r="A390" s="3">
        <v>385</v>
      </c>
      <c r="B390" s="3" t="s">
        <v>1739</v>
      </c>
      <c r="C390" s="4" t="s">
        <v>1740</v>
      </c>
      <c r="D390" s="9" t="s">
        <v>2255</v>
      </c>
      <c r="E390" s="4" t="s">
        <v>1741</v>
      </c>
      <c r="F390" s="5">
        <v>43405</v>
      </c>
      <c r="G390" s="5">
        <v>43616</v>
      </c>
      <c r="H390" s="6">
        <v>84256</v>
      </c>
      <c r="I390" s="7">
        <v>0.85</v>
      </c>
      <c r="J390" s="11" t="s">
        <v>1742</v>
      </c>
      <c r="K390" s="3" t="s">
        <v>367</v>
      </c>
      <c r="L390" s="4" t="s">
        <v>371</v>
      </c>
    </row>
    <row r="391" spans="1:12" s="12" customFormat="1" ht="165" x14ac:dyDescent="0.25">
      <c r="A391" s="3">
        <v>386</v>
      </c>
      <c r="B391" s="3" t="s">
        <v>1743</v>
      </c>
      <c r="C391" s="4" t="s">
        <v>1744</v>
      </c>
      <c r="D391" s="9" t="s">
        <v>2256</v>
      </c>
      <c r="E391" s="4" t="s">
        <v>1745</v>
      </c>
      <c r="F391" s="5">
        <f>VLOOKUP(Tabuľka2[[#This Row],[ITMS kód / 
ITMS code]],'[1]Dĺžka realizácie'!$A$2:$AI$551,34,0)</f>
        <v>43221</v>
      </c>
      <c r="G391" s="5">
        <v>43616</v>
      </c>
      <c r="H391" s="6">
        <v>84232.5</v>
      </c>
      <c r="I391" s="7">
        <v>0.85</v>
      </c>
      <c r="J391" s="11" t="s">
        <v>1746</v>
      </c>
      <c r="K391" s="3" t="s">
        <v>367</v>
      </c>
      <c r="L391" s="4" t="s">
        <v>371</v>
      </c>
    </row>
    <row r="392" spans="1:12" s="12" customFormat="1" ht="225" x14ac:dyDescent="0.25">
      <c r="A392" s="3">
        <v>387</v>
      </c>
      <c r="B392" s="3" t="s">
        <v>1747</v>
      </c>
      <c r="C392" s="4" t="s">
        <v>1748</v>
      </c>
      <c r="D392" s="9" t="s">
        <v>2257</v>
      </c>
      <c r="E392" s="4" t="s">
        <v>1749</v>
      </c>
      <c r="F392" s="5">
        <v>43313</v>
      </c>
      <c r="G392" s="5">
        <v>43646</v>
      </c>
      <c r="H392" s="6">
        <v>110350.67</v>
      </c>
      <c r="I392" s="7">
        <v>0.85</v>
      </c>
      <c r="J392" s="11" t="s">
        <v>1750</v>
      </c>
      <c r="K392" s="3" t="s">
        <v>367</v>
      </c>
      <c r="L392" s="4" t="s">
        <v>371</v>
      </c>
    </row>
    <row r="393" spans="1:12" s="12" customFormat="1" ht="90" x14ac:dyDescent="0.25">
      <c r="A393" s="3">
        <v>388</v>
      </c>
      <c r="B393" s="3" t="s">
        <v>1751</v>
      </c>
      <c r="C393" s="4" t="s">
        <v>1752</v>
      </c>
      <c r="D393" s="9" t="s">
        <v>2258</v>
      </c>
      <c r="E393" s="3" t="s">
        <v>1753</v>
      </c>
      <c r="F393" s="5">
        <f>VLOOKUP(Tabuľka2[[#This Row],[ITMS kód / 
ITMS code]],'[1]Dĺžka realizácie'!$A$2:$AI$551,34,0)</f>
        <v>43374</v>
      </c>
      <c r="G393" s="5">
        <v>43738</v>
      </c>
      <c r="H393" s="6">
        <v>98997.6</v>
      </c>
      <c r="I393" s="7">
        <v>0.85</v>
      </c>
      <c r="J393" s="11" t="s">
        <v>1754</v>
      </c>
      <c r="K393" s="3" t="s">
        <v>367</v>
      </c>
      <c r="L393" s="4" t="s">
        <v>371</v>
      </c>
    </row>
    <row r="394" spans="1:12" s="12" customFormat="1" ht="165" x14ac:dyDescent="0.25">
      <c r="A394" s="3">
        <v>389</v>
      </c>
      <c r="B394" s="3" t="s">
        <v>1755</v>
      </c>
      <c r="C394" s="4" t="s">
        <v>1756</v>
      </c>
      <c r="D394" s="9" t="s">
        <v>2259</v>
      </c>
      <c r="E394" s="4" t="s">
        <v>1757</v>
      </c>
      <c r="F394" s="5">
        <f>VLOOKUP(Tabuľka2[[#This Row],[ITMS kód / 
ITMS code]],'[1]Dĺžka realizácie'!$A$2:$AI$551,34,0)</f>
        <v>43313</v>
      </c>
      <c r="G394" s="5">
        <v>43524</v>
      </c>
      <c r="H394" s="6">
        <v>124572</v>
      </c>
      <c r="I394" s="7">
        <v>0.85</v>
      </c>
      <c r="J394" s="11" t="s">
        <v>1758</v>
      </c>
      <c r="K394" s="3" t="s">
        <v>367</v>
      </c>
      <c r="L394" s="4" t="s">
        <v>371</v>
      </c>
    </row>
    <row r="395" spans="1:12" s="12" customFormat="1" ht="240" x14ac:dyDescent="0.25">
      <c r="A395" s="3">
        <v>390</v>
      </c>
      <c r="B395" s="3" t="s">
        <v>1759</v>
      </c>
      <c r="C395" s="4" t="s">
        <v>1760</v>
      </c>
      <c r="D395" s="9" t="s">
        <v>2260</v>
      </c>
      <c r="E395" s="4" t="s">
        <v>1761</v>
      </c>
      <c r="F395" s="5">
        <v>43221</v>
      </c>
      <c r="G395" s="5">
        <v>43646</v>
      </c>
      <c r="H395" s="6">
        <v>189452.45</v>
      </c>
      <c r="I395" s="7">
        <v>0.85</v>
      </c>
      <c r="J395" s="11" t="s">
        <v>1762</v>
      </c>
      <c r="K395" s="3" t="s">
        <v>367</v>
      </c>
      <c r="L395" s="4" t="s">
        <v>371</v>
      </c>
    </row>
    <row r="396" spans="1:12" s="12" customFormat="1" ht="300" x14ac:dyDescent="0.25">
      <c r="A396" s="3">
        <v>391</v>
      </c>
      <c r="B396" s="3" t="s">
        <v>1763</v>
      </c>
      <c r="C396" s="4" t="s">
        <v>1764</v>
      </c>
      <c r="D396" s="9" t="s">
        <v>2261</v>
      </c>
      <c r="E396" s="4" t="s">
        <v>1765</v>
      </c>
      <c r="F396" s="5">
        <v>43313</v>
      </c>
      <c r="G396" s="5">
        <v>43524</v>
      </c>
      <c r="H396" s="6">
        <v>189303</v>
      </c>
      <c r="I396" s="7">
        <v>0.85</v>
      </c>
      <c r="J396" s="11" t="s">
        <v>1766</v>
      </c>
      <c r="K396" s="3" t="s">
        <v>367</v>
      </c>
      <c r="L396" s="4" t="s">
        <v>371</v>
      </c>
    </row>
    <row r="397" spans="1:12" s="12" customFormat="1" ht="270" x14ac:dyDescent="0.25">
      <c r="A397" s="3">
        <v>392</v>
      </c>
      <c r="B397" s="3" t="s">
        <v>1767</v>
      </c>
      <c r="C397" s="4" t="s">
        <v>1768</v>
      </c>
      <c r="D397" s="9" t="s">
        <v>2262</v>
      </c>
      <c r="E397" s="4" t="s">
        <v>2416</v>
      </c>
      <c r="F397" s="5">
        <v>43221</v>
      </c>
      <c r="G397" s="5">
        <v>43646</v>
      </c>
      <c r="H397" s="6">
        <v>94113</v>
      </c>
      <c r="I397" s="7">
        <v>0.85</v>
      </c>
      <c r="J397" s="11" t="s">
        <v>1769</v>
      </c>
      <c r="K397" s="3" t="s">
        <v>367</v>
      </c>
      <c r="L397" s="4" t="s">
        <v>371</v>
      </c>
    </row>
    <row r="398" spans="1:12" s="12" customFormat="1" ht="225" x14ac:dyDescent="0.25">
      <c r="A398" s="3">
        <v>393</v>
      </c>
      <c r="B398" s="3" t="s">
        <v>1770</v>
      </c>
      <c r="C398" s="4" t="s">
        <v>1771</v>
      </c>
      <c r="D398" s="9" t="s">
        <v>2263</v>
      </c>
      <c r="E398" s="4" t="s">
        <v>1772</v>
      </c>
      <c r="F398" s="5">
        <v>43374</v>
      </c>
      <c r="G398" s="5">
        <v>43585</v>
      </c>
      <c r="H398" s="6">
        <v>157400</v>
      </c>
      <c r="I398" s="7">
        <v>0.85</v>
      </c>
      <c r="J398" s="11" t="s">
        <v>1773</v>
      </c>
      <c r="K398" s="3" t="s">
        <v>367</v>
      </c>
      <c r="L398" s="4" t="s">
        <v>371</v>
      </c>
    </row>
    <row r="399" spans="1:12" s="12" customFormat="1" ht="345" x14ac:dyDescent="0.25">
      <c r="A399" s="3">
        <v>394</v>
      </c>
      <c r="B399" s="3" t="s">
        <v>1774</v>
      </c>
      <c r="C399" s="4" t="s">
        <v>1775</v>
      </c>
      <c r="D399" s="9" t="s">
        <v>2264</v>
      </c>
      <c r="E399" s="4" t="s">
        <v>2415</v>
      </c>
      <c r="F399" s="5">
        <v>43221</v>
      </c>
      <c r="G399" s="5">
        <v>43465</v>
      </c>
      <c r="H399" s="6">
        <v>119379.97</v>
      </c>
      <c r="I399" s="7">
        <v>0.85</v>
      </c>
      <c r="J399" s="11" t="s">
        <v>1776</v>
      </c>
      <c r="K399" s="3" t="s">
        <v>367</v>
      </c>
      <c r="L399" s="4" t="s">
        <v>371</v>
      </c>
    </row>
    <row r="400" spans="1:12" s="12" customFormat="1" ht="120" x14ac:dyDescent="0.25">
      <c r="A400" s="3">
        <v>395</v>
      </c>
      <c r="B400" s="3" t="s">
        <v>1777</v>
      </c>
      <c r="C400" s="4" t="s">
        <v>270</v>
      </c>
      <c r="D400" s="9" t="s">
        <v>2265</v>
      </c>
      <c r="E400" s="3" t="s">
        <v>1778</v>
      </c>
      <c r="F400" s="5">
        <f>VLOOKUP(Tabuľka2[[#This Row],[ITMS kód / 
ITMS code]],'[1]Dĺžka realizácie'!$A$2:$AI$551,34,0)</f>
        <v>43221</v>
      </c>
      <c r="G400" s="5">
        <v>43646</v>
      </c>
      <c r="H400" s="6">
        <v>93468</v>
      </c>
      <c r="I400" s="7">
        <v>0.85</v>
      </c>
      <c r="J400" s="11" t="s">
        <v>1779</v>
      </c>
      <c r="K400" s="3" t="s">
        <v>367</v>
      </c>
      <c r="L400" s="4" t="s">
        <v>371</v>
      </c>
    </row>
    <row r="401" spans="1:12" s="12" customFormat="1" ht="225" x14ac:dyDescent="0.25">
      <c r="A401" s="3">
        <v>396</v>
      </c>
      <c r="B401" s="3" t="s">
        <v>1780</v>
      </c>
      <c r="C401" s="4" t="s">
        <v>1781</v>
      </c>
      <c r="D401" s="9" t="s">
        <v>2266</v>
      </c>
      <c r="E401" s="4" t="s">
        <v>1782</v>
      </c>
      <c r="F401" s="5">
        <v>43313</v>
      </c>
      <c r="G401" s="5">
        <v>43646</v>
      </c>
      <c r="H401" s="6">
        <v>189750.45</v>
      </c>
      <c r="I401" s="7">
        <v>0.85</v>
      </c>
      <c r="J401" s="11" t="s">
        <v>1783</v>
      </c>
      <c r="K401" s="3" t="s">
        <v>367</v>
      </c>
      <c r="L401" s="4" t="s">
        <v>371</v>
      </c>
    </row>
    <row r="402" spans="1:12" s="12" customFormat="1" ht="165" x14ac:dyDescent="0.25">
      <c r="A402" s="3">
        <v>397</v>
      </c>
      <c r="B402" s="3" t="s">
        <v>1784</v>
      </c>
      <c r="C402" s="4" t="s">
        <v>1785</v>
      </c>
      <c r="D402" s="9" t="s">
        <v>2267</v>
      </c>
      <c r="E402" s="4" t="s">
        <v>1786</v>
      </c>
      <c r="F402" s="5">
        <v>43313</v>
      </c>
      <c r="G402" s="5">
        <v>43496</v>
      </c>
      <c r="H402" s="6">
        <v>86160.42</v>
      </c>
      <c r="I402" s="7">
        <v>0.85</v>
      </c>
      <c r="J402" s="11" t="s">
        <v>1787</v>
      </c>
      <c r="K402" s="3" t="s">
        <v>367</v>
      </c>
      <c r="L402" s="4" t="s">
        <v>371</v>
      </c>
    </row>
    <row r="403" spans="1:12" s="12" customFormat="1" ht="135" x14ac:dyDescent="0.25">
      <c r="A403" s="3">
        <v>398</v>
      </c>
      <c r="B403" s="3" t="s">
        <v>1788</v>
      </c>
      <c r="C403" s="4" t="s">
        <v>1789</v>
      </c>
      <c r="D403" s="9" t="s">
        <v>2268</v>
      </c>
      <c r="E403" s="4" t="s">
        <v>1790</v>
      </c>
      <c r="F403" s="5">
        <v>43313</v>
      </c>
      <c r="G403" s="5">
        <v>43524</v>
      </c>
      <c r="H403" s="6">
        <v>138183.1</v>
      </c>
      <c r="I403" s="7">
        <v>0.85</v>
      </c>
      <c r="J403" s="11" t="s">
        <v>1791</v>
      </c>
      <c r="K403" s="3" t="s">
        <v>367</v>
      </c>
      <c r="L403" s="4" t="s">
        <v>371</v>
      </c>
    </row>
    <row r="404" spans="1:12" s="12" customFormat="1" ht="180" x14ac:dyDescent="0.25">
      <c r="A404" s="3">
        <v>399</v>
      </c>
      <c r="B404" s="3" t="s">
        <v>1792</v>
      </c>
      <c r="C404" s="4" t="s">
        <v>1793</v>
      </c>
      <c r="D404" s="9" t="s">
        <v>2269</v>
      </c>
      <c r="E404" s="4" t="s">
        <v>1794</v>
      </c>
      <c r="F404" s="5">
        <f>VLOOKUP(Tabuľka2[[#This Row],[ITMS kód / 
ITMS code]],'[1]Dĺžka realizácie'!$A$2:$AI$551,34,0)</f>
        <v>43374</v>
      </c>
      <c r="G404" s="5">
        <v>43496</v>
      </c>
      <c r="H404" s="6">
        <v>172800</v>
      </c>
      <c r="I404" s="7">
        <v>0.85</v>
      </c>
      <c r="J404" s="11" t="s">
        <v>1795</v>
      </c>
      <c r="K404" s="3" t="s">
        <v>367</v>
      </c>
      <c r="L404" s="4" t="s">
        <v>371</v>
      </c>
    </row>
    <row r="405" spans="1:12" s="12" customFormat="1" ht="150" x14ac:dyDescent="0.25">
      <c r="A405" s="3">
        <v>400</v>
      </c>
      <c r="B405" s="3" t="s">
        <v>1796</v>
      </c>
      <c r="C405" s="4" t="s">
        <v>1797</v>
      </c>
      <c r="D405" s="9" t="s">
        <v>2270</v>
      </c>
      <c r="E405" s="4" t="s">
        <v>1798</v>
      </c>
      <c r="F405" s="5">
        <v>43313</v>
      </c>
      <c r="G405" s="5">
        <v>43434</v>
      </c>
      <c r="H405" s="6">
        <f>VLOOKUP(Tabuľka2[[#This Row],[ITMS kód / 
ITMS code]],[1]Projekty!$A$3:$CQ$574,94,0)</f>
        <v>136440</v>
      </c>
      <c r="I405" s="7">
        <v>0.85</v>
      </c>
      <c r="J405" s="11" t="s">
        <v>1799</v>
      </c>
      <c r="K405" s="3" t="s">
        <v>367</v>
      </c>
      <c r="L405" s="4" t="s">
        <v>371</v>
      </c>
    </row>
    <row r="406" spans="1:12" s="12" customFormat="1" ht="345" x14ac:dyDescent="0.25">
      <c r="A406" s="3">
        <v>401</v>
      </c>
      <c r="B406" s="3" t="s">
        <v>1800</v>
      </c>
      <c r="C406" s="4" t="s">
        <v>1801</v>
      </c>
      <c r="D406" s="9" t="s">
        <v>2271</v>
      </c>
      <c r="E406" s="4" t="s">
        <v>1802</v>
      </c>
      <c r="F406" s="5">
        <v>43313</v>
      </c>
      <c r="G406" s="5">
        <v>43585</v>
      </c>
      <c r="H406" s="6">
        <v>84376.8</v>
      </c>
      <c r="I406" s="7">
        <v>0.85</v>
      </c>
      <c r="J406" s="11" t="s">
        <v>1803</v>
      </c>
      <c r="K406" s="3" t="s">
        <v>367</v>
      </c>
      <c r="L406" s="4" t="s">
        <v>371</v>
      </c>
    </row>
    <row r="407" spans="1:12" s="12" customFormat="1" ht="300" x14ac:dyDescent="0.25">
      <c r="A407" s="3">
        <v>402</v>
      </c>
      <c r="B407" s="3" t="s">
        <v>1804</v>
      </c>
      <c r="C407" s="4" t="s">
        <v>1805</v>
      </c>
      <c r="D407" s="9" t="s">
        <v>2272</v>
      </c>
      <c r="E407" s="4" t="s">
        <v>1806</v>
      </c>
      <c r="F407" s="5">
        <v>43344</v>
      </c>
      <c r="G407" s="5">
        <v>43646</v>
      </c>
      <c r="H407" s="6">
        <v>180000</v>
      </c>
      <c r="I407" s="7">
        <v>0.85</v>
      </c>
      <c r="J407" s="11" t="s">
        <v>1807</v>
      </c>
      <c r="K407" s="3" t="s">
        <v>367</v>
      </c>
      <c r="L407" s="4" t="s">
        <v>371</v>
      </c>
    </row>
    <row r="408" spans="1:12" s="12" customFormat="1" ht="345" x14ac:dyDescent="0.25">
      <c r="A408" s="3">
        <v>403</v>
      </c>
      <c r="B408" s="3" t="s">
        <v>1808</v>
      </c>
      <c r="C408" s="4" t="s">
        <v>221</v>
      </c>
      <c r="D408" s="9" t="s">
        <v>2273</v>
      </c>
      <c r="E408" s="4" t="s">
        <v>1809</v>
      </c>
      <c r="F408" s="5">
        <v>43313</v>
      </c>
      <c r="G408" s="5">
        <v>43465</v>
      </c>
      <c r="H408" s="6">
        <f>VLOOKUP(Tabuľka2[[#This Row],[ITMS kód / 
ITMS code]],[1]Projekty!$A$3:$CQ$574,94,0)</f>
        <v>83700</v>
      </c>
      <c r="I408" s="7">
        <v>0.85</v>
      </c>
      <c r="J408" s="11" t="s">
        <v>395</v>
      </c>
      <c r="K408" s="3" t="s">
        <v>367</v>
      </c>
      <c r="L408" s="4" t="s">
        <v>371</v>
      </c>
    </row>
    <row r="409" spans="1:12" s="12" customFormat="1" ht="180" x14ac:dyDescent="0.25">
      <c r="A409" s="3">
        <v>404</v>
      </c>
      <c r="B409" s="3" t="s">
        <v>1810</v>
      </c>
      <c r="C409" s="4" t="s">
        <v>1811</v>
      </c>
      <c r="D409" s="9" t="s">
        <v>2274</v>
      </c>
      <c r="E409" s="4" t="s">
        <v>1812</v>
      </c>
      <c r="F409" s="5">
        <v>43313</v>
      </c>
      <c r="G409" s="5">
        <v>43524</v>
      </c>
      <c r="H409" s="6">
        <v>195591.1</v>
      </c>
      <c r="I409" s="7">
        <v>0.85</v>
      </c>
      <c r="J409" s="11" t="s">
        <v>1813</v>
      </c>
      <c r="K409" s="3" t="s">
        <v>367</v>
      </c>
      <c r="L409" s="4" t="s">
        <v>371</v>
      </c>
    </row>
    <row r="410" spans="1:12" s="12" customFormat="1" ht="165" x14ac:dyDescent="0.25">
      <c r="A410" s="3">
        <v>405</v>
      </c>
      <c r="B410" s="3" t="s">
        <v>1814</v>
      </c>
      <c r="C410" s="4" t="s">
        <v>1815</v>
      </c>
      <c r="D410" s="9" t="s">
        <v>2275</v>
      </c>
      <c r="E410" s="4" t="s">
        <v>1816</v>
      </c>
      <c r="F410" s="5">
        <f>VLOOKUP(Tabuľka2[[#This Row],[ITMS kód / 
ITMS code]],'[1]Dĺžka realizácie'!$A$2:$AI$551,34,0)</f>
        <v>43313</v>
      </c>
      <c r="G410" s="5">
        <v>43889</v>
      </c>
      <c r="H410" s="6">
        <v>129349.2</v>
      </c>
      <c r="I410" s="7">
        <v>0.85</v>
      </c>
      <c r="J410" s="11" t="s">
        <v>1817</v>
      </c>
      <c r="K410" s="3" t="s">
        <v>367</v>
      </c>
      <c r="L410" s="4" t="s">
        <v>371</v>
      </c>
    </row>
    <row r="411" spans="1:12" s="12" customFormat="1" ht="135" x14ac:dyDescent="0.25">
      <c r="A411" s="3">
        <v>406</v>
      </c>
      <c r="B411" s="3" t="s">
        <v>1818</v>
      </c>
      <c r="C411" s="4" t="s">
        <v>1819</v>
      </c>
      <c r="D411" s="9" t="s">
        <v>2276</v>
      </c>
      <c r="E411" s="4" t="s">
        <v>1820</v>
      </c>
      <c r="F411" s="5">
        <v>43313</v>
      </c>
      <c r="G411" s="5">
        <v>43524</v>
      </c>
      <c r="H411" s="6">
        <v>98078.659999999989</v>
      </c>
      <c r="I411" s="7">
        <v>0.85</v>
      </c>
      <c r="J411" s="11" t="s">
        <v>1821</v>
      </c>
      <c r="K411" s="3" t="s">
        <v>367</v>
      </c>
      <c r="L411" s="4" t="s">
        <v>371</v>
      </c>
    </row>
    <row r="412" spans="1:12" s="12" customFormat="1" ht="240" x14ac:dyDescent="0.25">
      <c r="A412" s="3">
        <v>407</v>
      </c>
      <c r="B412" s="3" t="s">
        <v>1822</v>
      </c>
      <c r="C412" s="4" t="s">
        <v>1823</v>
      </c>
      <c r="D412" s="9" t="s">
        <v>2277</v>
      </c>
      <c r="E412" s="4" t="s">
        <v>1824</v>
      </c>
      <c r="F412" s="5">
        <f>VLOOKUP(Tabuľka2[[#This Row],[ITMS kód / 
ITMS code]],'[1]Dĺžka realizácie'!$A$2:$AI$551,34,0)</f>
        <v>43313</v>
      </c>
      <c r="G412" s="5">
        <v>43646</v>
      </c>
      <c r="H412" s="6">
        <v>197035</v>
      </c>
      <c r="I412" s="7">
        <v>0.85</v>
      </c>
      <c r="J412" s="11" t="s">
        <v>1825</v>
      </c>
      <c r="K412" s="3" t="s">
        <v>367</v>
      </c>
      <c r="L412" s="4" t="s">
        <v>371</v>
      </c>
    </row>
    <row r="413" spans="1:12" s="12" customFormat="1" ht="180" x14ac:dyDescent="0.25">
      <c r="A413" s="3">
        <v>408</v>
      </c>
      <c r="B413" s="3" t="s">
        <v>1826</v>
      </c>
      <c r="C413" s="4" t="s">
        <v>1827</v>
      </c>
      <c r="D413" s="9" t="s">
        <v>2278</v>
      </c>
      <c r="E413" s="4" t="s">
        <v>1828</v>
      </c>
      <c r="F413" s="5">
        <f>VLOOKUP(Tabuľka2[[#This Row],[ITMS kód / 
ITMS code]],'[1]Dĺžka realizácie'!$A$2:$AI$551,34,0)</f>
        <v>43374</v>
      </c>
      <c r="G413" s="5">
        <v>43646</v>
      </c>
      <c r="H413" s="6">
        <v>146400</v>
      </c>
      <c r="I413" s="7">
        <v>0.85</v>
      </c>
      <c r="J413" s="11" t="s">
        <v>1829</v>
      </c>
      <c r="K413" s="3" t="s">
        <v>367</v>
      </c>
      <c r="L413" s="4" t="s">
        <v>371</v>
      </c>
    </row>
    <row r="414" spans="1:12" s="12" customFormat="1" ht="135" x14ac:dyDescent="0.25">
      <c r="A414" s="3">
        <v>409</v>
      </c>
      <c r="B414" s="3" t="s">
        <v>1830</v>
      </c>
      <c r="C414" s="4" t="s">
        <v>1831</v>
      </c>
      <c r="D414" s="9" t="s">
        <v>2279</v>
      </c>
      <c r="E414" s="4" t="s">
        <v>1832</v>
      </c>
      <c r="F414" s="5">
        <v>43466</v>
      </c>
      <c r="G414" s="5">
        <v>43646</v>
      </c>
      <c r="H414" s="6">
        <v>125680.32000000001</v>
      </c>
      <c r="I414" s="7">
        <v>0.85</v>
      </c>
      <c r="J414" s="11" t="s">
        <v>1833</v>
      </c>
      <c r="K414" s="3" t="s">
        <v>367</v>
      </c>
      <c r="L414" s="4" t="s">
        <v>371</v>
      </c>
    </row>
    <row r="415" spans="1:12" s="12" customFormat="1" ht="195" x14ac:dyDescent="0.25">
      <c r="A415" s="3">
        <v>410</v>
      </c>
      <c r="B415" s="3" t="s">
        <v>1834</v>
      </c>
      <c r="C415" s="4" t="s">
        <v>1835</v>
      </c>
      <c r="D415" s="9" t="s">
        <v>2280</v>
      </c>
      <c r="E415" s="4" t="s">
        <v>1836</v>
      </c>
      <c r="F415" s="5">
        <v>43221</v>
      </c>
      <c r="G415" s="5">
        <v>43738</v>
      </c>
      <c r="H415" s="6">
        <v>115883.33</v>
      </c>
      <c r="I415" s="7">
        <v>0.85</v>
      </c>
      <c r="J415" s="11" t="s">
        <v>1837</v>
      </c>
      <c r="K415" s="3" t="s">
        <v>367</v>
      </c>
      <c r="L415" s="4" t="s">
        <v>371</v>
      </c>
    </row>
    <row r="416" spans="1:12" s="12" customFormat="1" ht="120" x14ac:dyDescent="0.25">
      <c r="A416" s="3">
        <v>411</v>
      </c>
      <c r="B416" s="3" t="s">
        <v>1838</v>
      </c>
      <c r="C416" s="4" t="s">
        <v>1839</v>
      </c>
      <c r="D416" s="9" t="s">
        <v>2281</v>
      </c>
      <c r="E416" s="4" t="s">
        <v>1840</v>
      </c>
      <c r="F416" s="5">
        <v>43313</v>
      </c>
      <c r="G416" s="5">
        <v>43555</v>
      </c>
      <c r="H416" s="6">
        <v>91587.6</v>
      </c>
      <c r="I416" s="7">
        <v>0.85</v>
      </c>
      <c r="J416" s="11" t="s">
        <v>1841</v>
      </c>
      <c r="K416" s="3" t="s">
        <v>367</v>
      </c>
      <c r="L416" s="4" t="s">
        <v>371</v>
      </c>
    </row>
    <row r="417" spans="1:12" s="12" customFormat="1" ht="225" x14ac:dyDescent="0.25">
      <c r="A417" s="3">
        <v>412</v>
      </c>
      <c r="B417" s="3" t="s">
        <v>1842</v>
      </c>
      <c r="C417" s="4" t="s">
        <v>1843</v>
      </c>
      <c r="D417" s="9" t="s">
        <v>2282</v>
      </c>
      <c r="E417" s="4" t="s">
        <v>1844</v>
      </c>
      <c r="F417" s="5">
        <v>43344</v>
      </c>
      <c r="G417" s="5">
        <v>43738</v>
      </c>
      <c r="H417" s="6">
        <v>194000</v>
      </c>
      <c r="I417" s="7">
        <v>0.85</v>
      </c>
      <c r="J417" s="11" t="s">
        <v>1845</v>
      </c>
      <c r="K417" s="3" t="s">
        <v>367</v>
      </c>
      <c r="L417" s="4" t="s">
        <v>371</v>
      </c>
    </row>
    <row r="418" spans="1:12" s="12" customFormat="1" ht="225" x14ac:dyDescent="0.25">
      <c r="A418" s="3">
        <v>413</v>
      </c>
      <c r="B418" s="3" t="s">
        <v>1846</v>
      </c>
      <c r="C418" s="4" t="s">
        <v>1847</v>
      </c>
      <c r="D418" s="9" t="s">
        <v>2283</v>
      </c>
      <c r="E418" s="4" t="s">
        <v>1848</v>
      </c>
      <c r="F418" s="5">
        <v>43313</v>
      </c>
      <c r="G418" s="5">
        <v>43434</v>
      </c>
      <c r="H418" s="6">
        <v>154998.88</v>
      </c>
      <c r="I418" s="7">
        <v>0.85</v>
      </c>
      <c r="J418" s="11" t="s">
        <v>1849</v>
      </c>
      <c r="K418" s="3" t="s">
        <v>367</v>
      </c>
      <c r="L418" s="4" t="s">
        <v>371</v>
      </c>
    </row>
    <row r="419" spans="1:12" s="12" customFormat="1" ht="270" x14ac:dyDescent="0.25">
      <c r="A419" s="3">
        <v>414</v>
      </c>
      <c r="B419" s="3" t="s">
        <v>1850</v>
      </c>
      <c r="C419" s="4" t="s">
        <v>1851</v>
      </c>
      <c r="D419" s="9" t="s">
        <v>2284</v>
      </c>
      <c r="E419" s="4" t="s">
        <v>1852</v>
      </c>
      <c r="F419" s="5">
        <f>VLOOKUP(Tabuľka2[[#This Row],[ITMS kód / 
ITMS code]],'[1]Dĺžka realizácie'!$A$2:$AI$551,34,0)</f>
        <v>43313</v>
      </c>
      <c r="G419" s="5">
        <v>43677</v>
      </c>
      <c r="H419" s="6">
        <v>137980.29999999999</v>
      </c>
      <c r="I419" s="7">
        <v>0.85</v>
      </c>
      <c r="J419" s="11" t="s">
        <v>1853</v>
      </c>
      <c r="K419" s="3" t="s">
        <v>367</v>
      </c>
      <c r="L419" s="4" t="s">
        <v>371</v>
      </c>
    </row>
    <row r="420" spans="1:12" s="12" customFormat="1" ht="255" x14ac:dyDescent="0.25">
      <c r="A420" s="3">
        <v>415</v>
      </c>
      <c r="B420" s="3" t="s">
        <v>1854</v>
      </c>
      <c r="C420" s="4" t="s">
        <v>1855</v>
      </c>
      <c r="D420" s="9" t="s">
        <v>2285</v>
      </c>
      <c r="E420" s="4" t="s">
        <v>1856</v>
      </c>
      <c r="F420" s="5">
        <f>VLOOKUP(Tabuľka2[[#This Row],[ITMS kód / 
ITMS code]],'[1]Dĺžka realizácie'!$A$2:$AI$551,34,0)</f>
        <v>43466</v>
      </c>
      <c r="G420" s="5">
        <v>43738</v>
      </c>
      <c r="H420" s="6">
        <v>159228.5</v>
      </c>
      <c r="I420" s="7">
        <v>0.85</v>
      </c>
      <c r="J420" s="11" t="s">
        <v>1857</v>
      </c>
      <c r="K420" s="3" t="s">
        <v>367</v>
      </c>
      <c r="L420" s="4" t="s">
        <v>371</v>
      </c>
    </row>
    <row r="421" spans="1:12" s="12" customFormat="1" ht="195" x14ac:dyDescent="0.25">
      <c r="A421" s="3">
        <v>416</v>
      </c>
      <c r="B421" s="3" t="s">
        <v>1858</v>
      </c>
      <c r="C421" s="4" t="s">
        <v>1859</v>
      </c>
      <c r="D421" s="9" t="s">
        <v>2286</v>
      </c>
      <c r="E421" s="4" t="s">
        <v>1860</v>
      </c>
      <c r="F421" s="5">
        <v>43221</v>
      </c>
      <c r="G421" s="5">
        <v>43738</v>
      </c>
      <c r="H421" s="6">
        <v>199982.3</v>
      </c>
      <c r="I421" s="7">
        <v>0.85</v>
      </c>
      <c r="J421" s="11" t="s">
        <v>1861</v>
      </c>
      <c r="K421" s="3" t="s">
        <v>367</v>
      </c>
      <c r="L421" s="4" t="s">
        <v>371</v>
      </c>
    </row>
    <row r="422" spans="1:12" s="12" customFormat="1" ht="120" x14ac:dyDescent="0.25">
      <c r="A422" s="3">
        <v>417</v>
      </c>
      <c r="B422" s="3" t="s">
        <v>1862</v>
      </c>
      <c r="C422" s="4" t="s">
        <v>1863</v>
      </c>
      <c r="D422" s="9" t="s">
        <v>2287</v>
      </c>
      <c r="E422" s="4" t="s">
        <v>1864</v>
      </c>
      <c r="F422" s="5">
        <v>43221</v>
      </c>
      <c r="G422" s="5">
        <v>43496</v>
      </c>
      <c r="H422" s="6">
        <v>103545.9</v>
      </c>
      <c r="I422" s="7">
        <v>0.85</v>
      </c>
      <c r="J422" s="11" t="s">
        <v>1865</v>
      </c>
      <c r="K422" s="3" t="s">
        <v>367</v>
      </c>
      <c r="L422" s="4" t="s">
        <v>371</v>
      </c>
    </row>
    <row r="423" spans="1:12" s="12" customFormat="1" ht="285" x14ac:dyDescent="0.25">
      <c r="A423" s="3">
        <v>418</v>
      </c>
      <c r="B423" s="3" t="s">
        <v>1866</v>
      </c>
      <c r="C423" s="4" t="s">
        <v>1867</v>
      </c>
      <c r="D423" s="9" t="s">
        <v>2288</v>
      </c>
      <c r="E423" s="4" t="s">
        <v>1868</v>
      </c>
      <c r="F423" s="5">
        <v>43313</v>
      </c>
      <c r="G423" s="5">
        <v>43404</v>
      </c>
      <c r="H423" s="6">
        <v>193700</v>
      </c>
      <c r="I423" s="7">
        <v>0.85</v>
      </c>
      <c r="J423" s="11" t="s">
        <v>1869</v>
      </c>
      <c r="K423" s="3" t="s">
        <v>367</v>
      </c>
      <c r="L423" s="4" t="s">
        <v>371</v>
      </c>
    </row>
    <row r="424" spans="1:12" s="12" customFormat="1" ht="285" x14ac:dyDescent="0.25">
      <c r="A424" s="3">
        <v>419</v>
      </c>
      <c r="B424" s="3" t="s">
        <v>1870</v>
      </c>
      <c r="C424" s="4" t="s">
        <v>257</v>
      </c>
      <c r="D424" s="9" t="s">
        <v>2289</v>
      </c>
      <c r="E424" s="4" t="s">
        <v>1871</v>
      </c>
      <c r="F424" s="5">
        <f>VLOOKUP(Tabuľka2[[#This Row],[ITMS kód / 
ITMS code]],'[1]Dĺžka realizácie'!$A$2:$AI$551,34,0)</f>
        <v>43313</v>
      </c>
      <c r="G424" s="5">
        <v>43677</v>
      </c>
      <c r="H424" s="6">
        <v>72500</v>
      </c>
      <c r="I424" s="7">
        <v>0.85</v>
      </c>
      <c r="J424" s="11" t="s">
        <v>427</v>
      </c>
      <c r="K424" s="3" t="s">
        <v>367</v>
      </c>
      <c r="L424" s="4" t="s">
        <v>371</v>
      </c>
    </row>
    <row r="425" spans="1:12" s="12" customFormat="1" ht="330" x14ac:dyDescent="0.25">
      <c r="A425" s="3">
        <v>420</v>
      </c>
      <c r="B425" s="3" t="s">
        <v>1872</v>
      </c>
      <c r="C425" s="4" t="s">
        <v>268</v>
      </c>
      <c r="D425" s="9" t="s">
        <v>2290</v>
      </c>
      <c r="E425" s="4" t="s">
        <v>1873</v>
      </c>
      <c r="F425" s="5">
        <f>VLOOKUP(Tabuľka2[[#This Row],[ITMS kód / 
ITMS code]],'[1]Dĺžka realizácie'!$A$2:$AI$551,34,0)</f>
        <v>43405</v>
      </c>
      <c r="G425" s="5">
        <v>43524</v>
      </c>
      <c r="H425" s="6">
        <v>144500</v>
      </c>
      <c r="I425" s="7">
        <v>0.85</v>
      </c>
      <c r="J425" s="11" t="s">
        <v>438</v>
      </c>
      <c r="K425" s="3" t="s">
        <v>367</v>
      </c>
      <c r="L425" s="4" t="s">
        <v>371</v>
      </c>
    </row>
    <row r="426" spans="1:12" s="12" customFormat="1" ht="180" x14ac:dyDescent="0.25">
      <c r="A426" s="3">
        <v>421</v>
      </c>
      <c r="B426" s="3" t="s">
        <v>1874</v>
      </c>
      <c r="C426" s="4" t="s">
        <v>1875</v>
      </c>
      <c r="D426" s="9" t="s">
        <v>2291</v>
      </c>
      <c r="E426" s="4" t="s">
        <v>1876</v>
      </c>
      <c r="F426" s="5">
        <v>43374</v>
      </c>
      <c r="G426" s="5">
        <v>43738</v>
      </c>
      <c r="H426" s="6">
        <v>156750</v>
      </c>
      <c r="I426" s="7">
        <v>0.85</v>
      </c>
      <c r="J426" s="11" t="s">
        <v>1877</v>
      </c>
      <c r="K426" s="3" t="s">
        <v>367</v>
      </c>
      <c r="L426" s="4" t="s">
        <v>371</v>
      </c>
    </row>
    <row r="427" spans="1:12" s="12" customFormat="1" ht="240" x14ac:dyDescent="0.25">
      <c r="A427" s="3">
        <v>422</v>
      </c>
      <c r="B427" s="3" t="s">
        <v>1878</v>
      </c>
      <c r="C427" s="4" t="s">
        <v>267</v>
      </c>
      <c r="D427" s="9" t="s">
        <v>2292</v>
      </c>
      <c r="E427" s="4" t="s">
        <v>1879</v>
      </c>
      <c r="F427" s="5">
        <f>VLOOKUP(Tabuľka2[[#This Row],[ITMS kód / 
ITMS code]],'[1]Dĺžka realizácie'!$A$2:$AI$551,34,0)</f>
        <v>43313</v>
      </c>
      <c r="G427" s="5">
        <v>43404</v>
      </c>
      <c r="H427" s="6">
        <v>72499.990000000005</v>
      </c>
      <c r="I427" s="7">
        <v>0.85</v>
      </c>
      <c r="J427" s="11" t="s">
        <v>437</v>
      </c>
      <c r="K427" s="3" t="s">
        <v>367</v>
      </c>
      <c r="L427" s="4" t="s">
        <v>371</v>
      </c>
    </row>
    <row r="428" spans="1:12" s="12" customFormat="1" ht="120" x14ac:dyDescent="0.25">
      <c r="A428" s="3">
        <v>423</v>
      </c>
      <c r="B428" s="3" t="s">
        <v>1880</v>
      </c>
      <c r="C428" s="4" t="s">
        <v>1881</v>
      </c>
      <c r="D428" s="9" t="s">
        <v>2293</v>
      </c>
      <c r="E428" s="4" t="s">
        <v>1882</v>
      </c>
      <c r="F428" s="5">
        <f>VLOOKUP(Tabuľka2[[#This Row],[ITMS kód / 
ITMS code]],'[1]Dĺžka realizácie'!$A$2:$AI$551,34,0)</f>
        <v>43313</v>
      </c>
      <c r="G428" s="5">
        <v>43524</v>
      </c>
      <c r="H428" s="6">
        <v>206453.76000000001</v>
      </c>
      <c r="I428" s="7">
        <v>0.85</v>
      </c>
      <c r="J428" s="11" t="s">
        <v>1883</v>
      </c>
      <c r="K428" s="3" t="s">
        <v>367</v>
      </c>
      <c r="L428" s="4" t="s">
        <v>371</v>
      </c>
    </row>
    <row r="429" spans="1:12" s="12" customFormat="1" ht="135" x14ac:dyDescent="0.25">
      <c r="A429" s="3">
        <v>424</v>
      </c>
      <c r="B429" s="3" t="s">
        <v>1884</v>
      </c>
      <c r="C429" s="4" t="s">
        <v>1885</v>
      </c>
      <c r="D429" s="9" t="s">
        <v>2294</v>
      </c>
      <c r="E429" s="3" t="s">
        <v>1886</v>
      </c>
      <c r="F429" s="5">
        <f>VLOOKUP(Tabuľka2[[#This Row],[ITMS kód / 
ITMS code]],'[1]Dĺžka realizácie'!$A$2:$AI$551,34,0)</f>
        <v>43344</v>
      </c>
      <c r="G429" s="5">
        <v>43738</v>
      </c>
      <c r="H429" s="6">
        <v>99918</v>
      </c>
      <c r="I429" s="7">
        <v>0.85</v>
      </c>
      <c r="J429" s="11" t="s">
        <v>1887</v>
      </c>
      <c r="K429" s="3" t="s">
        <v>367</v>
      </c>
      <c r="L429" s="4" t="s">
        <v>371</v>
      </c>
    </row>
    <row r="430" spans="1:12" s="12" customFormat="1" ht="225" x14ac:dyDescent="0.25">
      <c r="A430" s="3">
        <v>425</v>
      </c>
      <c r="B430" s="3" t="s">
        <v>1888</v>
      </c>
      <c r="C430" s="4" t="s">
        <v>1889</v>
      </c>
      <c r="D430" s="9" t="s">
        <v>2295</v>
      </c>
      <c r="E430" s="4" t="s">
        <v>1890</v>
      </c>
      <c r="F430" s="5">
        <f>VLOOKUP(Tabuľka2[[#This Row],[ITMS kód / 
ITMS code]],'[1]Dĺžka realizácie'!$A$2:$AI$551,34,0)</f>
        <v>43405</v>
      </c>
      <c r="G430" s="5">
        <v>43738</v>
      </c>
      <c r="H430" s="6">
        <v>210444</v>
      </c>
      <c r="I430" s="7">
        <v>0.85</v>
      </c>
      <c r="J430" s="11" t="s">
        <v>1891</v>
      </c>
      <c r="K430" s="3" t="s">
        <v>367</v>
      </c>
      <c r="L430" s="4" t="s">
        <v>371</v>
      </c>
    </row>
    <row r="431" spans="1:12" s="12" customFormat="1" ht="300" x14ac:dyDescent="0.25">
      <c r="A431" s="3">
        <v>426</v>
      </c>
      <c r="B431" s="3" t="s">
        <v>1892</v>
      </c>
      <c r="C431" s="4" t="s">
        <v>1893</v>
      </c>
      <c r="D431" s="9" t="s">
        <v>2296</v>
      </c>
      <c r="E431" s="4" t="s">
        <v>1894</v>
      </c>
      <c r="F431" s="5">
        <v>43313</v>
      </c>
      <c r="G431" s="5">
        <v>43585</v>
      </c>
      <c r="H431" s="6">
        <v>198837.2</v>
      </c>
      <c r="I431" s="7">
        <v>0.85</v>
      </c>
      <c r="J431" s="11" t="s">
        <v>1895</v>
      </c>
      <c r="K431" s="3" t="s">
        <v>367</v>
      </c>
      <c r="L431" s="4" t="s">
        <v>371</v>
      </c>
    </row>
    <row r="432" spans="1:12" s="12" customFormat="1" ht="240" x14ac:dyDescent="0.25">
      <c r="A432" s="3">
        <v>427</v>
      </c>
      <c r="B432" s="3" t="s">
        <v>1896</v>
      </c>
      <c r="C432" s="4" t="s">
        <v>1897</v>
      </c>
      <c r="D432" s="9" t="s">
        <v>2297</v>
      </c>
      <c r="E432" s="4" t="s">
        <v>1898</v>
      </c>
      <c r="F432" s="5">
        <f>VLOOKUP(Tabuľka2[[#This Row],[ITMS kód / 
ITMS code]],'[1]Dĺžka realizácie'!$A$2:$AI$551,34,0)</f>
        <v>43313</v>
      </c>
      <c r="G432" s="5">
        <v>43524</v>
      </c>
      <c r="H432" s="6">
        <v>175400</v>
      </c>
      <c r="I432" s="7">
        <v>0.85</v>
      </c>
      <c r="J432" s="11" t="s">
        <v>1899</v>
      </c>
      <c r="K432" s="3" t="s">
        <v>367</v>
      </c>
      <c r="L432" s="4" t="s">
        <v>371</v>
      </c>
    </row>
    <row r="433" spans="1:12" s="12" customFormat="1" ht="330" x14ac:dyDescent="0.25">
      <c r="A433" s="3">
        <v>428</v>
      </c>
      <c r="B433" s="3" t="s">
        <v>1900</v>
      </c>
      <c r="C433" s="4" t="s">
        <v>1901</v>
      </c>
      <c r="D433" s="9" t="s">
        <v>2298</v>
      </c>
      <c r="E433" s="4" t="s">
        <v>1902</v>
      </c>
      <c r="F433" s="5">
        <v>43405</v>
      </c>
      <c r="G433" s="5">
        <v>43496</v>
      </c>
      <c r="H433" s="6">
        <v>194000</v>
      </c>
      <c r="I433" s="7">
        <v>0.85</v>
      </c>
      <c r="J433" s="11" t="s">
        <v>1903</v>
      </c>
      <c r="K433" s="3" t="s">
        <v>367</v>
      </c>
      <c r="L433" s="4" t="s">
        <v>371</v>
      </c>
    </row>
    <row r="434" spans="1:12" s="12" customFormat="1" ht="105" x14ac:dyDescent="0.25">
      <c r="A434" s="3">
        <v>429</v>
      </c>
      <c r="B434" s="3" t="s">
        <v>1904</v>
      </c>
      <c r="C434" s="4" t="s">
        <v>1905</v>
      </c>
      <c r="D434" s="9" t="s">
        <v>2299</v>
      </c>
      <c r="E434" s="3" t="s">
        <v>1906</v>
      </c>
      <c r="F434" s="5">
        <v>43374</v>
      </c>
      <c r="G434" s="5">
        <v>43708</v>
      </c>
      <c r="H434" s="6">
        <v>85671</v>
      </c>
      <c r="I434" s="7">
        <v>0.85</v>
      </c>
      <c r="J434" s="11" t="s">
        <v>1907</v>
      </c>
      <c r="K434" s="3" t="s">
        <v>367</v>
      </c>
      <c r="L434" s="4" t="s">
        <v>371</v>
      </c>
    </row>
    <row r="435" spans="1:12" s="12" customFormat="1" ht="90" x14ac:dyDescent="0.25">
      <c r="A435" s="3">
        <v>430</v>
      </c>
      <c r="B435" s="3" t="s">
        <v>1908</v>
      </c>
      <c r="C435" s="4" t="s">
        <v>1909</v>
      </c>
      <c r="D435" s="9" t="s">
        <v>2300</v>
      </c>
      <c r="E435" s="4" t="s">
        <v>1910</v>
      </c>
      <c r="F435" s="5">
        <v>43313</v>
      </c>
      <c r="G435" s="5">
        <v>43496</v>
      </c>
      <c r="H435" s="6">
        <v>88110.6</v>
      </c>
      <c r="I435" s="7">
        <v>0.85</v>
      </c>
      <c r="J435" s="11" t="s">
        <v>1911</v>
      </c>
      <c r="K435" s="3" t="s">
        <v>367</v>
      </c>
      <c r="L435" s="4" t="s">
        <v>371</v>
      </c>
    </row>
    <row r="436" spans="1:12" s="12" customFormat="1" ht="120" x14ac:dyDescent="0.25">
      <c r="A436" s="3">
        <v>431</v>
      </c>
      <c r="B436" s="3" t="s">
        <v>1912</v>
      </c>
      <c r="C436" s="4" t="s">
        <v>264</v>
      </c>
      <c r="D436" s="9" t="s">
        <v>2301</v>
      </c>
      <c r="E436" s="3" t="s">
        <v>1913</v>
      </c>
      <c r="F436" s="5">
        <v>43466</v>
      </c>
      <c r="G436" s="5">
        <v>43646</v>
      </c>
      <c r="H436" s="6">
        <v>96290</v>
      </c>
      <c r="I436" s="7">
        <v>0.85</v>
      </c>
      <c r="J436" s="11" t="s">
        <v>434</v>
      </c>
      <c r="K436" s="3" t="s">
        <v>367</v>
      </c>
      <c r="L436" s="4" t="s">
        <v>371</v>
      </c>
    </row>
    <row r="437" spans="1:12" s="12" customFormat="1" ht="300" x14ac:dyDescent="0.25">
      <c r="A437" s="3">
        <v>432</v>
      </c>
      <c r="B437" s="3" t="s">
        <v>1914</v>
      </c>
      <c r="C437" s="4" t="s">
        <v>1915</v>
      </c>
      <c r="D437" s="9" t="s">
        <v>2302</v>
      </c>
      <c r="E437" s="4" t="s">
        <v>1916</v>
      </c>
      <c r="F437" s="5">
        <v>43221</v>
      </c>
      <c r="G437" s="5">
        <v>43496</v>
      </c>
      <c r="H437" s="6">
        <v>210446.33</v>
      </c>
      <c r="I437" s="7">
        <v>0.85</v>
      </c>
      <c r="J437" s="11" t="s">
        <v>1917</v>
      </c>
      <c r="K437" s="3" t="s">
        <v>367</v>
      </c>
      <c r="L437" s="4" t="s">
        <v>371</v>
      </c>
    </row>
    <row r="438" spans="1:12" s="12" customFormat="1" ht="405" x14ac:dyDescent="0.25">
      <c r="A438" s="3">
        <v>433</v>
      </c>
      <c r="B438" s="3" t="s">
        <v>1918</v>
      </c>
      <c r="C438" s="4" t="s">
        <v>347</v>
      </c>
      <c r="D438" s="9" t="s">
        <v>2303</v>
      </c>
      <c r="E438" s="4" t="s">
        <v>1919</v>
      </c>
      <c r="F438" s="5">
        <v>43313</v>
      </c>
      <c r="G438" s="5">
        <v>43524</v>
      </c>
      <c r="H438" s="6">
        <v>189360</v>
      </c>
      <c r="I438" s="7">
        <v>0.85</v>
      </c>
      <c r="J438" s="11" t="s">
        <v>1920</v>
      </c>
      <c r="K438" s="3" t="s">
        <v>367</v>
      </c>
      <c r="L438" s="4" t="s">
        <v>371</v>
      </c>
    </row>
    <row r="439" spans="1:12" s="12" customFormat="1" ht="195" x14ac:dyDescent="0.25">
      <c r="A439" s="3">
        <v>434</v>
      </c>
      <c r="B439" s="3" t="s">
        <v>1159</v>
      </c>
      <c r="C439" s="4" t="s">
        <v>363</v>
      </c>
      <c r="D439" s="9" t="s">
        <v>1203</v>
      </c>
      <c r="E439" s="4" t="s">
        <v>1178</v>
      </c>
      <c r="F439" s="5">
        <v>43132</v>
      </c>
      <c r="G439" s="5">
        <v>45291</v>
      </c>
      <c r="H439" s="6">
        <v>2665150.52</v>
      </c>
      <c r="I439" s="7">
        <v>0.85</v>
      </c>
      <c r="J439" s="11" t="s">
        <v>1177</v>
      </c>
      <c r="K439" s="3" t="s">
        <v>367</v>
      </c>
      <c r="L439" s="4" t="s">
        <v>370</v>
      </c>
    </row>
    <row r="440" spans="1:12" s="12" customFormat="1" ht="195" x14ac:dyDescent="0.25">
      <c r="A440" s="3">
        <v>435</v>
      </c>
      <c r="B440" s="3" t="s">
        <v>1921</v>
      </c>
      <c r="C440" s="4" t="s">
        <v>1922</v>
      </c>
      <c r="D440" s="9" t="s">
        <v>2304</v>
      </c>
      <c r="E440" s="4" t="s">
        <v>1923</v>
      </c>
      <c r="F440" s="5">
        <v>43221</v>
      </c>
      <c r="G440" s="5">
        <v>43616</v>
      </c>
      <c r="H440" s="6">
        <v>179387.4</v>
      </c>
      <c r="I440" s="7">
        <v>0.85</v>
      </c>
      <c r="J440" s="11" t="s">
        <v>1924</v>
      </c>
      <c r="K440" s="3" t="s">
        <v>367</v>
      </c>
      <c r="L440" s="4" t="s">
        <v>371</v>
      </c>
    </row>
    <row r="441" spans="1:12" s="12" customFormat="1" ht="135" x14ac:dyDescent="0.25">
      <c r="A441" s="3">
        <v>436</v>
      </c>
      <c r="B441" s="3" t="s">
        <v>1925</v>
      </c>
      <c r="C441" s="4" t="s">
        <v>1926</v>
      </c>
      <c r="D441" s="9" t="s">
        <v>2305</v>
      </c>
      <c r="E441" s="4" t="s">
        <v>1927</v>
      </c>
      <c r="F441" s="5">
        <v>43221</v>
      </c>
      <c r="G441" s="5">
        <v>43555</v>
      </c>
      <c r="H441" s="6">
        <v>117510</v>
      </c>
      <c r="I441" s="7">
        <v>0.85</v>
      </c>
      <c r="J441" s="11" t="s">
        <v>1928</v>
      </c>
      <c r="K441" s="3" t="s">
        <v>367</v>
      </c>
      <c r="L441" s="4" t="s">
        <v>371</v>
      </c>
    </row>
    <row r="442" spans="1:12" s="12" customFormat="1" ht="120" x14ac:dyDescent="0.25">
      <c r="A442" s="3">
        <v>437</v>
      </c>
      <c r="B442" s="3" t="s">
        <v>1929</v>
      </c>
      <c r="C442" s="4" t="s">
        <v>1930</v>
      </c>
      <c r="D442" s="9" t="s">
        <v>2306</v>
      </c>
      <c r="E442" s="4" t="s">
        <v>1931</v>
      </c>
      <c r="F442" s="5">
        <f>VLOOKUP(Tabuľka2[[#This Row],[ITMS kód / 
ITMS code]],'[1]Dĺžka realizácie'!$A$2:$AI$551,34,0)</f>
        <v>43405</v>
      </c>
      <c r="G442" s="5">
        <v>43708</v>
      </c>
      <c r="H442" s="6">
        <v>107250</v>
      </c>
      <c r="I442" s="7">
        <v>0.85</v>
      </c>
      <c r="J442" s="11" t="s">
        <v>1932</v>
      </c>
      <c r="K442" s="3" t="s">
        <v>367</v>
      </c>
      <c r="L442" s="4" t="s">
        <v>371</v>
      </c>
    </row>
    <row r="443" spans="1:12" s="12" customFormat="1" ht="409.5" x14ac:dyDescent="0.25">
      <c r="A443" s="3">
        <v>438</v>
      </c>
      <c r="B443" s="3" t="s">
        <v>1933</v>
      </c>
      <c r="C443" s="4" t="s">
        <v>1934</v>
      </c>
      <c r="D443" s="9" t="s">
        <v>2307</v>
      </c>
      <c r="E443" s="4" t="s">
        <v>1935</v>
      </c>
      <c r="F443" s="5">
        <v>43313</v>
      </c>
      <c r="G443" s="5">
        <v>43524</v>
      </c>
      <c r="H443" s="6">
        <v>102300</v>
      </c>
      <c r="I443" s="7">
        <v>0.85</v>
      </c>
      <c r="J443" s="11" t="s">
        <v>1936</v>
      </c>
      <c r="K443" s="3" t="s">
        <v>367</v>
      </c>
      <c r="L443" s="4" t="s">
        <v>371</v>
      </c>
    </row>
    <row r="444" spans="1:12" s="12" customFormat="1" ht="90" x14ac:dyDescent="0.25">
      <c r="A444" s="3">
        <v>439</v>
      </c>
      <c r="B444" s="3" t="s">
        <v>1937</v>
      </c>
      <c r="C444" s="4" t="s">
        <v>1938</v>
      </c>
      <c r="D444" s="9" t="s">
        <v>2308</v>
      </c>
      <c r="E444" s="4" t="s">
        <v>1939</v>
      </c>
      <c r="F444" s="5">
        <f>VLOOKUP(Tabuľka2[[#This Row],[ITMS kód / 
ITMS code]],'[1]Dĺžka realizácie'!$A$2:$AI$551,34,0)</f>
        <v>43466</v>
      </c>
      <c r="G444" s="5">
        <v>43738</v>
      </c>
      <c r="H444" s="6">
        <v>173000</v>
      </c>
      <c r="I444" s="7">
        <v>0.85</v>
      </c>
      <c r="J444" s="11" t="s">
        <v>1940</v>
      </c>
      <c r="K444" s="3" t="s">
        <v>367</v>
      </c>
      <c r="L444" s="4" t="s">
        <v>371</v>
      </c>
    </row>
    <row r="445" spans="1:12" s="12" customFormat="1" ht="135" x14ac:dyDescent="0.25">
      <c r="A445" s="3">
        <v>440</v>
      </c>
      <c r="B445" s="3" t="s">
        <v>2091</v>
      </c>
      <c r="C445" s="4" t="s">
        <v>2101</v>
      </c>
      <c r="D445" s="9" t="s">
        <v>2309</v>
      </c>
      <c r="E445" s="4" t="s">
        <v>2122</v>
      </c>
      <c r="F445" s="5">
        <v>43313</v>
      </c>
      <c r="G445" s="5">
        <v>43524</v>
      </c>
      <c r="H445" s="6">
        <v>149000</v>
      </c>
      <c r="I445" s="7">
        <v>0.85</v>
      </c>
      <c r="J445" s="11" t="s">
        <v>2111</v>
      </c>
      <c r="K445" s="3" t="s">
        <v>367</v>
      </c>
      <c r="L445" s="4" t="s">
        <v>371</v>
      </c>
    </row>
    <row r="446" spans="1:12" s="12" customFormat="1" ht="315" x14ac:dyDescent="0.25">
      <c r="A446" s="3">
        <v>441</v>
      </c>
      <c r="B446" s="3" t="s">
        <v>1941</v>
      </c>
      <c r="C446" s="4" t="s">
        <v>1942</v>
      </c>
      <c r="D446" s="9" t="s">
        <v>2310</v>
      </c>
      <c r="E446" s="4" t="s">
        <v>1943</v>
      </c>
      <c r="F446" s="5">
        <v>43313</v>
      </c>
      <c r="G446" s="5">
        <v>43404</v>
      </c>
      <c r="H446" s="6">
        <v>106416</v>
      </c>
      <c r="I446" s="7">
        <v>0.85</v>
      </c>
      <c r="J446" s="11" t="s">
        <v>1944</v>
      </c>
      <c r="K446" s="3" t="s">
        <v>367</v>
      </c>
      <c r="L446" s="4" t="s">
        <v>371</v>
      </c>
    </row>
    <row r="447" spans="1:12" s="12" customFormat="1" ht="150" x14ac:dyDescent="0.25">
      <c r="A447" s="3">
        <v>442</v>
      </c>
      <c r="B447" s="3" t="s">
        <v>1945</v>
      </c>
      <c r="C447" s="4" t="s">
        <v>1946</v>
      </c>
      <c r="D447" s="9" t="s">
        <v>2311</v>
      </c>
      <c r="E447" s="4" t="s">
        <v>1947</v>
      </c>
      <c r="F447" s="5">
        <v>43313</v>
      </c>
      <c r="G447" s="5">
        <v>43524</v>
      </c>
      <c r="H447" s="6">
        <v>109302</v>
      </c>
      <c r="I447" s="7">
        <v>0.85</v>
      </c>
      <c r="J447" s="11" t="s">
        <v>1948</v>
      </c>
      <c r="K447" s="3" t="s">
        <v>367</v>
      </c>
      <c r="L447" s="4" t="s">
        <v>371</v>
      </c>
    </row>
    <row r="448" spans="1:12" s="12" customFormat="1" ht="300" x14ac:dyDescent="0.25">
      <c r="A448" s="3">
        <v>443</v>
      </c>
      <c r="B448" s="3" t="s">
        <v>1949</v>
      </c>
      <c r="C448" s="4" t="s">
        <v>1950</v>
      </c>
      <c r="D448" s="9" t="s">
        <v>2312</v>
      </c>
      <c r="E448" s="4" t="s">
        <v>1951</v>
      </c>
      <c r="F448" s="5">
        <v>43313</v>
      </c>
      <c r="G448" s="5">
        <v>43524</v>
      </c>
      <c r="H448" s="6">
        <v>86300</v>
      </c>
      <c r="I448" s="7">
        <v>0.85</v>
      </c>
      <c r="J448" s="11" t="s">
        <v>1952</v>
      </c>
      <c r="K448" s="3" t="s">
        <v>367</v>
      </c>
      <c r="L448" s="4" t="s">
        <v>371</v>
      </c>
    </row>
    <row r="449" spans="1:12" s="12" customFormat="1" ht="195" x14ac:dyDescent="0.25">
      <c r="A449" s="3">
        <v>444</v>
      </c>
      <c r="B449" s="3" t="s">
        <v>1953</v>
      </c>
      <c r="C449" s="4" t="s">
        <v>1954</v>
      </c>
      <c r="D449" s="9" t="s">
        <v>2313</v>
      </c>
      <c r="E449" s="4" t="s">
        <v>1955</v>
      </c>
      <c r="F449" s="5">
        <v>43313</v>
      </c>
      <c r="G449" s="5">
        <v>43434</v>
      </c>
      <c r="H449" s="6">
        <v>200622.4</v>
      </c>
      <c r="I449" s="7">
        <v>0.85</v>
      </c>
      <c r="J449" s="11" t="s">
        <v>781</v>
      </c>
      <c r="K449" s="3" t="s">
        <v>367</v>
      </c>
      <c r="L449" s="4" t="s">
        <v>371</v>
      </c>
    </row>
    <row r="450" spans="1:12" s="12" customFormat="1" ht="120" x14ac:dyDescent="0.25">
      <c r="A450" s="3">
        <v>445</v>
      </c>
      <c r="B450" s="3" t="s">
        <v>1956</v>
      </c>
      <c r="C450" s="4" t="s">
        <v>1957</v>
      </c>
      <c r="D450" s="9" t="s">
        <v>2314</v>
      </c>
      <c r="E450" s="4" t="s">
        <v>1958</v>
      </c>
      <c r="F450" s="5">
        <v>43374</v>
      </c>
      <c r="G450" s="5">
        <v>43616</v>
      </c>
      <c r="H450" s="6">
        <v>100298.98</v>
      </c>
      <c r="I450" s="7">
        <v>0.85</v>
      </c>
      <c r="J450" s="11" t="s">
        <v>1959</v>
      </c>
      <c r="K450" s="3" t="s">
        <v>367</v>
      </c>
      <c r="L450" s="4" t="s">
        <v>371</v>
      </c>
    </row>
    <row r="451" spans="1:12" s="12" customFormat="1" ht="90" x14ac:dyDescent="0.25">
      <c r="A451" s="3">
        <v>446</v>
      </c>
      <c r="B451" s="3" t="s">
        <v>1960</v>
      </c>
      <c r="C451" s="4" t="s">
        <v>1961</v>
      </c>
      <c r="D451" s="9" t="s">
        <v>2315</v>
      </c>
      <c r="E451" s="4" t="s">
        <v>1962</v>
      </c>
      <c r="F451" s="5">
        <v>43374</v>
      </c>
      <c r="G451" s="5">
        <v>43646</v>
      </c>
      <c r="H451" s="6">
        <v>92880</v>
      </c>
      <c r="I451" s="7">
        <v>0.85</v>
      </c>
      <c r="J451" s="11" t="s">
        <v>1963</v>
      </c>
      <c r="K451" s="3" t="s">
        <v>367</v>
      </c>
      <c r="L451" s="4" t="s">
        <v>371</v>
      </c>
    </row>
    <row r="452" spans="1:12" s="12" customFormat="1" ht="165" x14ac:dyDescent="0.25">
      <c r="A452" s="3">
        <v>447</v>
      </c>
      <c r="B452" s="3" t="s">
        <v>1964</v>
      </c>
      <c r="C452" s="4" t="s">
        <v>1965</v>
      </c>
      <c r="D452" s="9" t="s">
        <v>2316</v>
      </c>
      <c r="E452" s="4" t="s">
        <v>1966</v>
      </c>
      <c r="F452" s="5">
        <f>VLOOKUP(Tabuľka2[[#This Row],[ITMS kód / 
ITMS code]],'[1]Dĺžka realizácie'!$A$2:$AI$551,34,0)</f>
        <v>43466</v>
      </c>
      <c r="G452" s="5">
        <v>43616</v>
      </c>
      <c r="H452" s="6">
        <v>185900</v>
      </c>
      <c r="I452" s="7">
        <v>0.85</v>
      </c>
      <c r="J452" s="11" t="s">
        <v>1967</v>
      </c>
      <c r="K452" s="3" t="s">
        <v>367</v>
      </c>
      <c r="L452" s="4" t="s">
        <v>371</v>
      </c>
    </row>
    <row r="453" spans="1:12" s="12" customFormat="1" ht="210" x14ac:dyDescent="0.25">
      <c r="A453" s="3">
        <v>448</v>
      </c>
      <c r="B453" s="3" t="s">
        <v>1968</v>
      </c>
      <c r="C453" s="4" t="s">
        <v>1969</v>
      </c>
      <c r="D453" s="9" t="s">
        <v>2317</v>
      </c>
      <c r="E453" s="4" t="s">
        <v>1970</v>
      </c>
      <c r="F453" s="5">
        <v>43221</v>
      </c>
      <c r="G453" s="5">
        <v>43404</v>
      </c>
      <c r="H453" s="6">
        <v>173114.38999999998</v>
      </c>
      <c r="I453" s="7">
        <v>0.85</v>
      </c>
      <c r="J453" s="11" t="s">
        <v>1971</v>
      </c>
      <c r="K453" s="3" t="s">
        <v>367</v>
      </c>
      <c r="L453" s="4" t="s">
        <v>371</v>
      </c>
    </row>
    <row r="454" spans="1:12" s="12" customFormat="1" ht="225" x14ac:dyDescent="0.25">
      <c r="A454" s="3">
        <v>449</v>
      </c>
      <c r="B454" s="3" t="s">
        <v>1972</v>
      </c>
      <c r="C454" s="4" t="s">
        <v>1973</v>
      </c>
      <c r="D454" s="9" t="s">
        <v>2318</v>
      </c>
      <c r="E454" s="4" t="s">
        <v>1974</v>
      </c>
      <c r="F454" s="5">
        <v>43435</v>
      </c>
      <c r="G454" s="5">
        <v>43646</v>
      </c>
      <c r="H454" s="6">
        <v>115482</v>
      </c>
      <c r="I454" s="7">
        <v>0.85</v>
      </c>
      <c r="J454" s="11" t="s">
        <v>1975</v>
      </c>
      <c r="K454" s="3" t="s">
        <v>367</v>
      </c>
      <c r="L454" s="4" t="s">
        <v>371</v>
      </c>
    </row>
    <row r="455" spans="1:12" s="12" customFormat="1" ht="135" x14ac:dyDescent="0.25">
      <c r="A455" s="3">
        <v>450</v>
      </c>
      <c r="B455" s="3" t="s">
        <v>1160</v>
      </c>
      <c r="C455" s="4" t="s">
        <v>1173</v>
      </c>
      <c r="D455" s="9" t="s">
        <v>1204</v>
      </c>
      <c r="E455" s="4" t="s">
        <v>1179</v>
      </c>
      <c r="F455" s="5">
        <v>42795</v>
      </c>
      <c r="G455" s="5">
        <v>44926</v>
      </c>
      <c r="H455" s="6">
        <v>7999997.5700000003</v>
      </c>
      <c r="I455" s="7">
        <v>0.85</v>
      </c>
      <c r="J455" s="11" t="s">
        <v>535</v>
      </c>
      <c r="K455" s="3" t="s">
        <v>367</v>
      </c>
      <c r="L455" s="4" t="s">
        <v>1175</v>
      </c>
    </row>
    <row r="456" spans="1:12" s="12" customFormat="1" ht="225" x14ac:dyDescent="0.25">
      <c r="A456" s="3">
        <v>451</v>
      </c>
      <c r="B456" s="3" t="s">
        <v>1976</v>
      </c>
      <c r="C456" s="4" t="s">
        <v>1977</v>
      </c>
      <c r="D456" s="9" t="s">
        <v>2319</v>
      </c>
      <c r="E456" s="4" t="s">
        <v>1978</v>
      </c>
      <c r="F456" s="5">
        <v>43313</v>
      </c>
      <c r="G456" s="5">
        <v>43616</v>
      </c>
      <c r="H456" s="6">
        <v>167638</v>
      </c>
      <c r="I456" s="7">
        <v>0.85</v>
      </c>
      <c r="J456" s="11" t="s">
        <v>1979</v>
      </c>
      <c r="K456" s="3" t="s">
        <v>367</v>
      </c>
      <c r="L456" s="4" t="s">
        <v>371</v>
      </c>
    </row>
    <row r="457" spans="1:12" s="12" customFormat="1" ht="120" x14ac:dyDescent="0.25">
      <c r="A457" s="3">
        <v>452</v>
      </c>
      <c r="B457" s="3" t="s">
        <v>1980</v>
      </c>
      <c r="C457" s="4" t="s">
        <v>777</v>
      </c>
      <c r="D457" s="9" t="s">
        <v>2320</v>
      </c>
      <c r="E457" s="3" t="s">
        <v>1981</v>
      </c>
      <c r="F457" s="5">
        <v>43221</v>
      </c>
      <c r="G457" s="5">
        <v>43708</v>
      </c>
      <c r="H457" s="6">
        <v>88336.8</v>
      </c>
      <c r="I457" s="7">
        <v>0.85</v>
      </c>
      <c r="J457" s="11" t="s">
        <v>799</v>
      </c>
      <c r="K457" s="3" t="s">
        <v>367</v>
      </c>
      <c r="L457" s="4" t="s">
        <v>371</v>
      </c>
    </row>
    <row r="458" spans="1:12" s="12" customFormat="1" ht="255" x14ac:dyDescent="0.25">
      <c r="A458" s="3">
        <v>453</v>
      </c>
      <c r="B458" s="3" t="s">
        <v>1982</v>
      </c>
      <c r="C458" s="4" t="s">
        <v>1983</v>
      </c>
      <c r="D458" s="9" t="s">
        <v>2372</v>
      </c>
      <c r="E458" s="4" t="s">
        <v>1984</v>
      </c>
      <c r="F458" s="5">
        <v>43313</v>
      </c>
      <c r="G458" s="5">
        <v>43465</v>
      </c>
      <c r="H458" s="6">
        <v>85500</v>
      </c>
      <c r="I458" s="7">
        <v>0.85</v>
      </c>
      <c r="J458" s="11" t="s">
        <v>1985</v>
      </c>
      <c r="K458" s="3" t="s">
        <v>367</v>
      </c>
      <c r="L458" s="4" t="s">
        <v>371</v>
      </c>
    </row>
    <row r="459" spans="1:12" s="12" customFormat="1" ht="255" x14ac:dyDescent="0.25">
      <c r="A459" s="3">
        <v>454</v>
      </c>
      <c r="B459" s="3" t="s">
        <v>1986</v>
      </c>
      <c r="C459" s="4" t="s">
        <v>1987</v>
      </c>
      <c r="D459" s="9" t="s">
        <v>2321</v>
      </c>
      <c r="E459" s="4" t="s">
        <v>1988</v>
      </c>
      <c r="F459" s="5">
        <v>43313</v>
      </c>
      <c r="G459" s="5">
        <v>43404</v>
      </c>
      <c r="H459" s="6">
        <v>210470.39999999999</v>
      </c>
      <c r="I459" s="7">
        <v>0.85</v>
      </c>
      <c r="J459" s="11" t="s">
        <v>1989</v>
      </c>
      <c r="K459" s="3" t="s">
        <v>367</v>
      </c>
      <c r="L459" s="4" t="s">
        <v>371</v>
      </c>
    </row>
    <row r="460" spans="1:12" s="12" customFormat="1" ht="300" x14ac:dyDescent="0.25">
      <c r="A460" s="3">
        <v>455</v>
      </c>
      <c r="B460" s="3" t="s">
        <v>1990</v>
      </c>
      <c r="C460" s="4" t="s">
        <v>1991</v>
      </c>
      <c r="D460" s="9" t="s">
        <v>2322</v>
      </c>
      <c r="E460" s="4" t="s">
        <v>1992</v>
      </c>
      <c r="F460" s="5">
        <v>43221</v>
      </c>
      <c r="G460" s="5">
        <v>43585</v>
      </c>
      <c r="H460" s="6">
        <v>118500</v>
      </c>
      <c r="I460" s="7">
        <v>0.85</v>
      </c>
      <c r="J460" s="11" t="s">
        <v>1993</v>
      </c>
      <c r="K460" s="3" t="s">
        <v>367</v>
      </c>
      <c r="L460" s="4" t="s">
        <v>371</v>
      </c>
    </row>
    <row r="461" spans="1:12" s="12" customFormat="1" ht="150" x14ac:dyDescent="0.25">
      <c r="A461" s="3">
        <v>456</v>
      </c>
      <c r="B461" s="3" t="s">
        <v>1994</v>
      </c>
      <c r="C461" s="4" t="s">
        <v>1995</v>
      </c>
      <c r="D461" s="9" t="s">
        <v>2323</v>
      </c>
      <c r="E461" s="4" t="s">
        <v>1996</v>
      </c>
      <c r="F461" s="5">
        <v>43374</v>
      </c>
      <c r="G461" s="5">
        <v>43677</v>
      </c>
      <c r="H461" s="6">
        <v>85300</v>
      </c>
      <c r="I461" s="7">
        <v>0.85</v>
      </c>
      <c r="J461" s="11" t="s">
        <v>795</v>
      </c>
      <c r="K461" s="3" t="s">
        <v>367</v>
      </c>
      <c r="L461" s="4" t="s">
        <v>371</v>
      </c>
    </row>
    <row r="462" spans="1:12" s="12" customFormat="1" ht="105" x14ac:dyDescent="0.25">
      <c r="A462" s="3">
        <v>457</v>
      </c>
      <c r="B462" s="3" t="s">
        <v>1997</v>
      </c>
      <c r="C462" s="4" t="s">
        <v>1998</v>
      </c>
      <c r="D462" s="9" t="s">
        <v>2324</v>
      </c>
      <c r="E462" s="4" t="s">
        <v>1999</v>
      </c>
      <c r="F462" s="5">
        <f>VLOOKUP(Tabuľka2[[#This Row],[ITMS kód / 
ITMS code]],'[1]Dĺžka realizácie'!$A$2:$AI$551,34,0)</f>
        <v>43344</v>
      </c>
      <c r="G462" s="5">
        <v>43555</v>
      </c>
      <c r="H462" s="6">
        <v>157439.6</v>
      </c>
      <c r="I462" s="7">
        <v>0.85</v>
      </c>
      <c r="J462" s="11" t="s">
        <v>2000</v>
      </c>
      <c r="K462" s="3" t="s">
        <v>367</v>
      </c>
      <c r="L462" s="4" t="s">
        <v>371</v>
      </c>
    </row>
    <row r="463" spans="1:12" s="12" customFormat="1" ht="300" x14ac:dyDescent="0.25">
      <c r="A463" s="3">
        <v>458</v>
      </c>
      <c r="B463" s="3" t="s">
        <v>2001</v>
      </c>
      <c r="C463" s="4" t="s">
        <v>1536</v>
      </c>
      <c r="D463" s="9" t="s">
        <v>2325</v>
      </c>
      <c r="E463" s="4" t="s">
        <v>2002</v>
      </c>
      <c r="F463" s="5">
        <f>VLOOKUP(Tabuľka2[[#This Row],[ITMS kód / 
ITMS code]],'[1]Dĺžka realizácie'!$A$2:$AI$551,34,0)</f>
        <v>43556</v>
      </c>
      <c r="G463" s="5">
        <v>43646</v>
      </c>
      <c r="H463" s="6">
        <v>230803.32</v>
      </c>
      <c r="I463" s="7">
        <v>0.74619999999999997</v>
      </c>
      <c r="J463" s="11" t="s">
        <v>2003</v>
      </c>
      <c r="K463" s="3" t="s">
        <v>367</v>
      </c>
      <c r="L463" s="4" t="s">
        <v>371</v>
      </c>
    </row>
    <row r="464" spans="1:12" s="12" customFormat="1" ht="255" x14ac:dyDescent="0.25">
      <c r="A464" s="3">
        <v>459</v>
      </c>
      <c r="B464" s="3" t="s">
        <v>2004</v>
      </c>
      <c r="C464" s="4" t="s">
        <v>2005</v>
      </c>
      <c r="D464" s="9" t="s">
        <v>2326</v>
      </c>
      <c r="E464" s="4" t="s">
        <v>2006</v>
      </c>
      <c r="F464" s="5">
        <v>43221</v>
      </c>
      <c r="G464" s="5">
        <v>43769</v>
      </c>
      <c r="H464" s="6">
        <v>105153.8</v>
      </c>
      <c r="I464" s="7">
        <v>0.85</v>
      </c>
      <c r="J464" s="11" t="s">
        <v>2007</v>
      </c>
      <c r="K464" s="3" t="s">
        <v>367</v>
      </c>
      <c r="L464" s="4" t="s">
        <v>371</v>
      </c>
    </row>
    <row r="465" spans="1:12" s="12" customFormat="1" ht="225" x14ac:dyDescent="0.25">
      <c r="A465" s="3">
        <v>460</v>
      </c>
      <c r="B465" s="3" t="s">
        <v>2008</v>
      </c>
      <c r="C465" s="4" t="s">
        <v>2009</v>
      </c>
      <c r="D465" s="9" t="s">
        <v>2327</v>
      </c>
      <c r="E465" s="4" t="s">
        <v>2010</v>
      </c>
      <c r="F465" s="5">
        <v>43313</v>
      </c>
      <c r="G465" s="5">
        <v>43616</v>
      </c>
      <c r="H465" s="6">
        <v>125682.4</v>
      </c>
      <c r="I465" s="7">
        <v>0.85</v>
      </c>
      <c r="J465" s="11" t="s">
        <v>2011</v>
      </c>
      <c r="K465" s="3" t="s">
        <v>367</v>
      </c>
      <c r="L465" s="4" t="s">
        <v>371</v>
      </c>
    </row>
    <row r="466" spans="1:12" s="12" customFormat="1" ht="210" x14ac:dyDescent="0.25">
      <c r="A466" s="3">
        <v>461</v>
      </c>
      <c r="B466" s="3" t="s">
        <v>2012</v>
      </c>
      <c r="C466" s="4" t="s">
        <v>2013</v>
      </c>
      <c r="D466" s="9" t="s">
        <v>2328</v>
      </c>
      <c r="E466" s="4" t="s">
        <v>2014</v>
      </c>
      <c r="F466" s="5">
        <v>43405</v>
      </c>
      <c r="G466" s="5">
        <v>43555</v>
      </c>
      <c r="H466" s="6">
        <v>160991.28</v>
      </c>
      <c r="I466" s="7">
        <v>0.85</v>
      </c>
      <c r="J466" s="11" t="s">
        <v>2015</v>
      </c>
      <c r="K466" s="3" t="s">
        <v>367</v>
      </c>
      <c r="L466" s="4" t="s">
        <v>371</v>
      </c>
    </row>
    <row r="467" spans="1:12" s="12" customFormat="1" ht="165" x14ac:dyDescent="0.25">
      <c r="A467" s="3">
        <v>462</v>
      </c>
      <c r="B467" s="3" t="s">
        <v>1161</v>
      </c>
      <c r="C467" s="4" t="s">
        <v>364</v>
      </c>
      <c r="D467" s="9" t="s">
        <v>1205</v>
      </c>
      <c r="E467" s="4" t="s">
        <v>1181</v>
      </c>
      <c r="F467" s="5">
        <v>43313</v>
      </c>
      <c r="G467" s="5">
        <v>43738</v>
      </c>
      <c r="H467" s="6">
        <v>1348032.96</v>
      </c>
      <c r="I467" s="7">
        <v>0.85</v>
      </c>
      <c r="J467" s="11" t="s">
        <v>1180</v>
      </c>
      <c r="K467" s="3" t="s">
        <v>367</v>
      </c>
      <c r="L467" s="4" t="s">
        <v>1176</v>
      </c>
    </row>
    <row r="468" spans="1:12" s="12" customFormat="1" ht="360" x14ac:dyDescent="0.25">
      <c r="A468" s="3">
        <v>463</v>
      </c>
      <c r="B468" s="3" t="s">
        <v>2016</v>
      </c>
      <c r="C468" s="4" t="s">
        <v>213</v>
      </c>
      <c r="D468" s="9" t="s">
        <v>2329</v>
      </c>
      <c r="E468" s="4" t="s">
        <v>2017</v>
      </c>
      <c r="F468" s="5">
        <f>VLOOKUP(Tabuľka2[[#This Row],[ITMS kód / 
ITMS code]],'[1]Dĺžka realizácie'!$A$2:$AI$551,34,0)</f>
        <v>43435</v>
      </c>
      <c r="G468" s="5">
        <v>43646</v>
      </c>
      <c r="H468" s="6">
        <v>100776</v>
      </c>
      <c r="I468" s="7">
        <v>0.85</v>
      </c>
      <c r="J468" s="11" t="s">
        <v>2018</v>
      </c>
      <c r="K468" s="3" t="s">
        <v>367</v>
      </c>
      <c r="L468" s="4" t="s">
        <v>371</v>
      </c>
    </row>
    <row r="469" spans="1:12" s="12" customFormat="1" ht="300" x14ac:dyDescent="0.25">
      <c r="A469" s="3">
        <v>464</v>
      </c>
      <c r="B469" s="3" t="s">
        <v>2019</v>
      </c>
      <c r="C469" s="4" t="s">
        <v>2020</v>
      </c>
      <c r="D469" s="9" t="s">
        <v>2330</v>
      </c>
      <c r="E469" s="4" t="s">
        <v>2021</v>
      </c>
      <c r="F469" s="5">
        <f>VLOOKUP(Tabuľka2[[#This Row],[ITMS kód / 
ITMS code]],'[1]Dĺžka realizácie'!$A$2:$AI$551,34,0)</f>
        <v>43313</v>
      </c>
      <c r="G469" s="5">
        <v>43585</v>
      </c>
      <c r="H469" s="6">
        <v>144075</v>
      </c>
      <c r="I469" s="7">
        <v>0.85</v>
      </c>
      <c r="J469" s="11" t="s">
        <v>2022</v>
      </c>
      <c r="K469" s="3" t="s">
        <v>367</v>
      </c>
      <c r="L469" s="4" t="s">
        <v>371</v>
      </c>
    </row>
    <row r="470" spans="1:12" s="12" customFormat="1" ht="120" x14ac:dyDescent="0.25">
      <c r="A470" s="3">
        <v>465</v>
      </c>
      <c r="B470" s="3" t="s">
        <v>2023</v>
      </c>
      <c r="C470" s="4" t="s">
        <v>2024</v>
      </c>
      <c r="D470" s="9" t="s">
        <v>2331</v>
      </c>
      <c r="E470" s="4" t="s">
        <v>2025</v>
      </c>
      <c r="F470" s="5">
        <v>43405</v>
      </c>
      <c r="G470" s="5">
        <v>43555</v>
      </c>
      <c r="H470" s="6">
        <v>165000</v>
      </c>
      <c r="I470" s="7">
        <v>0.85</v>
      </c>
      <c r="J470" s="11" t="s">
        <v>2026</v>
      </c>
      <c r="K470" s="3" t="s">
        <v>367</v>
      </c>
      <c r="L470" s="4" t="s">
        <v>371</v>
      </c>
    </row>
    <row r="471" spans="1:12" s="12" customFormat="1" ht="180" x14ac:dyDescent="0.25">
      <c r="A471" s="3">
        <v>466</v>
      </c>
      <c r="B471" s="3" t="s">
        <v>2027</v>
      </c>
      <c r="C471" s="4" t="s">
        <v>2028</v>
      </c>
      <c r="D471" s="9" t="s">
        <v>2332</v>
      </c>
      <c r="E471" s="4" t="s">
        <v>2029</v>
      </c>
      <c r="F471" s="5">
        <f>VLOOKUP(Tabuľka2[[#This Row],[ITMS kód / 
ITMS code]],'[1]Dĺžka realizácie'!$A$2:$AI$551,34,0)</f>
        <v>43405</v>
      </c>
      <c r="G471" s="5">
        <v>43738</v>
      </c>
      <c r="H471" s="6">
        <v>210444</v>
      </c>
      <c r="I471" s="7">
        <v>0.85</v>
      </c>
      <c r="J471" s="11" t="s">
        <v>2030</v>
      </c>
      <c r="K471" s="3" t="s">
        <v>367</v>
      </c>
      <c r="L471" s="4" t="s">
        <v>371</v>
      </c>
    </row>
    <row r="472" spans="1:12" s="12" customFormat="1" ht="150" x14ac:dyDescent="0.25">
      <c r="A472" s="3">
        <v>467</v>
      </c>
      <c r="B472" s="3" t="s">
        <v>2031</v>
      </c>
      <c r="C472" s="4" t="s">
        <v>2032</v>
      </c>
      <c r="D472" s="9" t="s">
        <v>2333</v>
      </c>
      <c r="E472" s="3" t="s">
        <v>2033</v>
      </c>
      <c r="F472" s="5">
        <f>VLOOKUP(Tabuľka2[[#This Row],[ITMS kód / 
ITMS code]],'[1]Dĺžka realizácie'!$A$2:$AI$551,34,0)</f>
        <v>43435</v>
      </c>
      <c r="G472" s="5">
        <v>43646</v>
      </c>
      <c r="H472" s="6">
        <v>175800</v>
      </c>
      <c r="I472" s="7">
        <v>0.85</v>
      </c>
      <c r="J472" s="11" t="s">
        <v>2034</v>
      </c>
      <c r="K472" s="3" t="s">
        <v>367</v>
      </c>
      <c r="L472" s="4" t="s">
        <v>371</v>
      </c>
    </row>
    <row r="473" spans="1:12" s="12" customFormat="1" ht="150" x14ac:dyDescent="0.25">
      <c r="A473" s="3">
        <v>468</v>
      </c>
      <c r="B473" s="3" t="s">
        <v>2035</v>
      </c>
      <c r="C473" s="4" t="s">
        <v>2036</v>
      </c>
      <c r="D473" s="9" t="s">
        <v>2334</v>
      </c>
      <c r="E473" s="4" t="s">
        <v>2037</v>
      </c>
      <c r="F473" s="5">
        <v>43497</v>
      </c>
      <c r="G473" s="5">
        <v>43646</v>
      </c>
      <c r="H473" s="6">
        <v>162000</v>
      </c>
      <c r="I473" s="7">
        <v>0.85</v>
      </c>
      <c r="J473" s="11" t="s">
        <v>2038</v>
      </c>
      <c r="K473" s="3" t="s">
        <v>367</v>
      </c>
      <c r="L473" s="4" t="s">
        <v>371</v>
      </c>
    </row>
    <row r="474" spans="1:12" s="12" customFormat="1" ht="120" x14ac:dyDescent="0.25">
      <c r="A474" s="3">
        <v>469</v>
      </c>
      <c r="B474" s="3" t="s">
        <v>2039</v>
      </c>
      <c r="C474" s="4" t="s">
        <v>2040</v>
      </c>
      <c r="D474" s="9" t="s">
        <v>2335</v>
      </c>
      <c r="E474" s="4" t="s">
        <v>2041</v>
      </c>
      <c r="F474" s="5">
        <v>43435</v>
      </c>
      <c r="G474" s="5">
        <v>43616</v>
      </c>
      <c r="H474" s="6">
        <v>181099</v>
      </c>
      <c r="I474" s="7">
        <v>0.85</v>
      </c>
      <c r="J474" s="11" t="s">
        <v>2042</v>
      </c>
      <c r="K474" s="3" t="s">
        <v>367</v>
      </c>
      <c r="L474" s="4" t="s">
        <v>371</v>
      </c>
    </row>
    <row r="475" spans="1:12" s="12" customFormat="1" ht="195" x14ac:dyDescent="0.25">
      <c r="A475" s="3">
        <v>470</v>
      </c>
      <c r="B475" s="3" t="s">
        <v>1162</v>
      </c>
      <c r="C475" s="4" t="s">
        <v>364</v>
      </c>
      <c r="D475" s="9" t="s">
        <v>1206</v>
      </c>
      <c r="E475" s="4" t="s">
        <v>1195</v>
      </c>
      <c r="F475" s="5">
        <v>42036</v>
      </c>
      <c r="G475" s="5">
        <v>44043</v>
      </c>
      <c r="H475" s="6">
        <v>255559.27</v>
      </c>
      <c r="I475" s="7">
        <v>0.85</v>
      </c>
      <c r="J475" s="11" t="s">
        <v>1182</v>
      </c>
      <c r="K475" s="3" t="s">
        <v>367</v>
      </c>
      <c r="L475" s="4" t="s">
        <v>1176</v>
      </c>
    </row>
    <row r="476" spans="1:12" s="12" customFormat="1" ht="150" x14ac:dyDescent="0.25">
      <c r="A476" s="3">
        <v>471</v>
      </c>
      <c r="B476" s="3" t="s">
        <v>1163</v>
      </c>
      <c r="C476" s="4" t="s">
        <v>364</v>
      </c>
      <c r="D476" s="9" t="s">
        <v>1207</v>
      </c>
      <c r="E476" s="4" t="s">
        <v>1183</v>
      </c>
      <c r="F476" s="5">
        <v>43221</v>
      </c>
      <c r="G476" s="5">
        <v>43861</v>
      </c>
      <c r="H476" s="6">
        <v>1098453.94</v>
      </c>
      <c r="I476" s="7">
        <v>0.85</v>
      </c>
      <c r="J476" s="11" t="s">
        <v>1130</v>
      </c>
      <c r="K476" s="3" t="s">
        <v>367</v>
      </c>
      <c r="L476" s="4" t="s">
        <v>1176</v>
      </c>
    </row>
    <row r="477" spans="1:12" s="12" customFormat="1" ht="165" x14ac:dyDescent="0.25">
      <c r="A477" s="3">
        <v>472</v>
      </c>
      <c r="B477" s="3" t="s">
        <v>1164</v>
      </c>
      <c r="C477" s="4" t="s">
        <v>364</v>
      </c>
      <c r="D477" s="9" t="s">
        <v>1208</v>
      </c>
      <c r="E477" s="4" t="s">
        <v>1194</v>
      </c>
      <c r="F477" s="5">
        <v>41913</v>
      </c>
      <c r="G477" s="5">
        <v>43830</v>
      </c>
      <c r="H477" s="6">
        <v>60624.5</v>
      </c>
      <c r="I477" s="7">
        <v>0.85</v>
      </c>
      <c r="J477" s="11" t="s">
        <v>1184</v>
      </c>
      <c r="K477" s="3" t="s">
        <v>367</v>
      </c>
      <c r="L477" s="4" t="s">
        <v>1176</v>
      </c>
    </row>
    <row r="478" spans="1:12" s="12" customFormat="1" ht="105" x14ac:dyDescent="0.25">
      <c r="A478" s="3">
        <v>473</v>
      </c>
      <c r="B478" s="3" t="s">
        <v>1196</v>
      </c>
      <c r="C478" s="4" t="s">
        <v>364</v>
      </c>
      <c r="D478" s="9" t="s">
        <v>1209</v>
      </c>
      <c r="E478" s="3" t="s">
        <v>1199</v>
      </c>
      <c r="F478" s="5">
        <v>43282</v>
      </c>
      <c r="G478" s="5">
        <v>43921</v>
      </c>
      <c r="H478" s="6">
        <v>50192.17</v>
      </c>
      <c r="I478" s="7">
        <v>0.85</v>
      </c>
      <c r="J478" s="11" t="s">
        <v>1198</v>
      </c>
      <c r="K478" s="3" t="s">
        <v>367</v>
      </c>
      <c r="L478" s="4" t="s">
        <v>1176</v>
      </c>
    </row>
    <row r="479" spans="1:12" s="12" customFormat="1" ht="180" x14ac:dyDescent="0.25">
      <c r="A479" s="3">
        <v>474</v>
      </c>
      <c r="B479" s="3" t="s">
        <v>1165</v>
      </c>
      <c r="C479" s="4" t="s">
        <v>363</v>
      </c>
      <c r="D479" s="9" t="s">
        <v>1210</v>
      </c>
      <c r="E479" s="4" t="s">
        <v>1187</v>
      </c>
      <c r="F479" s="5">
        <v>43132</v>
      </c>
      <c r="G479" s="5">
        <v>45291</v>
      </c>
      <c r="H479" s="6">
        <v>7761359.8899999997</v>
      </c>
      <c r="I479" s="7">
        <v>0.85</v>
      </c>
      <c r="J479" s="11" t="s">
        <v>1185</v>
      </c>
      <c r="K479" s="3" t="s">
        <v>367</v>
      </c>
      <c r="L479" s="4" t="s">
        <v>370</v>
      </c>
    </row>
    <row r="480" spans="1:12" s="12" customFormat="1" ht="75" x14ac:dyDescent="0.25">
      <c r="A480" s="3">
        <v>475</v>
      </c>
      <c r="B480" s="3" t="s">
        <v>1166</v>
      </c>
      <c r="C480" s="4" t="s">
        <v>364</v>
      </c>
      <c r="D480" s="9" t="s">
        <v>1211</v>
      </c>
      <c r="E480" s="3" t="s">
        <v>1188</v>
      </c>
      <c r="F480" s="5">
        <v>42248</v>
      </c>
      <c r="G480" s="5">
        <v>43708</v>
      </c>
      <c r="H480" s="6">
        <f>VLOOKUP(Tabuľka2[[#This Row],[ITMS kód / 
ITMS code]],[1]Projekty!$A$3:$CQ$574,94,0)</f>
        <v>940254.93</v>
      </c>
      <c r="I480" s="7">
        <v>0.85</v>
      </c>
      <c r="J480" s="11" t="s">
        <v>1189</v>
      </c>
      <c r="K480" s="3" t="s">
        <v>367</v>
      </c>
      <c r="L480" s="4" t="s">
        <v>1176</v>
      </c>
    </row>
    <row r="481" spans="1:12" s="12" customFormat="1" ht="180" x14ac:dyDescent="0.25">
      <c r="A481" s="3">
        <v>476</v>
      </c>
      <c r="B481" s="3" t="s">
        <v>1167</v>
      </c>
      <c r="C481" s="4" t="s">
        <v>363</v>
      </c>
      <c r="D481" s="9" t="s">
        <v>1212</v>
      </c>
      <c r="E481" s="4" t="s">
        <v>1190</v>
      </c>
      <c r="F481" s="5">
        <v>43132</v>
      </c>
      <c r="G481" s="5">
        <v>45291</v>
      </c>
      <c r="H481" s="6">
        <v>6423835.6900000004</v>
      </c>
      <c r="I481" s="7">
        <v>0.85</v>
      </c>
      <c r="J481" s="11" t="s">
        <v>1186</v>
      </c>
      <c r="K481" s="3" t="s">
        <v>367</v>
      </c>
      <c r="L481" s="4" t="s">
        <v>370</v>
      </c>
    </row>
    <row r="482" spans="1:12" s="12" customFormat="1" ht="150" x14ac:dyDescent="0.25">
      <c r="A482" s="3">
        <v>477</v>
      </c>
      <c r="B482" s="3" t="s">
        <v>1197</v>
      </c>
      <c r="C482" s="4" t="s">
        <v>364</v>
      </c>
      <c r="D482" s="9" t="s">
        <v>1213</v>
      </c>
      <c r="E482" s="4" t="s">
        <v>1201</v>
      </c>
      <c r="F482" s="5">
        <v>43282</v>
      </c>
      <c r="G482" s="5">
        <v>43616</v>
      </c>
      <c r="H482" s="6">
        <v>76011.100000000006</v>
      </c>
      <c r="I482" s="7">
        <v>0.85</v>
      </c>
      <c r="J482" s="11" t="s">
        <v>1200</v>
      </c>
      <c r="K482" s="3" t="s">
        <v>367</v>
      </c>
      <c r="L482" s="4" t="s">
        <v>1176</v>
      </c>
    </row>
    <row r="483" spans="1:12" s="12" customFormat="1" ht="135" x14ac:dyDescent="0.25">
      <c r="A483" s="3">
        <v>478</v>
      </c>
      <c r="B483" s="3" t="s">
        <v>1168</v>
      </c>
      <c r="C483" s="4" t="s">
        <v>364</v>
      </c>
      <c r="D483" s="9" t="s">
        <v>1214</v>
      </c>
      <c r="E483" s="3" t="s">
        <v>1191</v>
      </c>
      <c r="F483" s="5">
        <v>43282</v>
      </c>
      <c r="G483" s="5">
        <v>43585</v>
      </c>
      <c r="H483" s="6">
        <v>39964.400000000001</v>
      </c>
      <c r="I483" s="7">
        <v>0.85</v>
      </c>
      <c r="J483" s="11" t="s">
        <v>449</v>
      </c>
      <c r="K483" s="3" t="s">
        <v>367</v>
      </c>
      <c r="L483" s="4" t="s">
        <v>1176</v>
      </c>
    </row>
    <row r="484" spans="1:12" s="12" customFormat="1" ht="150" x14ac:dyDescent="0.25">
      <c r="A484" s="3">
        <v>479</v>
      </c>
      <c r="B484" s="3" t="s">
        <v>2043</v>
      </c>
      <c r="C484" s="4" t="s">
        <v>2044</v>
      </c>
      <c r="D484" s="9" t="s">
        <v>2336</v>
      </c>
      <c r="E484" s="4" t="s">
        <v>2045</v>
      </c>
      <c r="F484" s="5">
        <v>43221</v>
      </c>
      <c r="G484" s="5">
        <v>43646</v>
      </c>
      <c r="H484" s="6">
        <v>117197</v>
      </c>
      <c r="I484" s="7">
        <v>0.85</v>
      </c>
      <c r="J484" s="11" t="s">
        <v>2046</v>
      </c>
      <c r="K484" s="3" t="s">
        <v>367</v>
      </c>
      <c r="L484" s="4" t="s">
        <v>371</v>
      </c>
    </row>
    <row r="485" spans="1:12" s="12" customFormat="1" ht="150" x14ac:dyDescent="0.25">
      <c r="A485" s="3">
        <v>480</v>
      </c>
      <c r="B485" s="3" t="s">
        <v>2047</v>
      </c>
      <c r="C485" s="4" t="s">
        <v>2048</v>
      </c>
      <c r="D485" s="9" t="s">
        <v>2337</v>
      </c>
      <c r="E485" s="4" t="s">
        <v>2049</v>
      </c>
      <c r="F485" s="5">
        <f>VLOOKUP(Tabuľka2[[#This Row],[ITMS kód / 
ITMS code]],'[1]Dĺžka realizácie'!$A$2:$AI$551,34,0)</f>
        <v>43313</v>
      </c>
      <c r="G485" s="5">
        <v>43585</v>
      </c>
      <c r="H485" s="6">
        <v>50990</v>
      </c>
      <c r="I485" s="7">
        <v>0.85</v>
      </c>
      <c r="J485" s="11" t="s">
        <v>2050</v>
      </c>
      <c r="K485" s="3" t="s">
        <v>367</v>
      </c>
      <c r="L485" s="4" t="s">
        <v>371</v>
      </c>
    </row>
    <row r="486" spans="1:12" s="12" customFormat="1" ht="255" x14ac:dyDescent="0.25">
      <c r="A486" s="3">
        <v>481</v>
      </c>
      <c r="B486" s="3" t="s">
        <v>2051</v>
      </c>
      <c r="C486" s="4" t="s">
        <v>2052</v>
      </c>
      <c r="D486" s="9" t="s">
        <v>2338</v>
      </c>
      <c r="E486" s="4" t="s">
        <v>2053</v>
      </c>
      <c r="F486" s="5">
        <f>VLOOKUP(Tabuľka2[[#This Row],[ITMS kód / 
ITMS code]],'[1]Dĺžka realizácie'!$A$2:$AI$551,34,0)</f>
        <v>43221</v>
      </c>
      <c r="G486" s="5">
        <v>43646</v>
      </c>
      <c r="H486" s="6">
        <v>119723.9</v>
      </c>
      <c r="I486" s="7">
        <v>0.85</v>
      </c>
      <c r="J486" s="11" t="s">
        <v>2054</v>
      </c>
      <c r="K486" s="3" t="s">
        <v>367</v>
      </c>
      <c r="L486" s="4" t="s">
        <v>371</v>
      </c>
    </row>
    <row r="487" spans="1:12" s="12" customFormat="1" ht="270" x14ac:dyDescent="0.25">
      <c r="A487" s="3">
        <v>482</v>
      </c>
      <c r="B487" s="3" t="s">
        <v>2055</v>
      </c>
      <c r="C487" s="4" t="s">
        <v>2056</v>
      </c>
      <c r="D487" s="9" t="s">
        <v>2339</v>
      </c>
      <c r="E487" s="4" t="s">
        <v>2057</v>
      </c>
      <c r="F487" s="5">
        <f>VLOOKUP(Tabuľka2[[#This Row],[ITMS kód / 
ITMS code]],'[1]Dĺžka realizácie'!$A$2:$AI$551,34,0)</f>
        <v>43344</v>
      </c>
      <c r="G487" s="5">
        <v>43524</v>
      </c>
      <c r="H487" s="6">
        <v>111382.39999999999</v>
      </c>
      <c r="I487" s="7">
        <v>0.85</v>
      </c>
      <c r="J487" s="11" t="s">
        <v>2058</v>
      </c>
      <c r="K487" s="3" t="s">
        <v>367</v>
      </c>
      <c r="L487" s="4" t="s">
        <v>371</v>
      </c>
    </row>
    <row r="488" spans="1:12" s="12" customFormat="1" ht="135" x14ac:dyDescent="0.25">
      <c r="A488" s="3">
        <v>483</v>
      </c>
      <c r="B488" s="3" t="s">
        <v>2059</v>
      </c>
      <c r="C488" s="4" t="s">
        <v>2060</v>
      </c>
      <c r="D488" s="9" t="s">
        <v>2340</v>
      </c>
      <c r="E488" s="4" t="s">
        <v>2061</v>
      </c>
      <c r="F488" s="5">
        <v>43313</v>
      </c>
      <c r="G488" s="5">
        <v>43404</v>
      </c>
      <c r="H488" s="6">
        <v>69649</v>
      </c>
      <c r="I488" s="7">
        <v>0.85</v>
      </c>
      <c r="J488" s="11" t="s">
        <v>2062</v>
      </c>
      <c r="K488" s="3" t="s">
        <v>367</v>
      </c>
      <c r="L488" s="4" t="s">
        <v>371</v>
      </c>
    </row>
    <row r="489" spans="1:12" s="12" customFormat="1" ht="105" x14ac:dyDescent="0.25">
      <c r="A489" s="3">
        <v>484</v>
      </c>
      <c r="B489" s="3" t="s">
        <v>1103</v>
      </c>
      <c r="C489" s="4" t="s">
        <v>1111</v>
      </c>
      <c r="D489" s="9" t="s">
        <v>1150</v>
      </c>
      <c r="E489" s="4" t="s">
        <v>1129</v>
      </c>
      <c r="F489" s="5">
        <v>43313</v>
      </c>
      <c r="G489" s="5">
        <v>44712</v>
      </c>
      <c r="H489" s="6">
        <v>309060.56</v>
      </c>
      <c r="I489" s="7">
        <v>0.85</v>
      </c>
      <c r="J489" s="11" t="s">
        <v>1128</v>
      </c>
      <c r="K489" s="3" t="s">
        <v>367</v>
      </c>
      <c r="L489" s="4" t="s">
        <v>368</v>
      </c>
    </row>
    <row r="490" spans="1:12" s="12" customFormat="1" ht="270" x14ac:dyDescent="0.25">
      <c r="A490" s="3">
        <v>485</v>
      </c>
      <c r="B490" s="3" t="s">
        <v>2347</v>
      </c>
      <c r="C490" s="4" t="s">
        <v>2355</v>
      </c>
      <c r="D490" s="9" t="s">
        <v>2373</v>
      </c>
      <c r="E490" s="4" t="s">
        <v>2364</v>
      </c>
      <c r="F490" s="5">
        <v>43405</v>
      </c>
      <c r="G490" s="5">
        <v>43677</v>
      </c>
      <c r="H490" s="6">
        <v>9148824.6699999999</v>
      </c>
      <c r="I490" s="7">
        <v>0.45</v>
      </c>
      <c r="J490" s="11" t="s">
        <v>1184</v>
      </c>
      <c r="K490" s="3" t="s">
        <v>367</v>
      </c>
      <c r="L490" s="4" t="s">
        <v>371</v>
      </c>
    </row>
    <row r="491" spans="1:12" s="12" customFormat="1" ht="255" x14ac:dyDescent="0.25">
      <c r="A491" s="3">
        <v>486</v>
      </c>
      <c r="B491" s="3" t="s">
        <v>1169</v>
      </c>
      <c r="C491" s="4" t="s">
        <v>1174</v>
      </c>
      <c r="D491" s="9" t="s">
        <v>1215</v>
      </c>
      <c r="E491" s="4" t="s">
        <v>1192</v>
      </c>
      <c r="F491" s="5">
        <v>43191</v>
      </c>
      <c r="G491" s="5">
        <v>44651</v>
      </c>
      <c r="H491" s="6">
        <v>4107790.76</v>
      </c>
      <c r="I491" s="7">
        <v>0.85</v>
      </c>
      <c r="J491" s="11" t="s">
        <v>535</v>
      </c>
      <c r="K491" s="3" t="s">
        <v>367</v>
      </c>
      <c r="L491" s="4" t="s">
        <v>1176</v>
      </c>
    </row>
    <row r="492" spans="1:12" s="12" customFormat="1" ht="195" x14ac:dyDescent="0.25">
      <c r="A492" s="3">
        <v>487</v>
      </c>
      <c r="B492" s="3" t="s">
        <v>2496</v>
      </c>
      <c r="C492" s="4" t="s">
        <v>2502</v>
      </c>
      <c r="D492" s="9" t="s">
        <v>2514</v>
      </c>
      <c r="E492" s="4" t="s">
        <v>2508</v>
      </c>
      <c r="F492" s="5">
        <v>42948</v>
      </c>
      <c r="G492" s="5">
        <v>43738</v>
      </c>
      <c r="H492" s="6">
        <v>207523.22</v>
      </c>
      <c r="I492" s="7">
        <v>0.85</v>
      </c>
      <c r="J492" s="11" t="s">
        <v>535</v>
      </c>
      <c r="K492" s="3" t="s">
        <v>367</v>
      </c>
      <c r="L492" s="4" t="s">
        <v>371</v>
      </c>
    </row>
    <row r="493" spans="1:12" s="12" customFormat="1" ht="150" x14ac:dyDescent="0.25">
      <c r="A493" s="3">
        <v>488</v>
      </c>
      <c r="B493" s="3" t="s">
        <v>2063</v>
      </c>
      <c r="C493" s="4" t="s">
        <v>2064</v>
      </c>
      <c r="D493" s="9" t="s">
        <v>2341</v>
      </c>
      <c r="E493" s="4" t="s">
        <v>2077</v>
      </c>
      <c r="F493" s="5">
        <v>43497</v>
      </c>
      <c r="G493" s="5">
        <v>43982</v>
      </c>
      <c r="H493" s="6">
        <v>4199847.7300000004</v>
      </c>
      <c r="I493" s="7">
        <v>0.55000000000000004</v>
      </c>
      <c r="J493" s="11" t="s">
        <v>2065</v>
      </c>
      <c r="K493" s="3" t="s">
        <v>367</v>
      </c>
      <c r="L493" s="4" t="s">
        <v>371</v>
      </c>
    </row>
    <row r="494" spans="1:12" s="12" customFormat="1" ht="195" x14ac:dyDescent="0.25">
      <c r="A494" s="3">
        <v>489</v>
      </c>
      <c r="B494" s="3" t="s">
        <v>2066</v>
      </c>
      <c r="C494" s="4" t="s">
        <v>2067</v>
      </c>
      <c r="D494" s="9" t="s">
        <v>2342</v>
      </c>
      <c r="E494" s="4" t="s">
        <v>2078</v>
      </c>
      <c r="F494" s="5">
        <v>43435</v>
      </c>
      <c r="G494" s="5">
        <v>43708</v>
      </c>
      <c r="H494" s="6">
        <v>43856.22</v>
      </c>
      <c r="I494" s="7">
        <v>0.55000000000000004</v>
      </c>
      <c r="J494" s="11" t="s">
        <v>797</v>
      </c>
      <c r="K494" s="3" t="s">
        <v>367</v>
      </c>
      <c r="L494" s="4" t="s">
        <v>1057</v>
      </c>
    </row>
    <row r="495" spans="1:12" s="12" customFormat="1" ht="150" x14ac:dyDescent="0.25">
      <c r="A495" s="3">
        <v>490</v>
      </c>
      <c r="B495" s="3" t="s">
        <v>2068</v>
      </c>
      <c r="C495" s="4" t="s">
        <v>2069</v>
      </c>
      <c r="D495" s="9" t="s">
        <v>2343</v>
      </c>
      <c r="E495" s="4" t="s">
        <v>2079</v>
      </c>
      <c r="F495" s="5">
        <v>43435</v>
      </c>
      <c r="G495" s="5">
        <v>43982</v>
      </c>
      <c r="H495" s="6">
        <v>3833351.86</v>
      </c>
      <c r="I495" s="7">
        <v>0.45</v>
      </c>
      <c r="J495" s="11" t="s">
        <v>2070</v>
      </c>
      <c r="K495" s="3" t="s">
        <v>367</v>
      </c>
      <c r="L495" s="4" t="s">
        <v>371</v>
      </c>
    </row>
    <row r="496" spans="1:12" s="12" customFormat="1" ht="135" x14ac:dyDescent="0.25">
      <c r="A496" s="3">
        <v>491</v>
      </c>
      <c r="B496" s="3" t="s">
        <v>2475</v>
      </c>
      <c r="C496" s="4" t="s">
        <v>1238</v>
      </c>
      <c r="D496" s="9" t="s">
        <v>2491</v>
      </c>
      <c r="E496" s="4" t="s">
        <v>2486</v>
      </c>
      <c r="F496" s="5">
        <v>43344</v>
      </c>
      <c r="G496" s="5">
        <v>44012</v>
      </c>
      <c r="H496" s="6">
        <v>37945.1</v>
      </c>
      <c r="I496" s="7">
        <v>0.85</v>
      </c>
      <c r="J496" s="11" t="s">
        <v>1240</v>
      </c>
      <c r="K496" s="3" t="s">
        <v>367</v>
      </c>
      <c r="L496" s="4" t="s">
        <v>371</v>
      </c>
    </row>
    <row r="497" spans="1:12" s="12" customFormat="1" ht="225" x14ac:dyDescent="0.25">
      <c r="A497" s="3">
        <v>492</v>
      </c>
      <c r="B497" s="3" t="s">
        <v>1170</v>
      </c>
      <c r="C497" s="4" t="s">
        <v>1174</v>
      </c>
      <c r="D497" s="9" t="s">
        <v>1216</v>
      </c>
      <c r="E497" s="4" t="s">
        <v>1193</v>
      </c>
      <c r="F497" s="5">
        <v>43132</v>
      </c>
      <c r="G497" s="5">
        <v>44227</v>
      </c>
      <c r="H497" s="6">
        <v>6990351.4400000004</v>
      </c>
      <c r="I497" s="7">
        <v>0.85</v>
      </c>
      <c r="J497" s="11" t="s">
        <v>535</v>
      </c>
      <c r="K497" s="3" t="s">
        <v>367</v>
      </c>
      <c r="L497" s="4" t="s">
        <v>1176</v>
      </c>
    </row>
    <row r="498" spans="1:12" s="12" customFormat="1" ht="120" x14ac:dyDescent="0.25">
      <c r="A498" s="3">
        <v>493</v>
      </c>
      <c r="B498" s="3" t="s">
        <v>2390</v>
      </c>
      <c r="C498" s="4" t="s">
        <v>2397</v>
      </c>
      <c r="D498" s="9" t="s">
        <v>2418</v>
      </c>
      <c r="E498" s="4" t="s">
        <v>2407</v>
      </c>
      <c r="F498" s="5">
        <v>43374</v>
      </c>
      <c r="G498" s="5">
        <v>43861</v>
      </c>
      <c r="H498" s="6">
        <v>26730000</v>
      </c>
      <c r="I498" s="17">
        <v>0.46550000000000002</v>
      </c>
      <c r="J498" s="11" t="s">
        <v>2400</v>
      </c>
      <c r="K498" s="3" t="s">
        <v>367</v>
      </c>
      <c r="L498" s="4" t="s">
        <v>1057</v>
      </c>
    </row>
    <row r="499" spans="1:12" s="12" customFormat="1" ht="225" x14ac:dyDescent="0.25">
      <c r="A499" s="3">
        <v>494</v>
      </c>
      <c r="B499" s="3" t="s">
        <v>2497</v>
      </c>
      <c r="C499" s="4" t="s">
        <v>2480</v>
      </c>
      <c r="D499" s="9" t="s">
        <v>2515</v>
      </c>
      <c r="E499" s="4" t="s">
        <v>2509</v>
      </c>
      <c r="F499" s="5">
        <v>43344</v>
      </c>
      <c r="G499" s="5">
        <v>44561</v>
      </c>
      <c r="H499" s="6">
        <v>191957.01</v>
      </c>
      <c r="I499" s="7">
        <v>0.85</v>
      </c>
      <c r="J499" s="11" t="s">
        <v>535</v>
      </c>
      <c r="K499" s="3" t="s">
        <v>367</v>
      </c>
      <c r="L499" s="4" t="s">
        <v>1176</v>
      </c>
    </row>
    <row r="500" spans="1:12" s="12" customFormat="1" ht="180" x14ac:dyDescent="0.25">
      <c r="A500" s="3">
        <v>495</v>
      </c>
      <c r="B500" s="3" t="s">
        <v>2498</v>
      </c>
      <c r="C500" s="4" t="s">
        <v>2503</v>
      </c>
      <c r="D500" s="9" t="s">
        <v>2516</v>
      </c>
      <c r="E500" s="4" t="s">
        <v>2510</v>
      </c>
      <c r="F500" s="5">
        <v>43525</v>
      </c>
      <c r="G500" s="5">
        <v>43951</v>
      </c>
      <c r="H500" s="6">
        <v>40570.6</v>
      </c>
      <c r="I500" s="7">
        <v>0.85</v>
      </c>
      <c r="J500" s="11" t="s">
        <v>2506</v>
      </c>
      <c r="K500" s="3" t="s">
        <v>367</v>
      </c>
      <c r="L500" s="4" t="s">
        <v>371</v>
      </c>
    </row>
    <row r="501" spans="1:12" s="12" customFormat="1" ht="165" x14ac:dyDescent="0.25">
      <c r="A501" s="3">
        <v>496</v>
      </c>
      <c r="B501" s="3" t="s">
        <v>2499</v>
      </c>
      <c r="C501" s="4" t="s">
        <v>2504</v>
      </c>
      <c r="D501" s="9" t="s">
        <v>2517</v>
      </c>
      <c r="E501" s="4" t="s">
        <v>2511</v>
      </c>
      <c r="F501" s="5">
        <v>43497</v>
      </c>
      <c r="G501" s="5">
        <v>44074</v>
      </c>
      <c r="H501" s="6">
        <v>130752.69</v>
      </c>
      <c r="I501" s="7">
        <v>0.85</v>
      </c>
      <c r="J501" s="11" t="s">
        <v>535</v>
      </c>
      <c r="K501" s="3" t="s">
        <v>367</v>
      </c>
      <c r="L501" s="4" t="s">
        <v>371</v>
      </c>
    </row>
    <row r="502" spans="1:12" s="12" customFormat="1" ht="195" x14ac:dyDescent="0.25">
      <c r="A502" s="3">
        <v>497</v>
      </c>
      <c r="B502" s="3" t="s">
        <v>2476</v>
      </c>
      <c r="C502" s="4" t="s">
        <v>2481</v>
      </c>
      <c r="D502" s="9" t="s">
        <v>2492</v>
      </c>
      <c r="E502" s="4" t="s">
        <v>2487</v>
      </c>
      <c r="F502" s="5">
        <v>43525</v>
      </c>
      <c r="G502" s="5">
        <v>44255</v>
      </c>
      <c r="H502" s="6">
        <v>152270.29999999999</v>
      </c>
      <c r="I502" s="7">
        <v>0.85</v>
      </c>
      <c r="J502" s="11" t="s">
        <v>2483</v>
      </c>
      <c r="K502" s="3" t="s">
        <v>367</v>
      </c>
      <c r="L502" s="4" t="s">
        <v>2485</v>
      </c>
    </row>
    <row r="503" spans="1:12" s="12" customFormat="1" ht="165" x14ac:dyDescent="0.25">
      <c r="A503" s="3">
        <v>498</v>
      </c>
      <c r="B503" s="3" t="s">
        <v>2520</v>
      </c>
      <c r="C503" s="4" t="s">
        <v>2524</v>
      </c>
      <c r="D503" s="9" t="s">
        <v>2533</v>
      </c>
      <c r="E503" s="4" t="s">
        <v>2529</v>
      </c>
      <c r="F503" s="5">
        <v>43556</v>
      </c>
      <c r="G503" s="5">
        <v>43921</v>
      </c>
      <c r="H503" s="6">
        <v>83964</v>
      </c>
      <c r="I503" s="7">
        <v>0.85</v>
      </c>
      <c r="J503" s="11" t="s">
        <v>2526</v>
      </c>
      <c r="K503" s="3" t="s">
        <v>367</v>
      </c>
      <c r="L503" s="4" t="s">
        <v>373</v>
      </c>
    </row>
    <row r="504" spans="1:12" s="12" customFormat="1" ht="225" x14ac:dyDescent="0.25">
      <c r="A504" s="3">
        <v>499</v>
      </c>
      <c r="B504" s="3" t="s">
        <v>2382</v>
      </c>
      <c r="C504" s="4" t="s">
        <v>1173</v>
      </c>
      <c r="D504" s="9" t="s">
        <v>2388</v>
      </c>
      <c r="E504" s="4" t="s">
        <v>2386</v>
      </c>
      <c r="F504" s="5">
        <v>43101</v>
      </c>
      <c r="G504" s="5">
        <v>44926</v>
      </c>
      <c r="H504" s="6">
        <v>20915216.899999999</v>
      </c>
      <c r="I504" s="7">
        <v>0.85</v>
      </c>
      <c r="J504" s="11" t="s">
        <v>535</v>
      </c>
      <c r="K504" s="3" t="s">
        <v>367</v>
      </c>
      <c r="L504" s="4" t="s">
        <v>1176</v>
      </c>
    </row>
    <row r="505" spans="1:12" s="12" customFormat="1" ht="225" x14ac:dyDescent="0.25">
      <c r="A505" s="3">
        <v>500</v>
      </c>
      <c r="B505" s="3" t="s">
        <v>2071</v>
      </c>
      <c r="C505" s="4" t="s">
        <v>1111</v>
      </c>
      <c r="D505" s="9" t="s">
        <v>2344</v>
      </c>
      <c r="E505" s="4" t="s">
        <v>2081</v>
      </c>
      <c r="F505" s="5">
        <v>43040</v>
      </c>
      <c r="G505" s="5">
        <v>44620</v>
      </c>
      <c r="H505" s="6">
        <v>20446964.219999999</v>
      </c>
      <c r="I505" s="7">
        <v>0.85</v>
      </c>
      <c r="J505" s="11" t="s">
        <v>535</v>
      </c>
      <c r="K505" s="3" t="s">
        <v>367</v>
      </c>
      <c r="L505" s="4" t="s">
        <v>368</v>
      </c>
    </row>
    <row r="506" spans="1:12" s="12" customFormat="1" ht="255" x14ac:dyDescent="0.25">
      <c r="A506" s="3">
        <v>501</v>
      </c>
      <c r="B506" s="3" t="s">
        <v>2569</v>
      </c>
      <c r="C506" s="4" t="s">
        <v>1111</v>
      </c>
      <c r="D506" s="9" t="s">
        <v>2602</v>
      </c>
      <c r="E506" s="4" t="s">
        <v>2589</v>
      </c>
      <c r="F506" s="5">
        <v>43709</v>
      </c>
      <c r="G506" s="5">
        <v>45016</v>
      </c>
      <c r="H506" s="6">
        <v>9625465.8200000003</v>
      </c>
      <c r="I506" s="7">
        <v>0.85</v>
      </c>
      <c r="J506" s="11" t="s">
        <v>535</v>
      </c>
      <c r="K506" s="3" t="s">
        <v>367</v>
      </c>
      <c r="L506" s="4" t="s">
        <v>369</v>
      </c>
    </row>
    <row r="507" spans="1:12" s="12" customFormat="1" ht="150" x14ac:dyDescent="0.25">
      <c r="A507" s="3">
        <v>502</v>
      </c>
      <c r="B507" s="3" t="s">
        <v>2391</v>
      </c>
      <c r="C507" s="4" t="s">
        <v>1173</v>
      </c>
      <c r="D507" s="9" t="s">
        <v>2419</v>
      </c>
      <c r="E507" s="4" t="s">
        <v>2408</v>
      </c>
      <c r="F507" s="5">
        <v>43405</v>
      </c>
      <c r="G507" s="5">
        <v>44500</v>
      </c>
      <c r="H507" s="6">
        <v>453546.36</v>
      </c>
      <c r="I507" s="7">
        <v>0.85</v>
      </c>
      <c r="J507" s="11" t="s">
        <v>2401</v>
      </c>
      <c r="K507" s="3" t="s">
        <v>367</v>
      </c>
      <c r="L507" s="4" t="s">
        <v>1175</v>
      </c>
    </row>
    <row r="508" spans="1:12" s="12" customFormat="1" ht="180" x14ac:dyDescent="0.25">
      <c r="A508" s="3">
        <v>503</v>
      </c>
      <c r="B508" s="3" t="s">
        <v>2500</v>
      </c>
      <c r="C508" s="4" t="s">
        <v>360</v>
      </c>
      <c r="D508" s="9" t="s">
        <v>2518</v>
      </c>
      <c r="E508" s="4" t="s">
        <v>2512</v>
      </c>
      <c r="F508" s="5">
        <v>43525</v>
      </c>
      <c r="G508" s="5">
        <v>44255</v>
      </c>
      <c r="H508" s="6">
        <v>109419.99</v>
      </c>
      <c r="I508" s="7">
        <v>0.85</v>
      </c>
      <c r="J508" s="11" t="s">
        <v>525</v>
      </c>
      <c r="K508" s="3" t="s">
        <v>367</v>
      </c>
      <c r="L508" s="4" t="s">
        <v>371</v>
      </c>
    </row>
    <row r="509" spans="1:12" s="12" customFormat="1" ht="60" x14ac:dyDescent="0.25">
      <c r="A509" s="3">
        <v>504</v>
      </c>
      <c r="B509" s="3" t="s">
        <v>2521</v>
      </c>
      <c r="C509" s="4" t="s">
        <v>1909</v>
      </c>
      <c r="D509" s="9" t="s">
        <v>2534</v>
      </c>
      <c r="E509" s="4" t="s">
        <v>2530</v>
      </c>
      <c r="F509" s="5">
        <v>43556</v>
      </c>
      <c r="G509" s="5">
        <v>43799</v>
      </c>
      <c r="H509" s="6">
        <v>207003.34</v>
      </c>
      <c r="I509" s="7">
        <v>0.85</v>
      </c>
      <c r="J509" s="11" t="s">
        <v>1911</v>
      </c>
      <c r="K509" s="3" t="s">
        <v>367</v>
      </c>
      <c r="L509" s="4" t="s">
        <v>371</v>
      </c>
    </row>
    <row r="510" spans="1:12" s="12" customFormat="1" ht="409.5" x14ac:dyDescent="0.25">
      <c r="A510" s="3">
        <v>505</v>
      </c>
      <c r="B510" s="3" t="s">
        <v>2426</v>
      </c>
      <c r="C510" s="4" t="s">
        <v>1173</v>
      </c>
      <c r="D510" s="9" t="s">
        <v>2436</v>
      </c>
      <c r="E510" s="4" t="s">
        <v>2432</v>
      </c>
      <c r="F510" s="5">
        <v>43101</v>
      </c>
      <c r="G510" s="5">
        <v>44561</v>
      </c>
      <c r="H510" s="6">
        <v>1277276.29</v>
      </c>
      <c r="I510" s="7">
        <v>0.85</v>
      </c>
      <c r="J510" s="11" t="s">
        <v>2430</v>
      </c>
      <c r="K510" s="3" t="s">
        <v>367</v>
      </c>
      <c r="L510" s="4" t="s">
        <v>1175</v>
      </c>
    </row>
    <row r="511" spans="1:12" s="12" customFormat="1" ht="225" x14ac:dyDescent="0.25">
      <c r="A511" s="3">
        <v>506</v>
      </c>
      <c r="B511" s="3" t="s">
        <v>2501</v>
      </c>
      <c r="C511" s="4" t="s">
        <v>2505</v>
      </c>
      <c r="D511" s="9" t="s">
        <v>2519</v>
      </c>
      <c r="E511" s="4" t="s">
        <v>2513</v>
      </c>
      <c r="F511" s="5">
        <v>43556</v>
      </c>
      <c r="G511" s="5">
        <v>43769</v>
      </c>
      <c r="H511" s="6">
        <v>361887.33</v>
      </c>
      <c r="I511" s="7">
        <v>0.85</v>
      </c>
      <c r="J511" s="11" t="s">
        <v>2507</v>
      </c>
      <c r="K511" s="3" t="s">
        <v>367</v>
      </c>
      <c r="L511" s="4" t="s">
        <v>371</v>
      </c>
    </row>
    <row r="512" spans="1:12" s="12" customFormat="1" ht="150" x14ac:dyDescent="0.25">
      <c r="A512" s="3">
        <v>507</v>
      </c>
      <c r="B512" s="3" t="s">
        <v>2550</v>
      </c>
      <c r="C512" s="4" t="s">
        <v>333</v>
      </c>
      <c r="D512" s="9" t="s">
        <v>2560</v>
      </c>
      <c r="E512" s="4" t="s">
        <v>2558</v>
      </c>
      <c r="F512" s="5">
        <v>43647</v>
      </c>
      <c r="G512" s="5">
        <v>44104</v>
      </c>
      <c r="H512" s="6">
        <v>232727.7</v>
      </c>
      <c r="I512" s="7">
        <v>0.85</v>
      </c>
      <c r="J512" s="11" t="s">
        <v>500</v>
      </c>
      <c r="K512" s="3" t="s">
        <v>367</v>
      </c>
      <c r="L512" s="4" t="s">
        <v>371</v>
      </c>
    </row>
    <row r="513" spans="1:16" s="12" customFormat="1" ht="135" x14ac:dyDescent="0.25">
      <c r="A513" s="3">
        <v>508</v>
      </c>
      <c r="B513" s="3" t="s">
        <v>2522</v>
      </c>
      <c r="C513" s="4" t="s">
        <v>2525</v>
      </c>
      <c r="D513" s="9" t="s">
        <v>2535</v>
      </c>
      <c r="E513" s="4" t="s">
        <v>2531</v>
      </c>
      <c r="F513" s="5">
        <v>43525</v>
      </c>
      <c r="G513" s="5">
        <v>44012</v>
      </c>
      <c r="H513" s="6">
        <v>218669.33</v>
      </c>
      <c r="I513" s="7">
        <v>0.85</v>
      </c>
      <c r="J513" s="11" t="s">
        <v>2527</v>
      </c>
      <c r="K513" s="3" t="s">
        <v>367</v>
      </c>
      <c r="L513" s="4" t="s">
        <v>371</v>
      </c>
    </row>
    <row r="514" spans="1:16" s="12" customFormat="1" ht="135" x14ac:dyDescent="0.25">
      <c r="A514" s="3">
        <v>509</v>
      </c>
      <c r="B514" s="3" t="s">
        <v>2348</v>
      </c>
      <c r="C514" s="4" t="s">
        <v>364</v>
      </c>
      <c r="D514" s="9" t="s">
        <v>2374</v>
      </c>
      <c r="E514" s="4" t="s">
        <v>2365</v>
      </c>
      <c r="F514" s="5">
        <v>43405</v>
      </c>
      <c r="G514" s="5">
        <v>43830</v>
      </c>
      <c r="H514" s="6">
        <v>114208.28</v>
      </c>
      <c r="I514" s="7">
        <v>0.85</v>
      </c>
      <c r="J514" s="11" t="s">
        <v>2357</v>
      </c>
      <c r="K514" s="3" t="s">
        <v>367</v>
      </c>
      <c r="L514" s="4" t="s">
        <v>1176</v>
      </c>
    </row>
    <row r="515" spans="1:16" s="12" customFormat="1" ht="120" x14ac:dyDescent="0.25">
      <c r="A515" s="3">
        <v>510</v>
      </c>
      <c r="B515" s="3" t="s">
        <v>2570</v>
      </c>
      <c r="C515" s="4" t="s">
        <v>259</v>
      </c>
      <c r="D515" s="9" t="s">
        <v>2603</v>
      </c>
      <c r="E515" s="4" t="s">
        <v>2590</v>
      </c>
      <c r="F515" s="5">
        <v>43586</v>
      </c>
      <c r="G515" s="5">
        <v>43708</v>
      </c>
      <c r="H515" s="6">
        <v>327999</v>
      </c>
      <c r="I515" s="7">
        <v>0.85</v>
      </c>
      <c r="J515" s="11" t="s">
        <v>429</v>
      </c>
      <c r="K515" s="3" t="s">
        <v>367</v>
      </c>
      <c r="L515" s="4" t="s">
        <v>372</v>
      </c>
    </row>
    <row r="516" spans="1:16" s="12" customFormat="1" ht="405" x14ac:dyDescent="0.25">
      <c r="A516" s="3">
        <v>511</v>
      </c>
      <c r="B516" s="3" t="s">
        <v>2537</v>
      </c>
      <c r="C516" s="4" t="s">
        <v>2540</v>
      </c>
      <c r="D516" s="9" t="s">
        <v>2547</v>
      </c>
      <c r="E516" s="4" t="s">
        <v>2541</v>
      </c>
      <c r="F516" s="5">
        <v>43647</v>
      </c>
      <c r="G516" s="5">
        <v>44012</v>
      </c>
      <c r="H516" s="6">
        <v>210836.66</v>
      </c>
      <c r="I516" s="7">
        <v>0.85</v>
      </c>
      <c r="J516" s="11" t="s">
        <v>2542</v>
      </c>
      <c r="K516" s="3" t="s">
        <v>367</v>
      </c>
      <c r="L516" s="4" t="s">
        <v>1176</v>
      </c>
    </row>
    <row r="517" spans="1:16" s="12" customFormat="1" ht="225" x14ac:dyDescent="0.25">
      <c r="A517" s="3">
        <v>512</v>
      </c>
      <c r="B517" s="3" t="s">
        <v>2405</v>
      </c>
      <c r="C517" s="4" t="s">
        <v>1111</v>
      </c>
      <c r="D517" s="9" t="s">
        <v>2420</v>
      </c>
      <c r="E517" s="4" t="s">
        <v>2414</v>
      </c>
      <c r="F517" s="5">
        <v>43040</v>
      </c>
      <c r="G517" s="5">
        <v>44712</v>
      </c>
      <c r="H517" s="6">
        <v>1292216.48</v>
      </c>
      <c r="I517" s="7">
        <v>0.85</v>
      </c>
      <c r="J517" s="11" t="s">
        <v>535</v>
      </c>
      <c r="K517" s="3" t="s">
        <v>367</v>
      </c>
      <c r="L517" s="4" t="s">
        <v>368</v>
      </c>
    </row>
    <row r="518" spans="1:16" s="12" customFormat="1" ht="210" x14ac:dyDescent="0.25">
      <c r="A518" s="3">
        <v>513</v>
      </c>
      <c r="B518" s="3" t="s">
        <v>2440</v>
      </c>
      <c r="C518" s="4" t="s">
        <v>2442</v>
      </c>
      <c r="D518" s="9" t="s">
        <v>2448</v>
      </c>
      <c r="E518" s="4" t="s">
        <v>2446</v>
      </c>
      <c r="F518" s="5">
        <v>43221</v>
      </c>
      <c r="G518" s="5">
        <v>43769</v>
      </c>
      <c r="H518" s="6">
        <v>627861.67000000004</v>
      </c>
      <c r="I518" s="7">
        <v>0.35</v>
      </c>
      <c r="J518" s="11" t="s">
        <v>2444</v>
      </c>
      <c r="K518" s="3" t="s">
        <v>367</v>
      </c>
      <c r="L518" s="4" t="s">
        <v>371</v>
      </c>
    </row>
    <row r="519" spans="1:16" s="12" customFormat="1" ht="270" x14ac:dyDescent="0.25">
      <c r="A519" s="3">
        <v>514</v>
      </c>
      <c r="B519" s="3" t="s">
        <v>2450</v>
      </c>
      <c r="C519" s="4" t="s">
        <v>363</v>
      </c>
      <c r="D519" s="9" t="s">
        <v>2469</v>
      </c>
      <c r="E519" s="4" t="s">
        <v>2462</v>
      </c>
      <c r="F519" s="5">
        <v>43466</v>
      </c>
      <c r="G519" s="5">
        <v>44561</v>
      </c>
      <c r="H519" s="6">
        <v>7260844.4199999999</v>
      </c>
      <c r="I519" s="7">
        <v>0.85</v>
      </c>
      <c r="J519" s="11" t="s">
        <v>2458</v>
      </c>
      <c r="K519" s="3" t="s">
        <v>367</v>
      </c>
      <c r="L519" s="4" t="s">
        <v>370</v>
      </c>
    </row>
    <row r="520" spans="1:16" s="12" customFormat="1" ht="120" x14ac:dyDescent="0.25">
      <c r="A520" s="3">
        <v>515</v>
      </c>
      <c r="B520" s="3" t="s">
        <v>2427</v>
      </c>
      <c r="C520" s="4" t="s">
        <v>1056</v>
      </c>
      <c r="D520" s="9" t="s">
        <v>2437</v>
      </c>
      <c r="E520" s="4" t="s">
        <v>2433</v>
      </c>
      <c r="F520" s="5">
        <v>43556</v>
      </c>
      <c r="G520" s="5">
        <v>43951</v>
      </c>
      <c r="H520" s="6">
        <v>2791850</v>
      </c>
      <c r="I520" s="7">
        <v>0.45</v>
      </c>
      <c r="J520" s="11" t="s">
        <v>1061</v>
      </c>
      <c r="K520" s="3" t="s">
        <v>367</v>
      </c>
      <c r="L520" s="4" t="s">
        <v>1057</v>
      </c>
    </row>
    <row r="521" spans="1:16" s="12" customFormat="1" ht="135" x14ac:dyDescent="0.25">
      <c r="A521" s="3">
        <v>516</v>
      </c>
      <c r="B521" s="3" t="s">
        <v>2441</v>
      </c>
      <c r="C521" s="4" t="s">
        <v>2443</v>
      </c>
      <c r="D521" s="9" t="s">
        <v>2449</v>
      </c>
      <c r="E521" s="4" t="s">
        <v>2447</v>
      </c>
      <c r="F521" s="5">
        <v>43586</v>
      </c>
      <c r="G521" s="5">
        <v>44012</v>
      </c>
      <c r="H521" s="6">
        <v>1919542.99</v>
      </c>
      <c r="I521" s="7">
        <v>0.35</v>
      </c>
      <c r="J521" s="11" t="s">
        <v>2445</v>
      </c>
      <c r="K521" s="3" t="s">
        <v>367</v>
      </c>
      <c r="L521" s="4" t="s">
        <v>1057</v>
      </c>
    </row>
    <row r="522" spans="1:16" s="12" customFormat="1" ht="285" x14ac:dyDescent="0.25">
      <c r="A522" s="3">
        <v>517</v>
      </c>
      <c r="B522" s="3" t="s">
        <v>2538</v>
      </c>
      <c r="C522" s="4" t="s">
        <v>1173</v>
      </c>
      <c r="D522" s="9" t="s">
        <v>2548</v>
      </c>
      <c r="E522" s="4" t="s">
        <v>2545</v>
      </c>
      <c r="F522" s="5">
        <v>43252</v>
      </c>
      <c r="G522" s="5">
        <v>44196</v>
      </c>
      <c r="H522" s="6">
        <v>349680.93</v>
      </c>
      <c r="I522" s="7">
        <v>0.85</v>
      </c>
      <c r="J522" s="11" t="s">
        <v>2543</v>
      </c>
      <c r="K522" s="3" t="s">
        <v>367</v>
      </c>
      <c r="L522" s="4" t="s">
        <v>1175</v>
      </c>
    </row>
    <row r="523" spans="1:16" s="12" customFormat="1" ht="409.5" x14ac:dyDescent="0.25">
      <c r="A523" s="3">
        <v>518</v>
      </c>
      <c r="B523" s="3" t="s">
        <v>2428</v>
      </c>
      <c r="C523" s="4" t="s">
        <v>1173</v>
      </c>
      <c r="D523" s="9" t="s">
        <v>2438</v>
      </c>
      <c r="E523" s="4" t="s">
        <v>2434</v>
      </c>
      <c r="F523" s="5">
        <v>43101</v>
      </c>
      <c r="G523" s="5">
        <v>44561</v>
      </c>
      <c r="H523" s="6">
        <v>1327006.52</v>
      </c>
      <c r="I523" s="7">
        <v>0.85</v>
      </c>
      <c r="J523" s="11" t="s">
        <v>2431</v>
      </c>
      <c r="K523" s="3" t="s">
        <v>367</v>
      </c>
      <c r="L523" s="4" t="s">
        <v>1175</v>
      </c>
    </row>
    <row r="524" spans="1:16" s="12" customFormat="1" ht="285" x14ac:dyDescent="0.25">
      <c r="A524" s="3">
        <v>519</v>
      </c>
      <c r="B524" s="3" t="s">
        <v>2396</v>
      </c>
      <c r="C524" s="4" t="s">
        <v>1111</v>
      </c>
      <c r="D524" s="9" t="s">
        <v>2421</v>
      </c>
      <c r="E524" s="4" t="s">
        <v>2413</v>
      </c>
      <c r="F524" s="5">
        <v>43040</v>
      </c>
      <c r="G524" s="5">
        <v>45199</v>
      </c>
      <c r="H524" s="6">
        <v>7158288</v>
      </c>
      <c r="I524" s="7">
        <v>0.85</v>
      </c>
      <c r="J524" s="11" t="s">
        <v>535</v>
      </c>
      <c r="K524" s="3" t="s">
        <v>367</v>
      </c>
      <c r="L524" s="4" t="s">
        <v>368</v>
      </c>
    </row>
    <row r="525" spans="1:16" s="12" customFormat="1" ht="210" x14ac:dyDescent="0.25">
      <c r="A525" s="3">
        <v>520</v>
      </c>
      <c r="B525" s="3" t="s">
        <v>2451</v>
      </c>
      <c r="C525" s="4" t="s">
        <v>2456</v>
      </c>
      <c r="D525" s="9" t="s">
        <v>2470</v>
      </c>
      <c r="E525" s="4" t="s">
        <v>2463</v>
      </c>
      <c r="F525" s="5">
        <v>43586</v>
      </c>
      <c r="G525" s="5">
        <v>44681</v>
      </c>
      <c r="H525" s="6">
        <v>978491.73</v>
      </c>
      <c r="I525" s="7">
        <v>0.55000000000000004</v>
      </c>
      <c r="J525" s="11" t="s">
        <v>2459</v>
      </c>
      <c r="K525" s="3" t="s">
        <v>367</v>
      </c>
      <c r="L525" s="4" t="s">
        <v>368</v>
      </c>
    </row>
    <row r="526" spans="1:16" s="12" customFormat="1" ht="165" x14ac:dyDescent="0.25">
      <c r="A526" s="3">
        <v>521</v>
      </c>
      <c r="B526" s="3" t="s">
        <v>2452</v>
      </c>
      <c r="C526" s="4" t="s">
        <v>2457</v>
      </c>
      <c r="D526" s="9" t="s">
        <v>2471</v>
      </c>
      <c r="E526" s="4" t="s">
        <v>2464</v>
      </c>
      <c r="F526" s="5">
        <v>43556</v>
      </c>
      <c r="G526" s="5">
        <v>44165</v>
      </c>
      <c r="H526" s="6">
        <v>1447726</v>
      </c>
      <c r="I526" s="7">
        <v>0.55000000000000004</v>
      </c>
      <c r="J526" s="11" t="s">
        <v>2460</v>
      </c>
      <c r="K526" s="3" t="s">
        <v>367</v>
      </c>
      <c r="L526" s="4" t="s">
        <v>368</v>
      </c>
    </row>
    <row r="527" spans="1:16" s="12" customFormat="1" ht="240" x14ac:dyDescent="0.25">
      <c r="A527" s="3">
        <v>522</v>
      </c>
      <c r="B527" s="3" t="s">
        <v>2477</v>
      </c>
      <c r="C527" s="4" t="s">
        <v>2482</v>
      </c>
      <c r="D527" s="9" t="s">
        <v>2493</v>
      </c>
      <c r="E527" s="4" t="s">
        <v>2488</v>
      </c>
      <c r="F527" s="5">
        <v>43525</v>
      </c>
      <c r="G527" s="5">
        <v>45291</v>
      </c>
      <c r="H527" s="6">
        <v>3449440.33</v>
      </c>
      <c r="I527" s="7">
        <v>0.85</v>
      </c>
      <c r="J527" s="11" t="s">
        <v>502</v>
      </c>
      <c r="K527" s="3" t="s">
        <v>367</v>
      </c>
      <c r="L527" s="4" t="s">
        <v>370</v>
      </c>
      <c r="N527" s="10"/>
      <c r="P527" s="10"/>
    </row>
    <row r="528" spans="1:16" s="12" customFormat="1" ht="330" x14ac:dyDescent="0.25">
      <c r="A528" s="3">
        <v>523</v>
      </c>
      <c r="B528" s="3" t="s">
        <v>2453</v>
      </c>
      <c r="C528" s="4" t="s">
        <v>363</v>
      </c>
      <c r="D528" s="9" t="s">
        <v>2472</v>
      </c>
      <c r="E528" s="4" t="s">
        <v>2465</v>
      </c>
      <c r="F528" s="5">
        <v>43405</v>
      </c>
      <c r="G528" s="5">
        <v>45291</v>
      </c>
      <c r="H528" s="6">
        <v>6955382.79</v>
      </c>
      <c r="I528" s="7">
        <v>0.85</v>
      </c>
      <c r="J528" s="11" t="s">
        <v>389</v>
      </c>
      <c r="K528" s="3" t="s">
        <v>367</v>
      </c>
      <c r="L528" s="4" t="s">
        <v>370</v>
      </c>
      <c r="N528" s="10"/>
      <c r="P528" s="10"/>
    </row>
    <row r="529" spans="1:16" s="12" customFormat="1" ht="270" x14ac:dyDescent="0.25">
      <c r="A529" s="3">
        <v>524</v>
      </c>
      <c r="B529" s="3" t="s">
        <v>2478</v>
      </c>
      <c r="C529" s="4" t="s">
        <v>2482</v>
      </c>
      <c r="D529" s="9" t="s">
        <v>2494</v>
      </c>
      <c r="E529" s="4" t="s">
        <v>2489</v>
      </c>
      <c r="F529" s="5">
        <v>43525</v>
      </c>
      <c r="G529" s="5">
        <v>45291</v>
      </c>
      <c r="H529" s="6">
        <v>1758830.98</v>
      </c>
      <c r="I529" s="7">
        <v>0.85</v>
      </c>
      <c r="J529" s="11" t="s">
        <v>2484</v>
      </c>
      <c r="K529" s="3" t="s">
        <v>367</v>
      </c>
      <c r="L529" s="4" t="s">
        <v>370</v>
      </c>
      <c r="N529" s="10"/>
      <c r="P529" s="10"/>
    </row>
    <row r="530" spans="1:16" s="12" customFormat="1" ht="225" x14ac:dyDescent="0.25">
      <c r="A530" s="3">
        <v>525</v>
      </c>
      <c r="B530" s="3" t="s">
        <v>2479</v>
      </c>
      <c r="C530" s="4" t="s">
        <v>2482</v>
      </c>
      <c r="D530" s="9" t="s">
        <v>2495</v>
      </c>
      <c r="E530" s="4" t="s">
        <v>2490</v>
      </c>
      <c r="F530" s="5">
        <v>43525</v>
      </c>
      <c r="G530" s="5">
        <v>45291</v>
      </c>
      <c r="H530" s="6">
        <v>1024781.46</v>
      </c>
      <c r="I530" s="7">
        <v>0.85</v>
      </c>
      <c r="J530" s="11" t="s">
        <v>1189</v>
      </c>
      <c r="K530" s="3" t="s">
        <v>367</v>
      </c>
      <c r="L530" s="4" t="s">
        <v>370</v>
      </c>
      <c r="N530" s="10"/>
      <c r="P530" s="10"/>
    </row>
    <row r="531" spans="1:16" s="12" customFormat="1" ht="330" x14ac:dyDescent="0.25">
      <c r="A531" s="3">
        <v>526</v>
      </c>
      <c r="B531" s="3" t="s">
        <v>2454</v>
      </c>
      <c r="C531" s="4" t="s">
        <v>363</v>
      </c>
      <c r="D531" s="9" t="s">
        <v>2473</v>
      </c>
      <c r="E531" s="4" t="s">
        <v>2466</v>
      </c>
      <c r="F531" s="5">
        <v>43405</v>
      </c>
      <c r="G531" s="5">
        <v>45291</v>
      </c>
      <c r="H531" s="6">
        <v>4231046.88</v>
      </c>
      <c r="I531" s="7">
        <v>0.85</v>
      </c>
      <c r="J531" s="11" t="s">
        <v>492</v>
      </c>
      <c r="K531" s="3" t="s">
        <v>367</v>
      </c>
      <c r="L531" s="4" t="s">
        <v>370</v>
      </c>
      <c r="N531" s="10"/>
      <c r="P531" s="10"/>
    </row>
    <row r="532" spans="1:16" s="12" customFormat="1" ht="330" x14ac:dyDescent="0.25">
      <c r="A532" s="3">
        <v>527</v>
      </c>
      <c r="B532" s="3" t="s">
        <v>2455</v>
      </c>
      <c r="C532" s="4" t="s">
        <v>363</v>
      </c>
      <c r="D532" s="9" t="s">
        <v>2474</v>
      </c>
      <c r="E532" s="4" t="s">
        <v>2467</v>
      </c>
      <c r="F532" s="5">
        <v>43405</v>
      </c>
      <c r="G532" s="5">
        <v>45291</v>
      </c>
      <c r="H532" s="6">
        <v>3276216.1</v>
      </c>
      <c r="I532" s="7">
        <v>0.85</v>
      </c>
      <c r="J532" s="11" t="s">
        <v>2461</v>
      </c>
      <c r="K532" s="3" t="s">
        <v>367</v>
      </c>
      <c r="L532" s="4" t="s">
        <v>370</v>
      </c>
      <c r="N532" s="10"/>
      <c r="P532" s="10"/>
    </row>
    <row r="533" spans="1:16" s="12" customFormat="1" ht="409.5" x14ac:dyDescent="0.25">
      <c r="A533" s="3">
        <v>528</v>
      </c>
      <c r="B533" s="3" t="s">
        <v>2523</v>
      </c>
      <c r="C533" s="4" t="s">
        <v>1173</v>
      </c>
      <c r="D533" s="9" t="s">
        <v>2536</v>
      </c>
      <c r="E533" s="4" t="s">
        <v>2532</v>
      </c>
      <c r="F533" s="5">
        <v>43525</v>
      </c>
      <c r="G533" s="5">
        <v>44530</v>
      </c>
      <c r="H533" s="6">
        <v>505533.56</v>
      </c>
      <c r="I533" s="7">
        <v>0.85</v>
      </c>
      <c r="J533" s="11" t="s">
        <v>2528</v>
      </c>
      <c r="K533" s="3" t="s">
        <v>367</v>
      </c>
      <c r="L533" s="4" t="s">
        <v>1175</v>
      </c>
      <c r="N533" s="10"/>
      <c r="P533" s="10"/>
    </row>
    <row r="534" spans="1:16" s="12" customFormat="1" ht="255" x14ac:dyDescent="0.25">
      <c r="A534" s="3">
        <v>529</v>
      </c>
      <c r="B534" s="3" t="s">
        <v>2571</v>
      </c>
      <c r="C534" s="4" t="s">
        <v>1111</v>
      </c>
      <c r="D534" s="9" t="s">
        <v>2604</v>
      </c>
      <c r="E534" s="4" t="s">
        <v>2591</v>
      </c>
      <c r="F534" s="5">
        <v>43678</v>
      </c>
      <c r="G534" s="5">
        <v>44773</v>
      </c>
      <c r="H534" s="6">
        <v>10048751.949999999</v>
      </c>
      <c r="I534" s="7">
        <v>0.85</v>
      </c>
      <c r="J534" s="11" t="s">
        <v>535</v>
      </c>
      <c r="K534" s="3" t="s">
        <v>367</v>
      </c>
      <c r="L534" s="4" t="s">
        <v>369</v>
      </c>
      <c r="N534" s="10"/>
      <c r="P534" s="10"/>
    </row>
    <row r="535" spans="1:16" s="12" customFormat="1" ht="195" x14ac:dyDescent="0.25">
      <c r="A535" s="3">
        <v>530</v>
      </c>
      <c r="B535" s="4" t="s">
        <v>1091</v>
      </c>
      <c r="C535" s="4" t="s">
        <v>1092</v>
      </c>
      <c r="D535" s="9" t="s">
        <v>1122</v>
      </c>
      <c r="E535" s="4" t="s">
        <v>1095</v>
      </c>
      <c r="F535" s="5">
        <v>42887</v>
      </c>
      <c r="G535" s="5">
        <v>43646</v>
      </c>
      <c r="H535" s="6">
        <v>97063.45</v>
      </c>
      <c r="I535" s="7">
        <v>0.85</v>
      </c>
      <c r="J535" s="11" t="s">
        <v>1093</v>
      </c>
      <c r="K535" s="3" t="s">
        <v>367</v>
      </c>
      <c r="L535" s="4" t="s">
        <v>1094</v>
      </c>
      <c r="N535" s="10"/>
      <c r="P535" s="10"/>
    </row>
    <row r="536" spans="1:16" s="12" customFormat="1" ht="75" x14ac:dyDescent="0.25">
      <c r="A536" s="3">
        <v>531</v>
      </c>
      <c r="B536" s="4" t="s">
        <v>1104</v>
      </c>
      <c r="C536" s="4" t="s">
        <v>364</v>
      </c>
      <c r="D536" s="9" t="s">
        <v>1151</v>
      </c>
      <c r="E536" s="4" t="s">
        <v>1131</v>
      </c>
      <c r="F536" s="5">
        <v>41730</v>
      </c>
      <c r="G536" s="5">
        <v>43708</v>
      </c>
      <c r="H536" s="6">
        <v>2061569.26</v>
      </c>
      <c r="I536" s="7">
        <v>0.85</v>
      </c>
      <c r="J536" s="11" t="s">
        <v>1130</v>
      </c>
      <c r="K536" s="3" t="s">
        <v>367</v>
      </c>
      <c r="L536" s="4" t="s">
        <v>1094</v>
      </c>
      <c r="N536" s="10"/>
      <c r="P536" s="10"/>
    </row>
    <row r="537" spans="1:16" s="12" customFormat="1" ht="90" x14ac:dyDescent="0.25">
      <c r="A537" s="3">
        <v>532</v>
      </c>
      <c r="B537" s="4" t="s">
        <v>1105</v>
      </c>
      <c r="C537" s="4" t="s">
        <v>364</v>
      </c>
      <c r="D537" s="9" t="s">
        <v>1152</v>
      </c>
      <c r="E537" s="4" t="s">
        <v>1133</v>
      </c>
      <c r="F537" s="5">
        <v>42186</v>
      </c>
      <c r="G537" s="5">
        <v>43982</v>
      </c>
      <c r="H537" s="6">
        <v>8435325.3200000003</v>
      </c>
      <c r="I537" s="7">
        <v>0.85</v>
      </c>
      <c r="J537" s="11" t="s">
        <v>1132</v>
      </c>
      <c r="K537" s="3" t="s">
        <v>367</v>
      </c>
      <c r="L537" s="4" t="s">
        <v>1094</v>
      </c>
      <c r="N537" s="10"/>
      <c r="P537" s="10"/>
    </row>
    <row r="538" spans="1:16" s="12" customFormat="1" ht="75" x14ac:dyDescent="0.25">
      <c r="A538" s="3">
        <v>533</v>
      </c>
      <c r="B538" s="4" t="s">
        <v>1106</v>
      </c>
      <c r="C538" s="4" t="s">
        <v>364</v>
      </c>
      <c r="D538" s="9" t="s">
        <v>1153</v>
      </c>
      <c r="E538" s="4" t="s">
        <v>1135</v>
      </c>
      <c r="F538" s="5">
        <v>43191</v>
      </c>
      <c r="G538" s="5">
        <v>44012</v>
      </c>
      <c r="H538" s="6">
        <v>3020378.99</v>
      </c>
      <c r="I538" s="7">
        <v>0.85</v>
      </c>
      <c r="J538" s="11" t="s">
        <v>1134</v>
      </c>
      <c r="K538" s="3" t="s">
        <v>367</v>
      </c>
      <c r="L538" s="4" t="s">
        <v>1094</v>
      </c>
      <c r="N538" s="10"/>
      <c r="P538" s="10"/>
    </row>
    <row r="539" spans="1:16" s="12" customFormat="1" ht="113.25" x14ac:dyDescent="0.25">
      <c r="A539" s="3">
        <v>534</v>
      </c>
      <c r="B539" s="4" t="s">
        <v>1217</v>
      </c>
      <c r="C539" s="4" t="s">
        <v>364</v>
      </c>
      <c r="D539" s="9" t="s">
        <v>1229</v>
      </c>
      <c r="E539" s="4" t="s">
        <v>1230</v>
      </c>
      <c r="F539" s="5">
        <v>41640</v>
      </c>
      <c r="G539" s="5">
        <v>44408</v>
      </c>
      <c r="H539" s="6">
        <v>23510057.82</v>
      </c>
      <c r="I539" s="7">
        <v>0.85</v>
      </c>
      <c r="J539" s="11" t="s">
        <v>1080</v>
      </c>
      <c r="K539" s="3" t="s">
        <v>367</v>
      </c>
      <c r="L539" s="4" t="s">
        <v>1094</v>
      </c>
      <c r="N539" s="10"/>
      <c r="P539" s="10"/>
    </row>
    <row r="540" spans="1:16" s="12" customFormat="1" ht="120" x14ac:dyDescent="0.25">
      <c r="A540" s="3">
        <v>535</v>
      </c>
      <c r="B540" s="4" t="s">
        <v>1107</v>
      </c>
      <c r="C540" s="4" t="s">
        <v>1113</v>
      </c>
      <c r="D540" s="9" t="s">
        <v>1154</v>
      </c>
      <c r="E540" s="4" t="s">
        <v>1137</v>
      </c>
      <c r="F540" s="5">
        <v>42705</v>
      </c>
      <c r="G540" s="5">
        <v>44895</v>
      </c>
      <c r="H540" s="6">
        <v>9588628.7400000002</v>
      </c>
      <c r="I540" s="7">
        <v>0.85</v>
      </c>
      <c r="J540" s="11" t="s">
        <v>1136</v>
      </c>
      <c r="K540" s="3" t="s">
        <v>367</v>
      </c>
      <c r="L540" s="4" t="s">
        <v>1094</v>
      </c>
      <c r="P540" s="10"/>
    </row>
    <row r="541" spans="1:16" s="12" customFormat="1" ht="135" x14ac:dyDescent="0.25">
      <c r="A541" s="3">
        <v>536</v>
      </c>
      <c r="B541" s="4" t="s">
        <v>1108</v>
      </c>
      <c r="C541" s="4" t="s">
        <v>1114</v>
      </c>
      <c r="D541" s="9" t="s">
        <v>1155</v>
      </c>
      <c r="E541" s="4" t="s">
        <v>1139</v>
      </c>
      <c r="F541" s="5">
        <v>42095</v>
      </c>
      <c r="G541" s="5">
        <v>43404</v>
      </c>
      <c r="H541" s="6">
        <v>285488.71000000002</v>
      </c>
      <c r="I541" s="7">
        <v>0.85</v>
      </c>
      <c r="J541" s="11" t="s">
        <v>1138</v>
      </c>
      <c r="K541" s="3" t="s">
        <v>367</v>
      </c>
      <c r="L541" s="4" t="s">
        <v>1094</v>
      </c>
      <c r="N541" s="10"/>
      <c r="P541" s="10"/>
    </row>
    <row r="542" spans="1:16" s="12" customFormat="1" ht="195" x14ac:dyDescent="0.25">
      <c r="A542" s="3">
        <v>537</v>
      </c>
      <c r="B542" s="4" t="s">
        <v>1109</v>
      </c>
      <c r="C542" s="4" t="s">
        <v>364</v>
      </c>
      <c r="D542" s="9" t="s">
        <v>1156</v>
      </c>
      <c r="E542" s="4" t="s">
        <v>1140</v>
      </c>
      <c r="F542" s="5">
        <v>43191</v>
      </c>
      <c r="G542" s="5">
        <v>43677</v>
      </c>
      <c r="H542" s="6">
        <v>332351.82</v>
      </c>
      <c r="I542" s="7">
        <v>0.85</v>
      </c>
      <c r="J542" s="11" t="s">
        <v>444</v>
      </c>
      <c r="K542" s="3" t="s">
        <v>367</v>
      </c>
      <c r="L542" s="4" t="s">
        <v>1094</v>
      </c>
      <c r="N542" s="10"/>
      <c r="P542" s="10"/>
    </row>
    <row r="543" spans="1:16" s="12" customFormat="1" ht="165" x14ac:dyDescent="0.25">
      <c r="A543" s="3">
        <v>538</v>
      </c>
      <c r="B543" s="4" t="s">
        <v>1110</v>
      </c>
      <c r="C543" s="4" t="s">
        <v>1115</v>
      </c>
      <c r="D543" s="9" t="s">
        <v>1157</v>
      </c>
      <c r="E543" s="4" t="s">
        <v>1142</v>
      </c>
      <c r="F543" s="5">
        <v>43132</v>
      </c>
      <c r="G543" s="5">
        <v>43434</v>
      </c>
      <c r="H543" s="6">
        <v>148543.34</v>
      </c>
      <c r="I543" s="7">
        <v>0.85</v>
      </c>
      <c r="J543" s="11" t="s">
        <v>1141</v>
      </c>
      <c r="K543" s="3" t="s">
        <v>367</v>
      </c>
      <c r="L543" s="4" t="s">
        <v>1094</v>
      </c>
      <c r="N543" s="10"/>
      <c r="P543" s="10"/>
    </row>
    <row r="544" spans="1:16" s="12" customFormat="1" ht="78" x14ac:dyDescent="0.25">
      <c r="A544" s="3">
        <v>539</v>
      </c>
      <c r="B544" s="3" t="s">
        <v>1218</v>
      </c>
      <c r="C544" s="4" t="s">
        <v>364</v>
      </c>
      <c r="D544" s="9" t="s">
        <v>1231</v>
      </c>
      <c r="E544" s="4" t="s">
        <v>1232</v>
      </c>
      <c r="F544" s="5">
        <v>43435</v>
      </c>
      <c r="G544" s="5">
        <v>44255</v>
      </c>
      <c r="H544" s="6">
        <v>1216617.6299999999</v>
      </c>
      <c r="I544" s="7">
        <v>0.85</v>
      </c>
      <c r="J544" s="11" t="s">
        <v>1223</v>
      </c>
      <c r="K544" s="3" t="s">
        <v>367</v>
      </c>
      <c r="L544" s="4" t="s">
        <v>1094</v>
      </c>
      <c r="N544" s="10"/>
      <c r="P544" s="10"/>
    </row>
    <row r="545" spans="1:16" s="13" customFormat="1" ht="78" x14ac:dyDescent="0.25">
      <c r="A545" s="3">
        <v>540</v>
      </c>
      <c r="B545" s="3" t="s">
        <v>1219</v>
      </c>
      <c r="C545" s="4" t="s">
        <v>364</v>
      </c>
      <c r="D545" s="9" t="s">
        <v>1233</v>
      </c>
      <c r="E545" s="4" t="s">
        <v>1234</v>
      </c>
      <c r="F545" s="5">
        <v>43344</v>
      </c>
      <c r="G545" s="5">
        <v>44255</v>
      </c>
      <c r="H545" s="6">
        <v>1215109.29</v>
      </c>
      <c r="I545" s="7">
        <v>0.85</v>
      </c>
      <c r="J545" s="11" t="s">
        <v>1224</v>
      </c>
      <c r="K545" s="3" t="s">
        <v>367</v>
      </c>
      <c r="L545" s="4" t="s">
        <v>1094</v>
      </c>
      <c r="N545" s="18"/>
      <c r="P545" s="18"/>
    </row>
    <row r="546" spans="1:16" s="13" customFormat="1" ht="225" x14ac:dyDescent="0.25">
      <c r="A546" s="3">
        <v>541</v>
      </c>
      <c r="B546" s="3" t="s">
        <v>1220</v>
      </c>
      <c r="C546" s="4" t="s">
        <v>1222</v>
      </c>
      <c r="D546" s="9" t="s">
        <v>1235</v>
      </c>
      <c r="E546" s="4" t="s">
        <v>1227</v>
      </c>
      <c r="F546" s="5">
        <v>42948</v>
      </c>
      <c r="G546" s="5">
        <v>43738</v>
      </c>
      <c r="H546" s="6">
        <v>2665195.0499999998</v>
      </c>
      <c r="I546" s="7">
        <v>0.85</v>
      </c>
      <c r="J546" s="11" t="s">
        <v>1225</v>
      </c>
      <c r="K546" s="3" t="s">
        <v>367</v>
      </c>
      <c r="L546" s="4" t="s">
        <v>1094</v>
      </c>
      <c r="N546" s="18"/>
      <c r="P546" s="18"/>
    </row>
    <row r="547" spans="1:16" s="13" customFormat="1" ht="135" x14ac:dyDescent="0.25">
      <c r="A547" s="3">
        <v>542</v>
      </c>
      <c r="B547" s="3" t="s">
        <v>1221</v>
      </c>
      <c r="C547" s="4" t="s">
        <v>1113</v>
      </c>
      <c r="D547" s="9" t="s">
        <v>1236</v>
      </c>
      <c r="E547" s="4" t="s">
        <v>1228</v>
      </c>
      <c r="F547" s="5">
        <v>42644</v>
      </c>
      <c r="G547" s="5">
        <v>44895</v>
      </c>
      <c r="H547" s="6">
        <v>5136357.8099999996</v>
      </c>
      <c r="I547" s="7">
        <v>0.85</v>
      </c>
      <c r="J547" s="11" t="s">
        <v>1226</v>
      </c>
      <c r="K547" s="3" t="s">
        <v>367</v>
      </c>
      <c r="L547" s="4" t="s">
        <v>1094</v>
      </c>
      <c r="N547" s="18"/>
      <c r="P547" s="18"/>
    </row>
    <row r="548" spans="1:16" s="13" customFormat="1" ht="75" x14ac:dyDescent="0.25">
      <c r="A548" s="3">
        <v>543</v>
      </c>
      <c r="B548" s="3" t="s">
        <v>2349</v>
      </c>
      <c r="C548" s="4" t="s">
        <v>364</v>
      </c>
      <c r="D548" s="9" t="s">
        <v>2375</v>
      </c>
      <c r="E548" s="4" t="s">
        <v>2366</v>
      </c>
      <c r="F548" s="5">
        <v>43282</v>
      </c>
      <c r="G548" s="5">
        <v>44104</v>
      </c>
      <c r="H548" s="6">
        <v>2047562.68</v>
      </c>
      <c r="I548" s="7">
        <v>0.85</v>
      </c>
      <c r="J548" s="11" t="s">
        <v>2358</v>
      </c>
      <c r="K548" s="3" t="s">
        <v>367</v>
      </c>
      <c r="L548" s="4" t="s">
        <v>1094</v>
      </c>
      <c r="N548" s="18"/>
      <c r="P548" s="18"/>
    </row>
    <row r="549" spans="1:16" s="13" customFormat="1" ht="165" x14ac:dyDescent="0.25">
      <c r="A549" s="3">
        <v>544</v>
      </c>
      <c r="B549" s="3" t="s">
        <v>2350</v>
      </c>
      <c r="C549" s="4" t="s">
        <v>364</v>
      </c>
      <c r="D549" s="9" t="s">
        <v>2376</v>
      </c>
      <c r="E549" s="4" t="s">
        <v>2367</v>
      </c>
      <c r="F549" s="5">
        <v>43282</v>
      </c>
      <c r="G549" s="5">
        <v>44135</v>
      </c>
      <c r="H549" s="6">
        <v>2523899.94</v>
      </c>
      <c r="I549" s="7">
        <v>0.85</v>
      </c>
      <c r="J549" s="11" t="s">
        <v>2359</v>
      </c>
      <c r="K549" s="3" t="s">
        <v>367</v>
      </c>
      <c r="L549" s="4" t="s">
        <v>1094</v>
      </c>
      <c r="N549" s="18"/>
      <c r="P549" s="18"/>
    </row>
    <row r="550" spans="1:16" s="13" customFormat="1" ht="105" x14ac:dyDescent="0.25">
      <c r="A550" s="3">
        <v>545</v>
      </c>
      <c r="B550" s="3" t="s">
        <v>2392</v>
      </c>
      <c r="C550" s="4" t="s">
        <v>364</v>
      </c>
      <c r="D550" s="9" t="s">
        <v>2422</v>
      </c>
      <c r="E550" s="4" t="s">
        <v>2409</v>
      </c>
      <c r="F550" s="5">
        <v>43374</v>
      </c>
      <c r="G550" s="5">
        <v>43951</v>
      </c>
      <c r="H550" s="6">
        <v>1630557.19</v>
      </c>
      <c r="I550" s="7">
        <v>0.85</v>
      </c>
      <c r="J550" s="11" t="s">
        <v>522</v>
      </c>
      <c r="K550" s="3" t="s">
        <v>367</v>
      </c>
      <c r="L550" s="4" t="s">
        <v>1094</v>
      </c>
      <c r="N550" s="18"/>
      <c r="P550" s="18"/>
    </row>
    <row r="551" spans="1:16" s="13" customFormat="1" ht="150" x14ac:dyDescent="0.25">
      <c r="A551" s="3">
        <v>546</v>
      </c>
      <c r="B551" s="3" t="s">
        <v>2351</v>
      </c>
      <c r="C551" s="4" t="s">
        <v>2356</v>
      </c>
      <c r="D551" s="9" t="s">
        <v>2377</v>
      </c>
      <c r="E551" s="4" t="s">
        <v>2368</v>
      </c>
      <c r="F551" s="5">
        <v>43374</v>
      </c>
      <c r="G551" s="5">
        <v>43769</v>
      </c>
      <c r="H551" s="6">
        <v>415515.1</v>
      </c>
      <c r="I551" s="7">
        <v>0.85</v>
      </c>
      <c r="J551" s="11" t="s">
        <v>2360</v>
      </c>
      <c r="K551" s="3" t="s">
        <v>367</v>
      </c>
      <c r="L551" s="4" t="s">
        <v>1094</v>
      </c>
      <c r="N551" s="18"/>
      <c r="P551" s="18"/>
    </row>
    <row r="552" spans="1:16" s="13" customFormat="1" ht="195" x14ac:dyDescent="0.25">
      <c r="A552" s="3">
        <v>547</v>
      </c>
      <c r="B552" s="3" t="s">
        <v>2393</v>
      </c>
      <c r="C552" s="4" t="s">
        <v>2398</v>
      </c>
      <c r="D552" s="9" t="s">
        <v>2423</v>
      </c>
      <c r="E552" s="4" t="s">
        <v>2410</v>
      </c>
      <c r="F552" s="5">
        <v>42917</v>
      </c>
      <c r="G552" s="5">
        <v>44043</v>
      </c>
      <c r="H552" s="6">
        <v>3847228.55</v>
      </c>
      <c r="I552" s="7">
        <v>0.85</v>
      </c>
      <c r="J552" s="11" t="s">
        <v>478</v>
      </c>
      <c r="K552" s="3" t="s">
        <v>367</v>
      </c>
      <c r="L552" s="4" t="s">
        <v>1094</v>
      </c>
      <c r="N552" s="18"/>
      <c r="P552" s="18"/>
    </row>
    <row r="553" spans="1:16" s="13" customFormat="1" ht="180" x14ac:dyDescent="0.25">
      <c r="A553" s="3">
        <v>548</v>
      </c>
      <c r="B553" s="3" t="s">
        <v>2394</v>
      </c>
      <c r="C553" s="4" t="s">
        <v>364</v>
      </c>
      <c r="D553" s="9" t="s">
        <v>2424</v>
      </c>
      <c r="E553" s="4" t="s">
        <v>2411</v>
      </c>
      <c r="F553" s="5">
        <v>43374</v>
      </c>
      <c r="G553" s="5">
        <v>44104</v>
      </c>
      <c r="H553" s="6">
        <v>6562863.9800000004</v>
      </c>
      <c r="I553" s="7">
        <v>0.85</v>
      </c>
      <c r="J553" s="11" t="s">
        <v>2402</v>
      </c>
      <c r="K553" s="3" t="s">
        <v>367</v>
      </c>
      <c r="L553" s="4" t="s">
        <v>1094</v>
      </c>
      <c r="N553" s="18"/>
      <c r="P553" s="18"/>
    </row>
    <row r="554" spans="1:16" s="13" customFormat="1" ht="210" x14ac:dyDescent="0.25">
      <c r="A554" s="3">
        <v>549</v>
      </c>
      <c r="B554" s="3" t="s">
        <v>2539</v>
      </c>
      <c r="C554" s="4" t="s">
        <v>364</v>
      </c>
      <c r="D554" s="9" t="s">
        <v>2549</v>
      </c>
      <c r="E554" s="4" t="s">
        <v>2546</v>
      </c>
      <c r="F554" s="5">
        <v>43617</v>
      </c>
      <c r="G554" s="5">
        <v>44377</v>
      </c>
      <c r="H554" s="6">
        <v>33802024.840000004</v>
      </c>
      <c r="I554" s="7">
        <v>0.85</v>
      </c>
      <c r="J554" s="11" t="s">
        <v>2544</v>
      </c>
      <c r="K554" s="3" t="s">
        <v>367</v>
      </c>
      <c r="L554" s="4" t="s">
        <v>1094</v>
      </c>
      <c r="N554" s="18"/>
      <c r="P554" s="18"/>
    </row>
    <row r="555" spans="1:16" s="13" customFormat="1" ht="180" x14ac:dyDescent="0.25">
      <c r="A555" s="3">
        <v>550</v>
      </c>
      <c r="B555" s="3" t="s">
        <v>2572</v>
      </c>
      <c r="C555" s="4" t="s">
        <v>364</v>
      </c>
      <c r="D555" s="9" t="s">
        <v>2605</v>
      </c>
      <c r="E555" s="4" t="s">
        <v>2592</v>
      </c>
      <c r="F555" s="5">
        <v>43040</v>
      </c>
      <c r="G555" s="5">
        <v>44316</v>
      </c>
      <c r="H555" s="6">
        <v>14037141.630000001</v>
      </c>
      <c r="I555" s="7">
        <v>0.85</v>
      </c>
      <c r="J555" s="11" t="s">
        <v>401</v>
      </c>
      <c r="K555" s="3" t="s">
        <v>367</v>
      </c>
      <c r="L555" s="4" t="s">
        <v>1094</v>
      </c>
      <c r="N555" s="18"/>
      <c r="P555" s="18"/>
    </row>
    <row r="556" spans="1:16" s="13" customFormat="1" ht="150" x14ac:dyDescent="0.25">
      <c r="A556" s="3">
        <v>551</v>
      </c>
      <c r="B556" s="3" t="s">
        <v>2395</v>
      </c>
      <c r="C556" s="4" t="s">
        <v>2399</v>
      </c>
      <c r="D556" s="9" t="s">
        <v>2425</v>
      </c>
      <c r="E556" s="4" t="s">
        <v>2412</v>
      </c>
      <c r="F556" s="5">
        <v>43374</v>
      </c>
      <c r="G556" s="5">
        <v>43951</v>
      </c>
      <c r="H556" s="6">
        <v>1997475</v>
      </c>
      <c r="I556" s="7">
        <v>0.85</v>
      </c>
      <c r="J556" s="11" t="s">
        <v>2403</v>
      </c>
      <c r="K556" s="3" t="s">
        <v>367</v>
      </c>
      <c r="L556" s="4" t="s">
        <v>1094</v>
      </c>
      <c r="N556" s="18"/>
      <c r="P556" s="18"/>
    </row>
    <row r="557" spans="1:16" s="13" customFormat="1" ht="90" x14ac:dyDescent="0.25">
      <c r="A557" s="3">
        <v>552</v>
      </c>
      <c r="B557" s="3" t="s">
        <v>2551</v>
      </c>
      <c r="C557" s="4" t="s">
        <v>2554</v>
      </c>
      <c r="D557" s="9" t="s">
        <v>2561</v>
      </c>
      <c r="E557" s="4" t="s">
        <v>2557</v>
      </c>
      <c r="F557" s="5">
        <v>43647</v>
      </c>
      <c r="G557" s="5">
        <v>44165</v>
      </c>
      <c r="H557" s="6">
        <v>2387353.56</v>
      </c>
      <c r="I557" s="7">
        <v>0.85</v>
      </c>
      <c r="J557" s="11" t="s">
        <v>2559</v>
      </c>
      <c r="K557" s="3" t="s">
        <v>367</v>
      </c>
      <c r="L557" s="4" t="s">
        <v>1094</v>
      </c>
      <c r="N557" s="18"/>
      <c r="P557" s="18"/>
    </row>
    <row r="558" spans="1:16" s="13" customFormat="1" ht="150" x14ac:dyDescent="0.25">
      <c r="A558" s="3">
        <v>553</v>
      </c>
      <c r="B558" s="3" t="s">
        <v>2573</v>
      </c>
      <c r="C558" s="4" t="s">
        <v>216</v>
      </c>
      <c r="D558" s="9" t="s">
        <v>2606</v>
      </c>
      <c r="E558" s="4" t="s">
        <v>2593</v>
      </c>
      <c r="F558" s="5">
        <v>42370</v>
      </c>
      <c r="G558" s="5">
        <v>44408</v>
      </c>
      <c r="H558" s="6">
        <v>5159181.26</v>
      </c>
      <c r="I558" s="7">
        <v>0.85</v>
      </c>
      <c r="J558" s="11" t="s">
        <v>389</v>
      </c>
      <c r="K558" s="3" t="s">
        <v>367</v>
      </c>
      <c r="L558" s="4" t="s">
        <v>1094</v>
      </c>
      <c r="N558" s="18"/>
      <c r="P558" s="18"/>
    </row>
    <row r="559" spans="1:16" s="13" customFormat="1" ht="90" x14ac:dyDescent="0.25">
      <c r="A559" s="3">
        <v>554</v>
      </c>
      <c r="B559" s="3" t="s">
        <v>2574</v>
      </c>
      <c r="C559" s="4" t="s">
        <v>2581</v>
      </c>
      <c r="D559" s="9" t="s">
        <v>2607</v>
      </c>
      <c r="E559" s="4" t="s">
        <v>2594</v>
      </c>
      <c r="F559" s="5">
        <v>43282</v>
      </c>
      <c r="G559" s="5">
        <v>44135</v>
      </c>
      <c r="H559" s="6">
        <v>131726.60999999999</v>
      </c>
      <c r="I559" s="7">
        <v>0.85</v>
      </c>
      <c r="J559" s="11" t="s">
        <v>2588</v>
      </c>
      <c r="K559" s="3" t="s">
        <v>367</v>
      </c>
      <c r="L559" s="4" t="s">
        <v>1094</v>
      </c>
      <c r="N559" s="18"/>
      <c r="P559" s="18"/>
    </row>
    <row r="560" spans="1:16" s="13" customFormat="1" ht="165" x14ac:dyDescent="0.25">
      <c r="A560" s="3">
        <v>555</v>
      </c>
      <c r="B560" s="3" t="s">
        <v>2575</v>
      </c>
      <c r="C560" s="4" t="s">
        <v>1775</v>
      </c>
      <c r="D560" s="9" t="s">
        <v>2608</v>
      </c>
      <c r="E560" s="4" t="s">
        <v>2595</v>
      </c>
      <c r="F560" s="5">
        <v>43282</v>
      </c>
      <c r="G560" s="5">
        <v>44012</v>
      </c>
      <c r="H560" s="6">
        <v>181894.24</v>
      </c>
      <c r="I560" s="7">
        <v>0.85</v>
      </c>
      <c r="J560" s="11" t="s">
        <v>1776</v>
      </c>
      <c r="K560" s="3" t="s">
        <v>367</v>
      </c>
      <c r="L560" s="4" t="s">
        <v>1094</v>
      </c>
      <c r="N560" s="18"/>
      <c r="P560" s="18"/>
    </row>
    <row r="561" spans="1:16" s="13" customFormat="1" ht="210" x14ac:dyDescent="0.25">
      <c r="A561" s="3">
        <v>556</v>
      </c>
      <c r="B561" s="3" t="s">
        <v>2576</v>
      </c>
      <c r="C561" s="4" t="s">
        <v>1785</v>
      </c>
      <c r="D561" s="9" t="s">
        <v>2609</v>
      </c>
      <c r="E561" s="4" t="s">
        <v>2596</v>
      </c>
      <c r="F561" s="5">
        <v>43678</v>
      </c>
      <c r="G561" s="5">
        <v>44043</v>
      </c>
      <c r="H561" s="6">
        <v>171477.56</v>
      </c>
      <c r="I561" s="7">
        <v>0.85</v>
      </c>
      <c r="J561" s="11" t="s">
        <v>1787</v>
      </c>
      <c r="K561" s="3" t="s">
        <v>367</v>
      </c>
      <c r="L561" s="4" t="s">
        <v>1094</v>
      </c>
      <c r="N561" s="18"/>
      <c r="P561" s="18"/>
    </row>
    <row r="562" spans="1:16" s="13" customFormat="1" ht="240" x14ac:dyDescent="0.25">
      <c r="A562" s="3">
        <v>557</v>
      </c>
      <c r="B562" s="3" t="s">
        <v>2577</v>
      </c>
      <c r="C562" s="4" t="s">
        <v>343</v>
      </c>
      <c r="D562" s="9" t="s">
        <v>2610</v>
      </c>
      <c r="E562" s="4" t="s">
        <v>2597</v>
      </c>
      <c r="F562" s="5">
        <v>43647</v>
      </c>
      <c r="G562" s="5">
        <v>44012</v>
      </c>
      <c r="H562" s="6">
        <v>169660.34</v>
      </c>
      <c r="I562" s="7">
        <v>0.85</v>
      </c>
      <c r="J562" s="11" t="s">
        <v>509</v>
      </c>
      <c r="K562" s="3" t="s">
        <v>367</v>
      </c>
      <c r="L562" s="4" t="s">
        <v>1094</v>
      </c>
      <c r="N562" s="18">
        <f>LEN(Tabuľka2[[#This Row],[zhrnutie projektu max. 2 000 znakov / 
operation summary max. 2 000  characters]])</f>
        <v>1909</v>
      </c>
      <c r="P562" s="18"/>
    </row>
    <row r="563" spans="1:16" s="13" customFormat="1" ht="195" x14ac:dyDescent="0.25">
      <c r="A563" s="3">
        <v>558</v>
      </c>
      <c r="B563" s="3" t="s">
        <v>2552</v>
      </c>
      <c r="C563" s="4" t="s">
        <v>266</v>
      </c>
      <c r="D563" s="9" t="s">
        <v>2562</v>
      </c>
      <c r="E563" s="4" t="s">
        <v>2556</v>
      </c>
      <c r="F563" s="5">
        <v>43678</v>
      </c>
      <c r="G563" s="5">
        <v>43861</v>
      </c>
      <c r="H563" s="6">
        <v>168205.05</v>
      </c>
      <c r="I563" s="7">
        <v>0.85</v>
      </c>
      <c r="J563" s="11" t="s">
        <v>436</v>
      </c>
      <c r="K563" s="3" t="s">
        <v>367</v>
      </c>
      <c r="L563" s="4" t="s">
        <v>1094</v>
      </c>
      <c r="N563" s="18">
        <f>LEN(Tabuľka2[[#This Row],[zhrnutie projektu max. 2 000 znakov / 
operation summary max. 2 000  characters]])</f>
        <v>1698</v>
      </c>
      <c r="P563" s="18"/>
    </row>
    <row r="564" spans="1:16" s="13" customFormat="1" ht="225" x14ac:dyDescent="0.25">
      <c r="A564" s="3">
        <v>559</v>
      </c>
      <c r="B564" s="3" t="s">
        <v>2553</v>
      </c>
      <c r="C564" s="4" t="s">
        <v>2013</v>
      </c>
      <c r="D564" s="9" t="s">
        <v>2563</v>
      </c>
      <c r="E564" s="4" t="s">
        <v>2555</v>
      </c>
      <c r="F564" s="5">
        <v>43678</v>
      </c>
      <c r="G564" s="5">
        <v>44043</v>
      </c>
      <c r="H564" s="6">
        <v>160360.75</v>
      </c>
      <c r="I564" s="7">
        <v>0.85</v>
      </c>
      <c r="J564" s="11" t="s">
        <v>2015</v>
      </c>
      <c r="K564" s="3" t="s">
        <v>367</v>
      </c>
      <c r="L564" s="4" t="s">
        <v>1094</v>
      </c>
      <c r="N564" s="18">
        <f>LEN(Tabuľka2[[#This Row],[zhrnutie projektu max. 2 000 znakov / 
operation summary max. 2 000  characters]])</f>
        <v>1911</v>
      </c>
      <c r="P564" s="18"/>
    </row>
    <row r="565" spans="1:16" s="13" customFormat="1" ht="210" x14ac:dyDescent="0.25">
      <c r="A565" s="3">
        <v>560</v>
      </c>
      <c r="B565" s="3" t="s">
        <v>2578</v>
      </c>
      <c r="C565" s="4" t="s">
        <v>2582</v>
      </c>
      <c r="D565" s="9" t="s">
        <v>2611</v>
      </c>
      <c r="E565" s="4" t="s">
        <v>2598</v>
      </c>
      <c r="F565" s="5">
        <v>43678</v>
      </c>
      <c r="G565" s="5">
        <v>44043</v>
      </c>
      <c r="H565" s="6">
        <v>132549.56</v>
      </c>
      <c r="I565" s="7">
        <v>0.85</v>
      </c>
      <c r="J565" s="11" t="s">
        <v>2585</v>
      </c>
      <c r="K565" s="3" t="s">
        <v>367</v>
      </c>
      <c r="L565" s="4" t="s">
        <v>1094</v>
      </c>
      <c r="N565" s="18">
        <f>LEN(Tabuľka2[[#This Row],[zhrnutie projektu max. 2 000 znakov / 
operation summary max. 2 000  characters]])</f>
        <v>1542</v>
      </c>
      <c r="P565" s="18"/>
    </row>
    <row r="566" spans="1:16" s="13" customFormat="1" ht="150" x14ac:dyDescent="0.25">
      <c r="A566" s="3">
        <v>561</v>
      </c>
      <c r="B566" s="3" t="s">
        <v>2580</v>
      </c>
      <c r="C566" s="4" t="s">
        <v>2584</v>
      </c>
      <c r="D566" s="9" t="s">
        <v>2612</v>
      </c>
      <c r="E566" s="4" t="s">
        <v>2600</v>
      </c>
      <c r="F566" s="5">
        <v>43678</v>
      </c>
      <c r="G566" s="5">
        <v>43861</v>
      </c>
      <c r="H566" s="6">
        <v>164195.70000000001</v>
      </c>
      <c r="I566" s="7">
        <v>0.85</v>
      </c>
      <c r="J566" s="11" t="s">
        <v>2587</v>
      </c>
      <c r="K566" s="3" t="s">
        <v>367</v>
      </c>
      <c r="L566" s="4" t="s">
        <v>1094</v>
      </c>
      <c r="N566" s="18">
        <f>LEN(Tabuľka2[[#This Row],[zhrnutie projektu max. 2 000 znakov / 
operation summary max. 2 000  characters]])</f>
        <v>1190</v>
      </c>
      <c r="P566" s="18"/>
    </row>
    <row r="567" spans="1:16" s="13" customFormat="1" ht="105" x14ac:dyDescent="0.25">
      <c r="A567" s="3">
        <v>562</v>
      </c>
      <c r="B567" s="3" t="s">
        <v>2579</v>
      </c>
      <c r="C567" s="4" t="s">
        <v>2583</v>
      </c>
      <c r="D567" s="9" t="s">
        <v>2613</v>
      </c>
      <c r="E567" s="4" t="s">
        <v>2599</v>
      </c>
      <c r="F567" s="5">
        <v>43678</v>
      </c>
      <c r="G567" s="5">
        <v>43830</v>
      </c>
      <c r="H567" s="6">
        <v>123970.51</v>
      </c>
      <c r="I567" s="7">
        <v>0.85</v>
      </c>
      <c r="J567" s="11" t="s">
        <v>2586</v>
      </c>
      <c r="K567" s="3" t="s">
        <v>367</v>
      </c>
      <c r="L567" s="4" t="s">
        <v>1094</v>
      </c>
      <c r="N567" s="18">
        <f>LEN(Tabuľka2[[#This Row],[zhrnutie projektu max. 2 000 znakov / 
operation summary max. 2 000  characters]])</f>
        <v>951</v>
      </c>
      <c r="P567" s="18"/>
    </row>
    <row r="568" spans="1:16" s="13" customFormat="1" ht="225" x14ac:dyDescent="0.25">
      <c r="A568" s="3">
        <v>563</v>
      </c>
      <c r="B568" s="3" t="s">
        <v>2429</v>
      </c>
      <c r="C568" s="4" t="s">
        <v>1174</v>
      </c>
      <c r="D568" s="9" t="s">
        <v>2439</v>
      </c>
      <c r="E568" s="4" t="s">
        <v>2435</v>
      </c>
      <c r="F568" s="5">
        <v>43252</v>
      </c>
      <c r="G568" s="5">
        <v>44347</v>
      </c>
      <c r="H568" s="6">
        <v>2491969.14</v>
      </c>
      <c r="I568" s="7">
        <v>0.85</v>
      </c>
      <c r="J568" s="11" t="s">
        <v>535</v>
      </c>
      <c r="K568" s="3" t="s">
        <v>367</v>
      </c>
      <c r="L568" s="4" t="s">
        <v>1094</v>
      </c>
      <c r="N568" s="18">
        <f>LEN(Tabuľka2[[#This Row],[zhrnutie projektu max. 2 000 znakov / 
operation summary max. 2 000  characters]])</f>
        <v>1506</v>
      </c>
      <c r="P568" s="18"/>
    </row>
    <row r="569" spans="1:16" s="13" customFormat="1" ht="409.5" x14ac:dyDescent="0.25">
      <c r="A569" s="3">
        <v>564</v>
      </c>
      <c r="B569" s="3" t="s">
        <v>2092</v>
      </c>
      <c r="C569" s="4" t="s">
        <v>233</v>
      </c>
      <c r="D569" s="9" t="s">
        <v>2345</v>
      </c>
      <c r="E569" s="4" t="s">
        <v>2112</v>
      </c>
      <c r="F569" s="5">
        <v>43191</v>
      </c>
      <c r="G569" s="5">
        <v>45016</v>
      </c>
      <c r="H569" s="6">
        <v>3529146.36</v>
      </c>
      <c r="I569" s="7">
        <v>0.85</v>
      </c>
      <c r="J569" s="11" t="s">
        <v>2102</v>
      </c>
      <c r="K569" s="3" t="s">
        <v>367</v>
      </c>
      <c r="L569" s="4" t="s">
        <v>1094</v>
      </c>
      <c r="N569" s="18">
        <f>LEN(Tabuľka2[[#This Row],[zhrnutie projektu max. 2 000 znakov / 
operation summary max. 2 000  characters]])</f>
        <v>837</v>
      </c>
      <c r="P569" s="18"/>
    </row>
    <row r="570" spans="1:16" s="13" customFormat="1" ht="120" x14ac:dyDescent="0.25">
      <c r="A570" s="3">
        <v>565</v>
      </c>
      <c r="B570" s="3" t="s">
        <v>2352</v>
      </c>
      <c r="C570" s="4" t="s">
        <v>233</v>
      </c>
      <c r="D570" s="9" t="s">
        <v>2378</v>
      </c>
      <c r="E570" s="4" t="s">
        <v>2369</v>
      </c>
      <c r="F570" s="5">
        <v>43101</v>
      </c>
      <c r="G570" s="5">
        <v>45291</v>
      </c>
      <c r="H570" s="6">
        <v>3522811.49</v>
      </c>
      <c r="I570" s="7">
        <v>0.85</v>
      </c>
      <c r="J570" s="11" t="s">
        <v>2361</v>
      </c>
      <c r="K570" s="3" t="s">
        <v>367</v>
      </c>
      <c r="L570" s="4" t="s">
        <v>1094</v>
      </c>
      <c r="N570" s="18">
        <f>LEN(Tabuľka2[[#This Row],[zhrnutie projektu max. 2 000 znakov / 
operation summary max. 2 000  characters]])</f>
        <v>910</v>
      </c>
      <c r="P570" s="18"/>
    </row>
    <row r="571" spans="1:16" s="13" customFormat="1" ht="270" x14ac:dyDescent="0.25">
      <c r="A571" s="3">
        <v>566</v>
      </c>
      <c r="B571" s="3" t="s">
        <v>2353</v>
      </c>
      <c r="C571" s="4" t="s">
        <v>233</v>
      </c>
      <c r="D571" s="9" t="s">
        <v>2379</v>
      </c>
      <c r="E571" s="4" t="s">
        <v>2370</v>
      </c>
      <c r="F571" s="5">
        <v>43221</v>
      </c>
      <c r="G571" s="5">
        <v>43585</v>
      </c>
      <c r="H571" s="6">
        <v>311019.78000000003</v>
      </c>
      <c r="I571" s="7">
        <v>0.85</v>
      </c>
      <c r="J571" s="11" t="s">
        <v>2362</v>
      </c>
      <c r="K571" s="3" t="s">
        <v>367</v>
      </c>
      <c r="L571" s="4" t="s">
        <v>1094</v>
      </c>
      <c r="N571" s="18">
        <f>LEN(Tabuľka2[[#This Row],[zhrnutie projektu max. 2 000 znakov / 
operation summary max. 2 000  characters]])</f>
        <v>1622</v>
      </c>
      <c r="P571" s="18"/>
    </row>
    <row r="572" spans="1:16" s="13" customFormat="1" ht="150" x14ac:dyDescent="0.25">
      <c r="A572" s="3">
        <v>567</v>
      </c>
      <c r="B572" s="3" t="s">
        <v>2354</v>
      </c>
      <c r="C572" s="4" t="s">
        <v>233</v>
      </c>
      <c r="D572" s="9" t="s">
        <v>2380</v>
      </c>
      <c r="E572" s="4" t="s">
        <v>2371</v>
      </c>
      <c r="F572" s="5">
        <v>43101</v>
      </c>
      <c r="G572" s="5">
        <v>45291</v>
      </c>
      <c r="H572" s="6">
        <v>2624069.5699999998</v>
      </c>
      <c r="I572" s="7">
        <v>0.85</v>
      </c>
      <c r="J572" s="11" t="s">
        <v>2363</v>
      </c>
      <c r="K572" s="3" t="s">
        <v>367</v>
      </c>
      <c r="L572" s="4" t="s">
        <v>1094</v>
      </c>
      <c r="N572" s="18">
        <f>LEN(Tabuľka2[[#This Row],[zhrnutie projektu max. 2 000 znakov / 
operation summary max. 2 000  characters]])</f>
        <v>1036</v>
      </c>
      <c r="P572" s="18"/>
    </row>
    <row r="573" spans="1:16" s="13" customFormat="1" ht="165" x14ac:dyDescent="0.25">
      <c r="A573" s="3">
        <v>568</v>
      </c>
      <c r="B573" s="3" t="s">
        <v>2072</v>
      </c>
      <c r="C573" s="4" t="s">
        <v>2073</v>
      </c>
      <c r="D573" s="9" t="s">
        <v>2346</v>
      </c>
      <c r="E573" s="4" t="s">
        <v>2080</v>
      </c>
      <c r="F573" s="5">
        <v>43313</v>
      </c>
      <c r="G573" s="5">
        <v>44408</v>
      </c>
      <c r="H573" s="6">
        <v>5111331.58</v>
      </c>
      <c r="I573" s="7">
        <v>0.85</v>
      </c>
      <c r="J573" s="11" t="s">
        <v>2074</v>
      </c>
      <c r="K573" s="3" t="s">
        <v>367</v>
      </c>
      <c r="L573" s="4" t="s">
        <v>1094</v>
      </c>
      <c r="N573" s="18">
        <f>LEN(Tabuľka2[[#This Row],[zhrnutie projektu max. 2 000 znakov / 
operation summary max. 2 000  characters]])</f>
        <v>1376</v>
      </c>
      <c r="P573" s="18"/>
    </row>
  </sheetData>
  <conditionalFormatting sqref="E15 E198:E202">
    <cfRule type="expression" dxfId="38" priority="227">
      <formula>LEN(E15:E252)&gt;2000</formula>
    </cfRule>
  </conditionalFormatting>
  <conditionalFormatting sqref="E7 E10">
    <cfRule type="expression" dxfId="37" priority="244">
      <formula>LEN(E7:E229)&gt;2000</formula>
    </cfRule>
  </conditionalFormatting>
  <conditionalFormatting sqref="E8 E11">
    <cfRule type="expression" dxfId="36" priority="248">
      <formula>LEN(E8:E229)&gt;2000</formula>
    </cfRule>
  </conditionalFormatting>
  <conditionalFormatting sqref="E9">
    <cfRule type="expression" dxfId="35" priority="276">
      <formula>LEN(E9:E231)&gt;2000</formula>
    </cfRule>
  </conditionalFormatting>
  <conditionalFormatting sqref="E14 E221:E225">
    <cfRule type="expression" dxfId="34" priority="291">
      <formula>LEN(E14:E232)&gt;2000</formula>
    </cfRule>
  </conditionalFormatting>
  <conditionalFormatting sqref="E12">
    <cfRule type="expression" dxfId="33" priority="349">
      <formula>LEN(E12:E252)&gt;2000</formula>
    </cfRule>
  </conditionalFormatting>
  <conditionalFormatting sqref="E16 E139:E143 E172:E182">
    <cfRule type="expression" dxfId="32" priority="367">
      <formula>LEN(E16:E261)&gt;2000</formula>
    </cfRule>
  </conditionalFormatting>
  <conditionalFormatting sqref="E48:E70 E76:E79">
    <cfRule type="expression" dxfId="31" priority="473">
      <formula>LEN(E48:E299)&gt;2000</formula>
    </cfRule>
  </conditionalFormatting>
  <conditionalFormatting sqref="E39:E47 E82:E87">
    <cfRule type="expression" dxfId="30" priority="530">
      <formula>LEN(E39:E288)&gt;2000</formula>
    </cfRule>
  </conditionalFormatting>
  <conditionalFormatting sqref="E6 E216:E220">
    <cfRule type="expression" dxfId="29" priority="1">
      <formula>LEN(E6:E230)&gt;2000</formula>
    </cfRule>
  </conditionalFormatting>
  <conditionalFormatting sqref="E13 E24:E38 E88:E109">
    <cfRule type="expression" dxfId="28" priority="597">
      <formula>LEN(E13:E261)&gt;2000</formula>
    </cfRule>
  </conditionalFormatting>
  <conditionalFormatting sqref="E71:E75 E80:E81">
    <cfRule type="expression" dxfId="27" priority="602">
      <formula>LEN(E71:E321)&gt;2000</formula>
    </cfRule>
  </conditionalFormatting>
  <conditionalFormatting sqref="E21:E23 E110:E115 E127:E131">
    <cfRule type="expression" dxfId="26" priority="623">
      <formula>LEN(E21:E268)&gt;2000</formula>
    </cfRule>
  </conditionalFormatting>
  <conditionalFormatting sqref="E17:E20 E120:E126 E116:E118 E132:E138">
    <cfRule type="expression" dxfId="25" priority="638">
      <formula>LEN(E17:E263)&gt;2000</formula>
    </cfRule>
  </conditionalFormatting>
  <conditionalFormatting sqref="E119">
    <cfRule type="expression" dxfId="24" priority="643">
      <formula>LEN(E119:E364)&gt;2000</formula>
    </cfRule>
  </conditionalFormatting>
  <conditionalFormatting sqref="E144:E147 E183:E187 E170:E171">
    <cfRule type="expression" dxfId="23" priority="846">
      <formula>LEN(E144:E388)&gt;2000</formula>
    </cfRule>
  </conditionalFormatting>
  <conditionalFormatting sqref="E188:E189 E148:E152">
    <cfRule type="expression" dxfId="22" priority="880">
      <formula>LEN(E148:E391)&gt;2000</formula>
    </cfRule>
  </conditionalFormatting>
  <conditionalFormatting sqref="E205:E206">
    <cfRule type="expression" dxfId="21" priority="884">
      <formula>LEN(E205:E438)&gt;2000</formula>
    </cfRule>
  </conditionalFormatting>
  <conditionalFormatting sqref="E214:E215">
    <cfRule type="expression" dxfId="20" priority="886">
      <formula>LEN(E214:E439)&gt;2000</formula>
    </cfRule>
  </conditionalFormatting>
  <conditionalFormatting sqref="E226:E228">
    <cfRule type="expression" dxfId="19" priority="887">
      <formula>LEN(E226:E443)&gt;2000</formula>
    </cfRule>
  </conditionalFormatting>
  <conditionalFormatting sqref="E194:E197">
    <cfRule type="expression" dxfId="18" priority="888">
      <formula>LEN(E194:E433)&gt;2000</formula>
    </cfRule>
  </conditionalFormatting>
  <conditionalFormatting sqref="E203:E204">
    <cfRule type="expression" dxfId="17" priority="908">
      <formula>LEN(E203:E438)&gt;2000</formula>
    </cfRule>
  </conditionalFormatting>
  <conditionalFormatting sqref="E229:E230">
    <cfRule type="expression" dxfId="16" priority="909">
      <formula>LEN(E229:E444)&gt;2000</formula>
    </cfRule>
  </conditionalFormatting>
  <conditionalFormatting sqref="E153:E169 E190:E193">
    <cfRule type="expression" dxfId="15" priority="911">
      <formula>LEN(E153:E395)&gt;2000</formula>
    </cfRule>
  </conditionalFormatting>
  <conditionalFormatting sqref="E207:E213">
    <cfRule type="expression" dxfId="14" priority="913">
      <formula>LEN(E207:E439)&gt;2000</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I568"/>
  <sheetViews>
    <sheetView workbookViewId="0">
      <selection activeCell="G501" sqref="G501:G562"/>
    </sheetView>
  </sheetViews>
  <sheetFormatPr defaultRowHeight="15" x14ac:dyDescent="0.25"/>
  <cols>
    <col min="2" max="2" width="11.7109375" bestFit="1" customWidth="1"/>
    <col min="3" max="3" width="16.28515625" bestFit="1" customWidth="1"/>
    <col min="7" max="7" width="11.28515625" bestFit="1" customWidth="1"/>
    <col min="8" max="8" width="16.28515625" customWidth="1"/>
    <col min="9" max="9" width="14.140625" bestFit="1" customWidth="1"/>
  </cols>
  <sheetData>
    <row r="1" spans="2:9" ht="30.75" thickBot="1" x14ac:dyDescent="0.3">
      <c r="B1" s="20" t="s">
        <v>13</v>
      </c>
      <c r="G1" s="25" t="s">
        <v>2564</v>
      </c>
      <c r="H1" s="29" t="s">
        <v>2565</v>
      </c>
    </row>
    <row r="2" spans="2:9" hidden="1" x14ac:dyDescent="0.25">
      <c r="B2" s="21" t="s">
        <v>2389</v>
      </c>
      <c r="C2" t="str">
        <f>VLOOKUP(B2,$G$2:$H$568,2,0)</f>
        <v>Realizácia</v>
      </c>
      <c r="G2" s="26" t="s">
        <v>2389</v>
      </c>
      <c r="H2" s="30" t="s">
        <v>2566</v>
      </c>
      <c r="I2" t="str">
        <f>VLOOKUP(G2,$B$2:$B$557,1,0)</f>
        <v>310000N329</v>
      </c>
    </row>
    <row r="3" spans="2:9" hidden="1" x14ac:dyDescent="0.25">
      <c r="B3" s="23" t="s">
        <v>14</v>
      </c>
      <c r="C3" t="str">
        <f t="shared" ref="C3:C66" si="0">VLOOKUP(B3,$G$2:$H$568,2,0)</f>
        <v>Realizácia</v>
      </c>
      <c r="G3" s="27" t="s">
        <v>14</v>
      </c>
      <c r="H3" s="30" t="s">
        <v>2566</v>
      </c>
      <c r="I3" t="str">
        <f t="shared" ref="I3:I66" si="1">VLOOKUP(G3,$B$2:$B$557,1,0)</f>
        <v>310011A002</v>
      </c>
    </row>
    <row r="4" spans="2:9" hidden="1" x14ac:dyDescent="0.25">
      <c r="B4" s="21" t="s">
        <v>15</v>
      </c>
      <c r="C4" t="str">
        <f t="shared" si="0"/>
        <v>Realizácia</v>
      </c>
      <c r="G4" s="28" t="s">
        <v>15</v>
      </c>
      <c r="H4" s="30" t="s">
        <v>2566</v>
      </c>
      <c r="I4" t="str">
        <f t="shared" si="1"/>
        <v>310011A003</v>
      </c>
    </row>
    <row r="5" spans="2:9" hidden="1" x14ac:dyDescent="0.25">
      <c r="B5" s="23" t="s">
        <v>16</v>
      </c>
      <c r="C5" t="str">
        <f t="shared" si="0"/>
        <v>Realizácia</v>
      </c>
      <c r="G5" s="28" t="s">
        <v>16</v>
      </c>
      <c r="H5" s="30" t="s">
        <v>2566</v>
      </c>
      <c r="I5" t="str">
        <f t="shared" si="1"/>
        <v>310011A006</v>
      </c>
    </row>
    <row r="6" spans="2:9" hidden="1" x14ac:dyDescent="0.25">
      <c r="B6" s="21" t="s">
        <v>17</v>
      </c>
      <c r="C6" t="str">
        <f t="shared" si="0"/>
        <v>Realizácia</v>
      </c>
      <c r="G6" s="28" t="s">
        <v>17</v>
      </c>
      <c r="H6" s="31" t="s">
        <v>2566</v>
      </c>
      <c r="I6" t="str">
        <f t="shared" si="1"/>
        <v>310011A007</v>
      </c>
    </row>
    <row r="7" spans="2:9" hidden="1" x14ac:dyDescent="0.25">
      <c r="B7" s="23" t="s">
        <v>18</v>
      </c>
      <c r="C7" t="str">
        <f t="shared" si="0"/>
        <v>Realizácia</v>
      </c>
      <c r="G7" s="28" t="s">
        <v>18</v>
      </c>
      <c r="H7" s="32" t="s">
        <v>2566</v>
      </c>
      <c r="I7" t="str">
        <f t="shared" si="1"/>
        <v>310011A008</v>
      </c>
    </row>
    <row r="8" spans="2:9" hidden="1" x14ac:dyDescent="0.25">
      <c r="B8" s="21" t="s">
        <v>19</v>
      </c>
      <c r="C8" t="str">
        <f t="shared" si="0"/>
        <v>Realizácia</v>
      </c>
      <c r="G8" s="28" t="s">
        <v>19</v>
      </c>
      <c r="H8" s="30" t="s">
        <v>2566</v>
      </c>
      <c r="I8" t="str">
        <f t="shared" si="1"/>
        <v>310011A009</v>
      </c>
    </row>
    <row r="9" spans="2:9" hidden="1" x14ac:dyDescent="0.25">
      <c r="B9" s="23" t="s">
        <v>20</v>
      </c>
      <c r="C9" t="str">
        <f t="shared" si="0"/>
        <v>Realizácia</v>
      </c>
      <c r="G9" s="28" t="s">
        <v>20</v>
      </c>
      <c r="H9" s="30" t="s">
        <v>2566</v>
      </c>
      <c r="I9" t="str">
        <f t="shared" si="1"/>
        <v>310011A010</v>
      </c>
    </row>
    <row r="10" spans="2:9" hidden="1" x14ac:dyDescent="0.25">
      <c r="B10" s="21" t="s">
        <v>21</v>
      </c>
      <c r="C10" t="str">
        <f t="shared" si="0"/>
        <v>Riadne ukončený</v>
      </c>
      <c r="G10" s="28" t="s">
        <v>21</v>
      </c>
      <c r="H10" s="30" t="s">
        <v>2567</v>
      </c>
      <c r="I10" t="str">
        <f t="shared" si="1"/>
        <v>310011A011</v>
      </c>
    </row>
    <row r="11" spans="2:9" hidden="1" x14ac:dyDescent="0.25">
      <c r="B11" s="23" t="s">
        <v>22</v>
      </c>
      <c r="C11" t="str">
        <f t="shared" si="0"/>
        <v>Realizácia</v>
      </c>
      <c r="G11" s="28" t="s">
        <v>22</v>
      </c>
      <c r="H11" s="30" t="s">
        <v>2566</v>
      </c>
      <c r="I11" t="str">
        <f t="shared" si="1"/>
        <v>310011A013</v>
      </c>
    </row>
    <row r="12" spans="2:9" hidden="1" x14ac:dyDescent="0.25">
      <c r="B12" s="21" t="s">
        <v>23</v>
      </c>
      <c r="C12" t="str">
        <f t="shared" si="0"/>
        <v>Realizácia</v>
      </c>
      <c r="G12" s="28" t="s">
        <v>23</v>
      </c>
      <c r="H12" s="32" t="s">
        <v>2566</v>
      </c>
      <c r="I12" t="str">
        <f t="shared" si="1"/>
        <v>310011A014</v>
      </c>
    </row>
    <row r="13" spans="2:9" hidden="1" x14ac:dyDescent="0.25">
      <c r="B13" s="23" t="s">
        <v>24</v>
      </c>
      <c r="C13" t="str">
        <f t="shared" si="0"/>
        <v>Realizácia</v>
      </c>
      <c r="G13" s="28" t="s">
        <v>24</v>
      </c>
      <c r="H13" s="31" t="s">
        <v>2566</v>
      </c>
      <c r="I13" t="str">
        <f t="shared" si="1"/>
        <v>310011A016</v>
      </c>
    </row>
    <row r="14" spans="2:9" hidden="1" x14ac:dyDescent="0.25">
      <c r="B14" s="21" t="s">
        <v>25</v>
      </c>
      <c r="C14" t="str">
        <f t="shared" si="0"/>
        <v>Realizácia</v>
      </c>
      <c r="G14" s="28" t="s">
        <v>25</v>
      </c>
      <c r="H14" s="30" t="s">
        <v>2566</v>
      </c>
      <c r="I14" t="str">
        <f t="shared" si="1"/>
        <v>310011A023</v>
      </c>
    </row>
    <row r="15" spans="2:9" hidden="1" x14ac:dyDescent="0.25">
      <c r="B15" s="23" t="s">
        <v>26</v>
      </c>
      <c r="C15" t="str">
        <f t="shared" si="0"/>
        <v>Realizácia</v>
      </c>
      <c r="G15" s="28" t="s">
        <v>26</v>
      </c>
      <c r="H15" s="32" t="s">
        <v>2566</v>
      </c>
      <c r="I15" t="str">
        <f t="shared" si="1"/>
        <v>310011A028</v>
      </c>
    </row>
    <row r="16" spans="2:9" hidden="1" x14ac:dyDescent="0.25">
      <c r="B16" s="21" t="s">
        <v>27</v>
      </c>
      <c r="C16" t="str">
        <f t="shared" si="0"/>
        <v>Realizácia</v>
      </c>
      <c r="G16" s="28" t="s">
        <v>27</v>
      </c>
      <c r="H16" s="30" t="s">
        <v>2566</v>
      </c>
      <c r="I16" t="str">
        <f t="shared" si="1"/>
        <v>310011A029</v>
      </c>
    </row>
    <row r="17" spans="2:9" hidden="1" x14ac:dyDescent="0.25">
      <c r="B17" s="23" t="s">
        <v>28</v>
      </c>
      <c r="C17" t="str">
        <f t="shared" si="0"/>
        <v>Riadne ukončený</v>
      </c>
      <c r="G17" s="28" t="s">
        <v>28</v>
      </c>
      <c r="H17" s="30" t="s">
        <v>2567</v>
      </c>
      <c r="I17" t="str">
        <f t="shared" si="1"/>
        <v>310011A030</v>
      </c>
    </row>
    <row r="18" spans="2:9" hidden="1" x14ac:dyDescent="0.25">
      <c r="B18" s="21" t="s">
        <v>29</v>
      </c>
      <c r="C18" t="str">
        <f t="shared" si="0"/>
        <v>Realizácia</v>
      </c>
      <c r="G18" s="28" t="s">
        <v>29</v>
      </c>
      <c r="H18" s="30" t="s">
        <v>2566</v>
      </c>
      <c r="I18" t="str">
        <f t="shared" si="1"/>
        <v>310011A033</v>
      </c>
    </row>
    <row r="19" spans="2:9" hidden="1" x14ac:dyDescent="0.25">
      <c r="B19" s="23" t="s">
        <v>30</v>
      </c>
      <c r="C19" t="str">
        <f t="shared" si="0"/>
        <v>Realizácia</v>
      </c>
      <c r="G19" s="28" t="s">
        <v>30</v>
      </c>
      <c r="H19" s="30" t="s">
        <v>2566</v>
      </c>
      <c r="I19" t="str">
        <f t="shared" si="1"/>
        <v>310011A034</v>
      </c>
    </row>
    <row r="20" spans="2:9" hidden="1" x14ac:dyDescent="0.25">
      <c r="B20" s="21" t="s">
        <v>31</v>
      </c>
      <c r="C20" t="str">
        <f t="shared" si="0"/>
        <v>Realizácia</v>
      </c>
      <c r="G20" s="28" t="s">
        <v>31</v>
      </c>
      <c r="H20" s="30" t="s">
        <v>2566</v>
      </c>
      <c r="I20" t="str">
        <f t="shared" si="1"/>
        <v>310011A035</v>
      </c>
    </row>
    <row r="21" spans="2:9" hidden="1" x14ac:dyDescent="0.25">
      <c r="B21" s="23" t="s">
        <v>32</v>
      </c>
      <c r="C21" t="str">
        <f t="shared" si="0"/>
        <v>Realizácia</v>
      </c>
      <c r="G21" s="28" t="s">
        <v>32</v>
      </c>
      <c r="H21" s="30" t="s">
        <v>2566</v>
      </c>
      <c r="I21" t="str">
        <f t="shared" si="1"/>
        <v>310011A040</v>
      </c>
    </row>
    <row r="22" spans="2:9" hidden="1" x14ac:dyDescent="0.25">
      <c r="B22" s="21" t="s">
        <v>33</v>
      </c>
      <c r="C22" t="str">
        <f t="shared" si="0"/>
        <v>Realizácia</v>
      </c>
      <c r="G22" s="28" t="s">
        <v>33</v>
      </c>
      <c r="H22" s="30" t="s">
        <v>2566</v>
      </c>
      <c r="I22" t="str">
        <f t="shared" si="1"/>
        <v>310011A042</v>
      </c>
    </row>
    <row r="23" spans="2:9" hidden="1" x14ac:dyDescent="0.25">
      <c r="B23" s="23" t="s">
        <v>34</v>
      </c>
      <c r="C23" t="str">
        <f t="shared" si="0"/>
        <v>Realizácia</v>
      </c>
      <c r="G23" s="28" t="s">
        <v>34</v>
      </c>
      <c r="H23" s="30" t="s">
        <v>2566</v>
      </c>
      <c r="I23" t="str">
        <f t="shared" si="1"/>
        <v>310011A066</v>
      </c>
    </row>
    <row r="24" spans="2:9" hidden="1" x14ac:dyDescent="0.25">
      <c r="B24" s="21" t="s">
        <v>35</v>
      </c>
      <c r="C24" t="str">
        <f t="shared" si="0"/>
        <v>Riadne ukončený</v>
      </c>
      <c r="G24" s="28" t="s">
        <v>35</v>
      </c>
      <c r="H24" s="30" t="s">
        <v>2567</v>
      </c>
      <c r="I24" t="str">
        <f t="shared" si="1"/>
        <v>310011A067</v>
      </c>
    </row>
    <row r="25" spans="2:9" hidden="1" x14ac:dyDescent="0.25">
      <c r="B25" s="23" t="s">
        <v>36</v>
      </c>
      <c r="C25" t="str">
        <f t="shared" si="0"/>
        <v>Realizácia</v>
      </c>
      <c r="G25" s="28" t="s">
        <v>36</v>
      </c>
      <c r="H25" s="30" t="s">
        <v>2566</v>
      </c>
      <c r="I25" t="str">
        <f t="shared" si="1"/>
        <v>310011A074</v>
      </c>
    </row>
    <row r="26" spans="2:9" hidden="1" x14ac:dyDescent="0.25">
      <c r="B26" s="21" t="s">
        <v>37</v>
      </c>
      <c r="C26" t="str">
        <f t="shared" si="0"/>
        <v>Realizácia</v>
      </c>
      <c r="G26" s="28" t="s">
        <v>37</v>
      </c>
      <c r="H26" s="31" t="s">
        <v>2566</v>
      </c>
      <c r="I26" t="str">
        <f t="shared" si="1"/>
        <v>310011A080</v>
      </c>
    </row>
    <row r="27" spans="2:9" hidden="1" x14ac:dyDescent="0.25">
      <c r="B27" s="23" t="s">
        <v>38</v>
      </c>
      <c r="C27" t="str">
        <f t="shared" si="0"/>
        <v>Realizácia</v>
      </c>
      <c r="G27" s="28" t="s">
        <v>38</v>
      </c>
      <c r="H27" s="30" t="s">
        <v>2566</v>
      </c>
      <c r="I27" t="str">
        <f t="shared" si="1"/>
        <v>310011A084</v>
      </c>
    </row>
    <row r="28" spans="2:9" hidden="1" x14ac:dyDescent="0.25">
      <c r="B28" s="21" t="s">
        <v>39</v>
      </c>
      <c r="C28" t="str">
        <f t="shared" si="0"/>
        <v>Realizácia</v>
      </c>
      <c r="G28" s="28" t="s">
        <v>39</v>
      </c>
      <c r="H28" s="30" t="s">
        <v>2566</v>
      </c>
      <c r="I28" t="str">
        <f t="shared" si="1"/>
        <v>310011A085</v>
      </c>
    </row>
    <row r="29" spans="2:9" hidden="1" x14ac:dyDescent="0.25">
      <c r="B29" s="23" t="s">
        <v>40</v>
      </c>
      <c r="C29" t="str">
        <f t="shared" si="0"/>
        <v>Riadne ukončený</v>
      </c>
      <c r="G29" s="28" t="s">
        <v>40</v>
      </c>
      <c r="H29" s="30" t="s">
        <v>2567</v>
      </c>
      <c r="I29" t="str">
        <f t="shared" si="1"/>
        <v>310011A089</v>
      </c>
    </row>
    <row r="30" spans="2:9" hidden="1" x14ac:dyDescent="0.25">
      <c r="B30" s="21" t="s">
        <v>41</v>
      </c>
      <c r="C30" t="str">
        <f t="shared" si="0"/>
        <v>Realizácia</v>
      </c>
      <c r="G30" s="28" t="s">
        <v>41</v>
      </c>
      <c r="H30" s="30" t="s">
        <v>2566</v>
      </c>
      <c r="I30" t="str">
        <f t="shared" si="1"/>
        <v>310011A097</v>
      </c>
    </row>
    <row r="31" spans="2:9" hidden="1" x14ac:dyDescent="0.25">
      <c r="B31" s="23" t="s">
        <v>42</v>
      </c>
      <c r="C31" t="str">
        <f t="shared" si="0"/>
        <v>Riadne ukončený</v>
      </c>
      <c r="G31" s="28" t="s">
        <v>42</v>
      </c>
      <c r="H31" s="30" t="s">
        <v>2567</v>
      </c>
      <c r="I31" t="str">
        <f t="shared" si="1"/>
        <v>310011A101</v>
      </c>
    </row>
    <row r="32" spans="2:9" hidden="1" x14ac:dyDescent="0.25">
      <c r="B32" s="21" t="s">
        <v>43</v>
      </c>
      <c r="C32" t="str">
        <f t="shared" si="0"/>
        <v>Realizácia</v>
      </c>
      <c r="G32" s="28" t="s">
        <v>43</v>
      </c>
      <c r="H32" s="30" t="s">
        <v>2566</v>
      </c>
      <c r="I32" t="str">
        <f t="shared" si="1"/>
        <v>310011A107</v>
      </c>
    </row>
    <row r="33" spans="2:9" hidden="1" x14ac:dyDescent="0.25">
      <c r="B33" s="23" t="s">
        <v>44</v>
      </c>
      <c r="C33" t="str">
        <f t="shared" si="0"/>
        <v>Riadne ukončený</v>
      </c>
      <c r="G33" s="28" t="s">
        <v>44</v>
      </c>
      <c r="H33" s="30" t="s">
        <v>2567</v>
      </c>
      <c r="I33" t="str">
        <f t="shared" si="1"/>
        <v>310011A109</v>
      </c>
    </row>
    <row r="34" spans="2:9" hidden="1" x14ac:dyDescent="0.25">
      <c r="B34" s="21" t="s">
        <v>45</v>
      </c>
      <c r="C34" t="str">
        <f t="shared" si="0"/>
        <v>Realizácia</v>
      </c>
      <c r="G34" s="28" t="s">
        <v>45</v>
      </c>
      <c r="H34" s="30" t="s">
        <v>2566</v>
      </c>
      <c r="I34" t="str">
        <f t="shared" si="1"/>
        <v>310011A110</v>
      </c>
    </row>
    <row r="35" spans="2:9" hidden="1" x14ac:dyDescent="0.25">
      <c r="B35" s="23" t="s">
        <v>46</v>
      </c>
      <c r="C35" t="str">
        <f t="shared" si="0"/>
        <v>Realizácia</v>
      </c>
      <c r="G35" s="28" t="s">
        <v>46</v>
      </c>
      <c r="H35" s="30" t="s">
        <v>2566</v>
      </c>
      <c r="I35" t="str">
        <f t="shared" si="1"/>
        <v>310011A111</v>
      </c>
    </row>
    <row r="36" spans="2:9" hidden="1" x14ac:dyDescent="0.25">
      <c r="B36" s="21" t="s">
        <v>47</v>
      </c>
      <c r="C36" t="str">
        <f t="shared" si="0"/>
        <v>Realizácia</v>
      </c>
      <c r="G36" s="28" t="s">
        <v>47</v>
      </c>
      <c r="H36" s="30" t="s">
        <v>2566</v>
      </c>
      <c r="I36" t="str">
        <f t="shared" si="1"/>
        <v>310011A121</v>
      </c>
    </row>
    <row r="37" spans="2:9" hidden="1" x14ac:dyDescent="0.25">
      <c r="B37" s="23" t="s">
        <v>48</v>
      </c>
      <c r="C37" t="str">
        <f t="shared" si="0"/>
        <v>Realizácia</v>
      </c>
      <c r="G37" s="28" t="s">
        <v>48</v>
      </c>
      <c r="H37" s="30" t="s">
        <v>2566</v>
      </c>
      <c r="I37" t="str">
        <f t="shared" si="1"/>
        <v>310011A126</v>
      </c>
    </row>
    <row r="38" spans="2:9" hidden="1" x14ac:dyDescent="0.25">
      <c r="B38" s="21" t="s">
        <v>49</v>
      </c>
      <c r="C38" t="str">
        <f t="shared" si="0"/>
        <v>Riadne ukončený</v>
      </c>
      <c r="G38" s="28" t="s">
        <v>49</v>
      </c>
      <c r="H38" s="30" t="s">
        <v>2567</v>
      </c>
      <c r="I38" t="str">
        <f t="shared" si="1"/>
        <v>310011A153</v>
      </c>
    </row>
    <row r="39" spans="2:9" hidden="1" x14ac:dyDescent="0.25">
      <c r="B39" s="23" t="s">
        <v>50</v>
      </c>
      <c r="C39" t="str">
        <f t="shared" si="0"/>
        <v>Riadne ukončený</v>
      </c>
      <c r="G39" s="28" t="s">
        <v>50</v>
      </c>
      <c r="H39" s="30" t="s">
        <v>2567</v>
      </c>
      <c r="I39" t="str">
        <f t="shared" si="1"/>
        <v>310011A155</v>
      </c>
    </row>
    <row r="40" spans="2:9" hidden="1" x14ac:dyDescent="0.25">
      <c r="B40" s="21" t="s">
        <v>51</v>
      </c>
      <c r="C40" t="str">
        <f t="shared" si="0"/>
        <v>Realizácia</v>
      </c>
      <c r="G40" s="28" t="s">
        <v>51</v>
      </c>
      <c r="H40" s="30" t="s">
        <v>2566</v>
      </c>
      <c r="I40" t="str">
        <f t="shared" si="1"/>
        <v>310011A226</v>
      </c>
    </row>
    <row r="41" spans="2:9" hidden="1" x14ac:dyDescent="0.25">
      <c r="B41" s="23" t="s">
        <v>52</v>
      </c>
      <c r="C41" t="str">
        <f t="shared" si="0"/>
        <v>Aktivity nezačaté</v>
      </c>
      <c r="G41" s="28" t="s">
        <v>52</v>
      </c>
      <c r="H41" s="30" t="s">
        <v>2568</v>
      </c>
      <c r="I41" t="str">
        <f t="shared" si="1"/>
        <v>310011A280</v>
      </c>
    </row>
    <row r="42" spans="2:9" hidden="1" x14ac:dyDescent="0.25">
      <c r="B42" s="21" t="s">
        <v>53</v>
      </c>
      <c r="C42" t="str">
        <f t="shared" si="0"/>
        <v>Riadne ukončený</v>
      </c>
      <c r="G42" s="28" t="s">
        <v>53</v>
      </c>
      <c r="H42" s="33" t="s">
        <v>2567</v>
      </c>
      <c r="I42" t="str">
        <f t="shared" si="1"/>
        <v>310011A326</v>
      </c>
    </row>
    <row r="43" spans="2:9" hidden="1" x14ac:dyDescent="0.25">
      <c r="B43" s="23" t="s">
        <v>54</v>
      </c>
      <c r="C43" t="str">
        <f t="shared" si="0"/>
        <v>Realizácia</v>
      </c>
      <c r="G43" s="28" t="s">
        <v>54</v>
      </c>
      <c r="H43" s="30" t="s">
        <v>2566</v>
      </c>
      <c r="I43" t="str">
        <f t="shared" si="1"/>
        <v>310011A366</v>
      </c>
    </row>
    <row r="44" spans="2:9" hidden="1" x14ac:dyDescent="0.25">
      <c r="B44" s="21" t="s">
        <v>55</v>
      </c>
      <c r="C44" t="str">
        <f t="shared" si="0"/>
        <v>Realizácia</v>
      </c>
      <c r="G44" s="28" t="s">
        <v>55</v>
      </c>
      <c r="H44" s="30" t="s">
        <v>2566</v>
      </c>
      <c r="I44" t="str">
        <f t="shared" si="1"/>
        <v>310011A874</v>
      </c>
    </row>
    <row r="45" spans="2:9" hidden="1" x14ac:dyDescent="0.25">
      <c r="B45" s="23" t="s">
        <v>56</v>
      </c>
      <c r="C45" t="str">
        <f t="shared" si="0"/>
        <v>Realizácia</v>
      </c>
      <c r="G45" s="26" t="s">
        <v>56</v>
      </c>
      <c r="H45" s="32" t="s">
        <v>2566</v>
      </c>
      <c r="I45" t="str">
        <f t="shared" si="1"/>
        <v>310011A903</v>
      </c>
    </row>
    <row r="46" spans="2:9" hidden="1" x14ac:dyDescent="0.25">
      <c r="B46" s="21" t="s">
        <v>57</v>
      </c>
      <c r="C46" t="str">
        <f t="shared" si="0"/>
        <v>Realizácia</v>
      </c>
      <c r="G46" s="26" t="s">
        <v>57</v>
      </c>
      <c r="H46" s="30" t="s">
        <v>2566</v>
      </c>
      <c r="I46" t="str">
        <f t="shared" si="1"/>
        <v>310011A909</v>
      </c>
    </row>
    <row r="47" spans="2:9" hidden="1" x14ac:dyDescent="0.25">
      <c r="B47" s="23" t="s">
        <v>58</v>
      </c>
      <c r="C47" t="str">
        <f t="shared" si="0"/>
        <v>Realizácia</v>
      </c>
      <c r="G47" s="26" t="s">
        <v>58</v>
      </c>
      <c r="H47" s="31" t="s">
        <v>2566</v>
      </c>
      <c r="I47" t="str">
        <f t="shared" si="1"/>
        <v>310011A918</v>
      </c>
    </row>
    <row r="48" spans="2:9" hidden="1" x14ac:dyDescent="0.25">
      <c r="B48" s="21" t="s">
        <v>59</v>
      </c>
      <c r="C48" t="str">
        <f t="shared" si="0"/>
        <v>Riadne ukončený</v>
      </c>
      <c r="G48" s="26" t="s">
        <v>59</v>
      </c>
      <c r="H48" s="30" t="s">
        <v>2567</v>
      </c>
      <c r="I48" t="str">
        <f t="shared" si="1"/>
        <v>310011A919</v>
      </c>
    </row>
    <row r="49" spans="2:9" hidden="1" x14ac:dyDescent="0.25">
      <c r="B49" s="23" t="s">
        <v>60</v>
      </c>
      <c r="C49" t="str">
        <f t="shared" si="0"/>
        <v>Riadne ukončený</v>
      </c>
      <c r="G49" s="26" t="s">
        <v>60</v>
      </c>
      <c r="H49" s="30" t="s">
        <v>2567</v>
      </c>
      <c r="I49" t="str">
        <f t="shared" si="1"/>
        <v>310011A925</v>
      </c>
    </row>
    <row r="50" spans="2:9" hidden="1" x14ac:dyDescent="0.25">
      <c r="B50" s="21" t="s">
        <v>61</v>
      </c>
      <c r="C50" t="str">
        <f t="shared" si="0"/>
        <v>Realizácia</v>
      </c>
      <c r="G50" s="26" t="s">
        <v>61</v>
      </c>
      <c r="H50" s="31" t="s">
        <v>2566</v>
      </c>
      <c r="I50" t="str">
        <f t="shared" si="1"/>
        <v>310011A943</v>
      </c>
    </row>
    <row r="51" spans="2:9" hidden="1" x14ac:dyDescent="0.25">
      <c r="B51" s="23" t="s">
        <v>62</v>
      </c>
      <c r="C51" t="str">
        <f t="shared" si="0"/>
        <v>Riadne ukončený</v>
      </c>
      <c r="G51" s="26" t="s">
        <v>62</v>
      </c>
      <c r="H51" s="30" t="s">
        <v>2567</v>
      </c>
      <c r="I51" t="str">
        <f t="shared" si="1"/>
        <v>310011A950</v>
      </c>
    </row>
    <row r="52" spans="2:9" hidden="1" x14ac:dyDescent="0.25">
      <c r="B52" s="21" t="s">
        <v>63</v>
      </c>
      <c r="C52" t="str">
        <f t="shared" si="0"/>
        <v>Riadne ukončený</v>
      </c>
      <c r="G52" s="26" t="s">
        <v>63</v>
      </c>
      <c r="H52" s="30" t="s">
        <v>2567</v>
      </c>
      <c r="I52" t="str">
        <f t="shared" si="1"/>
        <v>310011A990</v>
      </c>
    </row>
    <row r="53" spans="2:9" hidden="1" x14ac:dyDescent="0.25">
      <c r="B53" s="23" t="s">
        <v>64</v>
      </c>
      <c r="C53" t="str">
        <f t="shared" si="0"/>
        <v>Riadne ukončený</v>
      </c>
      <c r="G53" s="26" t="s">
        <v>64</v>
      </c>
      <c r="H53" s="30" t="s">
        <v>2567</v>
      </c>
      <c r="I53" t="str">
        <f t="shared" si="1"/>
        <v>310011B014</v>
      </c>
    </row>
    <row r="54" spans="2:9" hidden="1" x14ac:dyDescent="0.25">
      <c r="B54" s="21" t="s">
        <v>65</v>
      </c>
      <c r="C54" t="str">
        <f t="shared" si="0"/>
        <v>Riadne ukončený</v>
      </c>
      <c r="G54" s="26" t="s">
        <v>65</v>
      </c>
      <c r="H54" s="30" t="s">
        <v>2567</v>
      </c>
      <c r="I54" t="str">
        <f t="shared" si="1"/>
        <v>310011B020</v>
      </c>
    </row>
    <row r="55" spans="2:9" hidden="1" x14ac:dyDescent="0.25">
      <c r="B55" s="23" t="s">
        <v>66</v>
      </c>
      <c r="C55" t="str">
        <f t="shared" si="0"/>
        <v>Riadne ukončený</v>
      </c>
      <c r="G55" s="26" t="s">
        <v>66</v>
      </c>
      <c r="H55" s="30" t="s">
        <v>2567</v>
      </c>
      <c r="I55" t="str">
        <f t="shared" si="1"/>
        <v>310011B031</v>
      </c>
    </row>
    <row r="56" spans="2:9" hidden="1" x14ac:dyDescent="0.25">
      <c r="B56" s="21" t="s">
        <v>67</v>
      </c>
      <c r="C56" t="str">
        <f t="shared" si="0"/>
        <v>Riadne ukončený</v>
      </c>
      <c r="G56" s="26" t="s">
        <v>67</v>
      </c>
      <c r="H56" s="30" t="s">
        <v>2567</v>
      </c>
      <c r="I56" t="str">
        <f t="shared" si="1"/>
        <v>310011B032</v>
      </c>
    </row>
    <row r="57" spans="2:9" hidden="1" x14ac:dyDescent="0.25">
      <c r="B57" s="23" t="s">
        <v>68</v>
      </c>
      <c r="C57" t="str">
        <f t="shared" si="0"/>
        <v>Realizácia</v>
      </c>
      <c r="G57" s="26" t="s">
        <v>68</v>
      </c>
      <c r="H57" s="30" t="s">
        <v>2566</v>
      </c>
      <c r="I57" t="str">
        <f t="shared" si="1"/>
        <v>310011B039</v>
      </c>
    </row>
    <row r="58" spans="2:9" hidden="1" x14ac:dyDescent="0.25">
      <c r="B58" s="21" t="s">
        <v>69</v>
      </c>
      <c r="C58" t="str">
        <f t="shared" si="0"/>
        <v>Realizácia</v>
      </c>
      <c r="G58" s="26" t="s">
        <v>69</v>
      </c>
      <c r="H58" s="32" t="s">
        <v>2566</v>
      </c>
      <c r="I58" t="str">
        <f t="shared" si="1"/>
        <v>310011B052</v>
      </c>
    </row>
    <row r="59" spans="2:9" hidden="1" x14ac:dyDescent="0.25">
      <c r="B59" s="23" t="s">
        <v>70</v>
      </c>
      <c r="C59" t="str">
        <f t="shared" si="0"/>
        <v>Riadne ukončený</v>
      </c>
      <c r="G59" s="26" t="s">
        <v>70</v>
      </c>
      <c r="H59" s="30" t="s">
        <v>2567</v>
      </c>
      <c r="I59" t="str">
        <f t="shared" si="1"/>
        <v>310011B064</v>
      </c>
    </row>
    <row r="60" spans="2:9" hidden="1" x14ac:dyDescent="0.25">
      <c r="B60" s="21" t="s">
        <v>71</v>
      </c>
      <c r="C60" t="str">
        <f t="shared" si="0"/>
        <v>Riadne ukončený</v>
      </c>
      <c r="G60" s="26" t="s">
        <v>71</v>
      </c>
      <c r="H60" s="30" t="s">
        <v>2567</v>
      </c>
      <c r="I60" t="str">
        <f t="shared" si="1"/>
        <v>310011B068</v>
      </c>
    </row>
    <row r="61" spans="2:9" hidden="1" x14ac:dyDescent="0.25">
      <c r="B61" s="23" t="s">
        <v>72</v>
      </c>
      <c r="C61" t="str">
        <f t="shared" si="0"/>
        <v>Riadne ukončený</v>
      </c>
      <c r="G61" s="26" t="s">
        <v>72</v>
      </c>
      <c r="H61" s="30" t="s">
        <v>2567</v>
      </c>
      <c r="I61" t="str">
        <f t="shared" si="1"/>
        <v>310011B071</v>
      </c>
    </row>
    <row r="62" spans="2:9" hidden="1" x14ac:dyDescent="0.25">
      <c r="B62" s="21" t="s">
        <v>73</v>
      </c>
      <c r="C62" t="str">
        <f t="shared" si="0"/>
        <v>Riadne ukončený</v>
      </c>
      <c r="G62" s="26" t="s">
        <v>73</v>
      </c>
      <c r="H62" s="30" t="s">
        <v>2567</v>
      </c>
      <c r="I62" t="str">
        <f t="shared" si="1"/>
        <v>310011B079</v>
      </c>
    </row>
    <row r="63" spans="2:9" hidden="1" x14ac:dyDescent="0.25">
      <c r="B63" s="23" t="s">
        <v>74</v>
      </c>
      <c r="C63" t="str">
        <f t="shared" si="0"/>
        <v>Realizácia</v>
      </c>
      <c r="G63" s="26" t="s">
        <v>74</v>
      </c>
      <c r="H63" s="34" t="s">
        <v>2566</v>
      </c>
      <c r="I63" t="str">
        <f t="shared" si="1"/>
        <v>310011B080</v>
      </c>
    </row>
    <row r="64" spans="2:9" hidden="1" x14ac:dyDescent="0.25">
      <c r="B64" s="21" t="s">
        <v>75</v>
      </c>
      <c r="C64" t="str">
        <f t="shared" si="0"/>
        <v>Realizácia</v>
      </c>
      <c r="G64" s="26" t="s">
        <v>75</v>
      </c>
      <c r="H64" s="30" t="s">
        <v>2566</v>
      </c>
      <c r="I64" t="str">
        <f t="shared" si="1"/>
        <v>310011B082</v>
      </c>
    </row>
    <row r="65" spans="2:9" hidden="1" x14ac:dyDescent="0.25">
      <c r="B65" s="23" t="s">
        <v>76</v>
      </c>
      <c r="C65" t="str">
        <f t="shared" si="0"/>
        <v>Realizácia</v>
      </c>
      <c r="G65" s="26" t="s">
        <v>76</v>
      </c>
      <c r="H65" s="32" t="s">
        <v>2566</v>
      </c>
      <c r="I65" t="str">
        <f t="shared" si="1"/>
        <v>310011B097</v>
      </c>
    </row>
    <row r="66" spans="2:9" hidden="1" x14ac:dyDescent="0.25">
      <c r="B66" s="21" t="s">
        <v>77</v>
      </c>
      <c r="C66" t="str">
        <f t="shared" si="0"/>
        <v>Realizácia</v>
      </c>
      <c r="G66" s="26" t="s">
        <v>77</v>
      </c>
      <c r="H66" s="30" t="s">
        <v>2566</v>
      </c>
      <c r="I66" t="str">
        <f t="shared" si="1"/>
        <v>310011B107</v>
      </c>
    </row>
    <row r="67" spans="2:9" hidden="1" x14ac:dyDescent="0.25">
      <c r="B67" s="23" t="s">
        <v>78</v>
      </c>
      <c r="C67" t="str">
        <f t="shared" ref="C67:C130" si="2">VLOOKUP(B67,$G$2:$H$568,2,0)</f>
        <v>Realizácia</v>
      </c>
      <c r="G67" s="26" t="s">
        <v>78</v>
      </c>
      <c r="H67" s="31" t="s">
        <v>2566</v>
      </c>
      <c r="I67" t="str">
        <f t="shared" ref="I67:I130" si="3">VLOOKUP(G67,$B$2:$B$557,1,0)</f>
        <v>310011B108</v>
      </c>
    </row>
    <row r="68" spans="2:9" hidden="1" x14ac:dyDescent="0.25">
      <c r="B68" s="21" t="s">
        <v>79</v>
      </c>
      <c r="C68" t="str">
        <f t="shared" si="2"/>
        <v>Riadne ukončený</v>
      </c>
      <c r="G68" s="26" t="s">
        <v>79</v>
      </c>
      <c r="H68" s="30" t="s">
        <v>2567</v>
      </c>
      <c r="I68" t="str">
        <f t="shared" si="3"/>
        <v>310011B110</v>
      </c>
    </row>
    <row r="69" spans="2:9" hidden="1" x14ac:dyDescent="0.25">
      <c r="B69" s="23" t="s">
        <v>80</v>
      </c>
      <c r="C69" t="str">
        <f t="shared" si="2"/>
        <v>Realizácia</v>
      </c>
      <c r="G69" s="26" t="s">
        <v>80</v>
      </c>
      <c r="H69" s="30" t="s">
        <v>2566</v>
      </c>
      <c r="I69" t="str">
        <f t="shared" si="3"/>
        <v>310011B121</v>
      </c>
    </row>
    <row r="70" spans="2:9" hidden="1" x14ac:dyDescent="0.25">
      <c r="B70" s="21" t="s">
        <v>81</v>
      </c>
      <c r="C70" t="str">
        <f t="shared" si="2"/>
        <v>Riadne ukončený</v>
      </c>
      <c r="G70" s="26" t="s">
        <v>81</v>
      </c>
      <c r="H70" s="30" t="s">
        <v>2567</v>
      </c>
      <c r="I70" t="str">
        <f t="shared" si="3"/>
        <v>310011B127</v>
      </c>
    </row>
    <row r="71" spans="2:9" hidden="1" x14ac:dyDescent="0.25">
      <c r="B71" s="23" t="s">
        <v>82</v>
      </c>
      <c r="C71" t="str">
        <f t="shared" si="2"/>
        <v>Realizácia</v>
      </c>
      <c r="G71" s="26" t="s">
        <v>82</v>
      </c>
      <c r="H71" s="31" t="s">
        <v>2566</v>
      </c>
      <c r="I71" t="str">
        <f t="shared" si="3"/>
        <v>310011B131</v>
      </c>
    </row>
    <row r="72" spans="2:9" hidden="1" x14ac:dyDescent="0.25">
      <c r="B72" s="21" t="s">
        <v>83</v>
      </c>
      <c r="C72" t="str">
        <f t="shared" si="2"/>
        <v>Realizácia</v>
      </c>
      <c r="G72" s="26" t="s">
        <v>83</v>
      </c>
      <c r="H72" s="30" t="s">
        <v>2566</v>
      </c>
      <c r="I72" t="str">
        <f t="shared" si="3"/>
        <v>310011B142</v>
      </c>
    </row>
    <row r="73" spans="2:9" hidden="1" x14ac:dyDescent="0.25">
      <c r="B73" s="23" t="s">
        <v>84</v>
      </c>
      <c r="C73" t="str">
        <f t="shared" si="2"/>
        <v>Riadne ukončený</v>
      </c>
      <c r="G73" s="26" t="s">
        <v>84</v>
      </c>
      <c r="H73" s="30" t="s">
        <v>2567</v>
      </c>
      <c r="I73" t="str">
        <f t="shared" si="3"/>
        <v>310011B145</v>
      </c>
    </row>
    <row r="74" spans="2:9" hidden="1" x14ac:dyDescent="0.25">
      <c r="B74" s="21" t="s">
        <v>85</v>
      </c>
      <c r="C74" t="str">
        <f t="shared" si="2"/>
        <v>Realizácia</v>
      </c>
      <c r="G74" s="26" t="s">
        <v>85</v>
      </c>
      <c r="H74" s="32" t="s">
        <v>2566</v>
      </c>
      <c r="I74" t="str">
        <f t="shared" si="3"/>
        <v>310011B146</v>
      </c>
    </row>
    <row r="75" spans="2:9" hidden="1" x14ac:dyDescent="0.25">
      <c r="B75" s="23" t="s">
        <v>86</v>
      </c>
      <c r="C75" t="str">
        <f t="shared" si="2"/>
        <v>Realizácia</v>
      </c>
      <c r="G75" s="26" t="s">
        <v>86</v>
      </c>
      <c r="H75" s="30" t="s">
        <v>2566</v>
      </c>
      <c r="I75" t="str">
        <f t="shared" si="3"/>
        <v>310011B148</v>
      </c>
    </row>
    <row r="76" spans="2:9" hidden="1" x14ac:dyDescent="0.25">
      <c r="B76" s="21" t="s">
        <v>87</v>
      </c>
      <c r="C76" t="str">
        <f t="shared" si="2"/>
        <v>Riadne ukončený</v>
      </c>
      <c r="G76" s="26" t="s">
        <v>87</v>
      </c>
      <c r="H76" s="30" t="s">
        <v>2567</v>
      </c>
      <c r="I76" t="str">
        <f t="shared" si="3"/>
        <v>310011B149</v>
      </c>
    </row>
    <row r="77" spans="2:9" hidden="1" x14ac:dyDescent="0.25">
      <c r="B77" s="23" t="s">
        <v>88</v>
      </c>
      <c r="C77" t="str">
        <f t="shared" si="2"/>
        <v>Realizácia</v>
      </c>
      <c r="G77" s="26" t="s">
        <v>88</v>
      </c>
      <c r="H77" s="32" t="s">
        <v>2566</v>
      </c>
      <c r="I77" t="str">
        <f t="shared" si="3"/>
        <v>310011B151</v>
      </c>
    </row>
    <row r="78" spans="2:9" hidden="1" x14ac:dyDescent="0.25">
      <c r="B78" s="21" t="s">
        <v>89</v>
      </c>
      <c r="C78" t="str">
        <f t="shared" si="2"/>
        <v>Riadne ukončený</v>
      </c>
      <c r="G78" s="26" t="s">
        <v>89</v>
      </c>
      <c r="H78" s="30" t="s">
        <v>2567</v>
      </c>
      <c r="I78" t="str">
        <f t="shared" si="3"/>
        <v>310011B156</v>
      </c>
    </row>
    <row r="79" spans="2:9" hidden="1" x14ac:dyDescent="0.25">
      <c r="B79" s="23" t="s">
        <v>90</v>
      </c>
      <c r="C79" t="str">
        <f t="shared" si="2"/>
        <v>Riadne ukončený</v>
      </c>
      <c r="G79" s="26" t="s">
        <v>90</v>
      </c>
      <c r="H79" s="30" t="s">
        <v>2567</v>
      </c>
      <c r="I79" t="str">
        <f t="shared" si="3"/>
        <v>310011B177</v>
      </c>
    </row>
    <row r="80" spans="2:9" hidden="1" x14ac:dyDescent="0.25">
      <c r="B80" s="21" t="s">
        <v>91</v>
      </c>
      <c r="C80" t="str">
        <f t="shared" si="2"/>
        <v>Realizácia</v>
      </c>
      <c r="G80" s="26" t="s">
        <v>91</v>
      </c>
      <c r="H80" s="30" t="s">
        <v>2566</v>
      </c>
      <c r="I80" t="str">
        <f t="shared" si="3"/>
        <v>310011B179</v>
      </c>
    </row>
    <row r="81" spans="2:9" hidden="1" x14ac:dyDescent="0.25">
      <c r="B81" s="23" t="s">
        <v>92</v>
      </c>
      <c r="C81" t="str">
        <f t="shared" si="2"/>
        <v>Realizácia</v>
      </c>
      <c r="G81" s="26" t="s">
        <v>92</v>
      </c>
      <c r="H81" s="30" t="s">
        <v>2566</v>
      </c>
      <c r="I81" t="str">
        <f t="shared" si="3"/>
        <v>310011B180</v>
      </c>
    </row>
    <row r="82" spans="2:9" hidden="1" x14ac:dyDescent="0.25">
      <c r="B82" s="21" t="s">
        <v>93</v>
      </c>
      <c r="C82" t="str">
        <f t="shared" si="2"/>
        <v>Riadne ukončený</v>
      </c>
      <c r="G82" s="26" t="s">
        <v>93</v>
      </c>
      <c r="H82" s="30" t="s">
        <v>2567</v>
      </c>
      <c r="I82" t="str">
        <f t="shared" si="3"/>
        <v>310011B183</v>
      </c>
    </row>
    <row r="83" spans="2:9" hidden="1" x14ac:dyDescent="0.25">
      <c r="B83" s="23" t="s">
        <v>94</v>
      </c>
      <c r="C83" t="str">
        <f t="shared" si="2"/>
        <v>Riadne ukončený</v>
      </c>
      <c r="G83" s="26" t="s">
        <v>94</v>
      </c>
      <c r="H83" s="30" t="s">
        <v>2567</v>
      </c>
      <c r="I83" t="str">
        <f t="shared" si="3"/>
        <v>310011B185</v>
      </c>
    </row>
    <row r="84" spans="2:9" hidden="1" x14ac:dyDescent="0.25">
      <c r="B84" s="21" t="s">
        <v>95</v>
      </c>
      <c r="C84" t="str">
        <f t="shared" si="2"/>
        <v>Riadne ukončený</v>
      </c>
      <c r="G84" s="26" t="s">
        <v>95</v>
      </c>
      <c r="H84" s="30" t="s">
        <v>2567</v>
      </c>
      <c r="I84" t="str">
        <f t="shared" si="3"/>
        <v>310011B199</v>
      </c>
    </row>
    <row r="85" spans="2:9" hidden="1" x14ac:dyDescent="0.25">
      <c r="B85" s="23" t="s">
        <v>96</v>
      </c>
      <c r="C85" t="str">
        <f t="shared" si="2"/>
        <v>Riadne ukončený</v>
      </c>
      <c r="G85" s="26" t="s">
        <v>96</v>
      </c>
      <c r="H85" s="30" t="s">
        <v>2567</v>
      </c>
      <c r="I85" t="str">
        <f t="shared" si="3"/>
        <v>310011B200</v>
      </c>
    </row>
    <row r="86" spans="2:9" hidden="1" x14ac:dyDescent="0.25">
      <c r="B86" s="21" t="s">
        <v>97</v>
      </c>
      <c r="C86" t="str">
        <f t="shared" si="2"/>
        <v>Realizácia</v>
      </c>
      <c r="G86" s="26" t="s">
        <v>97</v>
      </c>
      <c r="H86" s="30" t="s">
        <v>2566</v>
      </c>
      <c r="I86" t="str">
        <f t="shared" si="3"/>
        <v>310011B237</v>
      </c>
    </row>
    <row r="87" spans="2:9" hidden="1" x14ac:dyDescent="0.25">
      <c r="B87" s="23" t="s">
        <v>98</v>
      </c>
      <c r="C87" t="str">
        <f t="shared" si="2"/>
        <v>Riadne ukončený</v>
      </c>
      <c r="G87" s="26" t="s">
        <v>98</v>
      </c>
      <c r="H87" s="30" t="s">
        <v>2567</v>
      </c>
      <c r="I87" t="str">
        <f t="shared" si="3"/>
        <v>310011B255</v>
      </c>
    </row>
    <row r="88" spans="2:9" hidden="1" x14ac:dyDescent="0.25">
      <c r="B88" s="21" t="s">
        <v>99</v>
      </c>
      <c r="C88" t="str">
        <f t="shared" si="2"/>
        <v>Realizácia</v>
      </c>
      <c r="G88" s="26" t="s">
        <v>99</v>
      </c>
      <c r="H88" s="30" t="s">
        <v>2566</v>
      </c>
      <c r="I88" t="str">
        <f t="shared" si="3"/>
        <v>310011B256</v>
      </c>
    </row>
    <row r="89" spans="2:9" hidden="1" x14ac:dyDescent="0.25">
      <c r="B89" s="23" t="s">
        <v>100</v>
      </c>
      <c r="C89" t="str">
        <f t="shared" si="2"/>
        <v>Realizácia</v>
      </c>
      <c r="G89" s="26" t="s">
        <v>100</v>
      </c>
      <c r="H89" s="30" t="s">
        <v>2566</v>
      </c>
      <c r="I89" t="str">
        <f t="shared" si="3"/>
        <v>310011B274</v>
      </c>
    </row>
    <row r="90" spans="2:9" hidden="1" x14ac:dyDescent="0.25">
      <c r="B90" s="21" t="s">
        <v>101</v>
      </c>
      <c r="C90" t="str">
        <f t="shared" si="2"/>
        <v>Realizácia</v>
      </c>
      <c r="G90" s="26" t="s">
        <v>101</v>
      </c>
      <c r="H90" s="30" t="s">
        <v>2566</v>
      </c>
      <c r="I90" t="str">
        <f t="shared" si="3"/>
        <v>310011B276</v>
      </c>
    </row>
    <row r="91" spans="2:9" hidden="1" x14ac:dyDescent="0.25">
      <c r="B91" s="23" t="s">
        <v>102</v>
      </c>
      <c r="C91" t="str">
        <f t="shared" si="2"/>
        <v>Riadne ukončený</v>
      </c>
      <c r="G91" s="26" t="s">
        <v>102</v>
      </c>
      <c r="H91" s="30" t="s">
        <v>2567</v>
      </c>
      <c r="I91" t="str">
        <f t="shared" si="3"/>
        <v>310011B284</v>
      </c>
    </row>
    <row r="92" spans="2:9" hidden="1" x14ac:dyDescent="0.25">
      <c r="B92" s="21" t="s">
        <v>103</v>
      </c>
      <c r="C92" t="str">
        <f t="shared" si="2"/>
        <v>Realizácia</v>
      </c>
      <c r="G92" s="26" t="s">
        <v>103</v>
      </c>
      <c r="H92" s="30" t="s">
        <v>2566</v>
      </c>
      <c r="I92" t="str">
        <f t="shared" si="3"/>
        <v>310011B285</v>
      </c>
    </row>
    <row r="93" spans="2:9" hidden="1" x14ac:dyDescent="0.25">
      <c r="B93" s="23" t="s">
        <v>104</v>
      </c>
      <c r="C93" t="str">
        <f t="shared" si="2"/>
        <v>Riadne ukončený</v>
      </c>
      <c r="G93" s="26" t="s">
        <v>104</v>
      </c>
      <c r="H93" s="30" t="s">
        <v>2567</v>
      </c>
      <c r="I93" t="str">
        <f t="shared" si="3"/>
        <v>310011B309</v>
      </c>
    </row>
    <row r="94" spans="2:9" hidden="1" x14ac:dyDescent="0.25">
      <c r="B94" s="21" t="s">
        <v>105</v>
      </c>
      <c r="C94" t="str">
        <f t="shared" si="2"/>
        <v>Riadne ukončený</v>
      </c>
      <c r="G94" s="26" t="s">
        <v>105</v>
      </c>
      <c r="H94" s="30" t="s">
        <v>2567</v>
      </c>
      <c r="I94" t="str">
        <f t="shared" si="3"/>
        <v>310011B316</v>
      </c>
    </row>
    <row r="95" spans="2:9" hidden="1" x14ac:dyDescent="0.25">
      <c r="B95" s="23" t="s">
        <v>106</v>
      </c>
      <c r="C95" t="str">
        <f t="shared" si="2"/>
        <v>Realizácia</v>
      </c>
      <c r="G95" s="26" t="s">
        <v>106</v>
      </c>
      <c r="H95" s="30" t="s">
        <v>2566</v>
      </c>
      <c r="I95" t="str">
        <f t="shared" si="3"/>
        <v>310011B326</v>
      </c>
    </row>
    <row r="96" spans="2:9" hidden="1" x14ac:dyDescent="0.25">
      <c r="B96" s="21" t="s">
        <v>107</v>
      </c>
      <c r="C96" t="str">
        <f t="shared" si="2"/>
        <v>Realizácia</v>
      </c>
      <c r="G96" s="26" t="s">
        <v>107</v>
      </c>
      <c r="H96" s="30" t="s">
        <v>2566</v>
      </c>
      <c r="I96" t="str">
        <f t="shared" si="3"/>
        <v>310011B327</v>
      </c>
    </row>
    <row r="97" spans="2:9" hidden="1" x14ac:dyDescent="0.25">
      <c r="B97" s="23" t="s">
        <v>108</v>
      </c>
      <c r="C97" t="str">
        <f t="shared" si="2"/>
        <v>Realizácia</v>
      </c>
      <c r="G97" s="26" t="s">
        <v>108</v>
      </c>
      <c r="H97" s="30" t="s">
        <v>2566</v>
      </c>
      <c r="I97" t="str">
        <f t="shared" si="3"/>
        <v>310011B328</v>
      </c>
    </row>
    <row r="98" spans="2:9" hidden="1" x14ac:dyDescent="0.25">
      <c r="B98" s="21" t="s">
        <v>109</v>
      </c>
      <c r="C98" t="str">
        <f t="shared" si="2"/>
        <v>Realizácia</v>
      </c>
      <c r="G98" s="26" t="s">
        <v>109</v>
      </c>
      <c r="H98" s="30" t="s">
        <v>2566</v>
      </c>
      <c r="I98" t="str">
        <f t="shared" si="3"/>
        <v>310011B331</v>
      </c>
    </row>
    <row r="99" spans="2:9" hidden="1" x14ac:dyDescent="0.25">
      <c r="B99" s="23" t="s">
        <v>110</v>
      </c>
      <c r="C99" t="str">
        <f t="shared" si="2"/>
        <v>Realizácia</v>
      </c>
      <c r="G99" s="26" t="s">
        <v>110</v>
      </c>
      <c r="H99" s="32" t="s">
        <v>2566</v>
      </c>
      <c r="I99" t="str">
        <f t="shared" si="3"/>
        <v>310011B332</v>
      </c>
    </row>
    <row r="100" spans="2:9" hidden="1" x14ac:dyDescent="0.25">
      <c r="B100" s="21" t="s">
        <v>111</v>
      </c>
      <c r="C100" t="str">
        <f t="shared" si="2"/>
        <v>Realizácia</v>
      </c>
      <c r="G100" s="26" t="s">
        <v>111</v>
      </c>
      <c r="H100" s="32" t="s">
        <v>2566</v>
      </c>
      <c r="I100" t="str">
        <f t="shared" si="3"/>
        <v>310011B334</v>
      </c>
    </row>
    <row r="101" spans="2:9" hidden="1" x14ac:dyDescent="0.25">
      <c r="B101" s="23" t="s">
        <v>112</v>
      </c>
      <c r="C101" t="str">
        <f t="shared" si="2"/>
        <v>Riadne ukončený</v>
      </c>
      <c r="G101" s="26" t="s">
        <v>112</v>
      </c>
      <c r="H101" s="30" t="s">
        <v>2567</v>
      </c>
      <c r="I101" t="str">
        <f t="shared" si="3"/>
        <v>310011B358</v>
      </c>
    </row>
    <row r="102" spans="2:9" hidden="1" x14ac:dyDescent="0.25">
      <c r="B102" s="21" t="s">
        <v>113</v>
      </c>
      <c r="C102" t="str">
        <f t="shared" si="2"/>
        <v>Realizácia</v>
      </c>
      <c r="G102" s="26" t="s">
        <v>113</v>
      </c>
      <c r="H102" s="32" t="s">
        <v>2566</v>
      </c>
      <c r="I102" t="str">
        <f t="shared" si="3"/>
        <v>310011B363</v>
      </c>
    </row>
    <row r="103" spans="2:9" hidden="1" x14ac:dyDescent="0.25">
      <c r="B103" s="23" t="s">
        <v>114</v>
      </c>
      <c r="C103" t="str">
        <f t="shared" si="2"/>
        <v>Riadne ukončený</v>
      </c>
      <c r="G103" s="26" t="s">
        <v>114</v>
      </c>
      <c r="H103" s="30" t="s">
        <v>2567</v>
      </c>
      <c r="I103" t="str">
        <f t="shared" si="3"/>
        <v>310011B371</v>
      </c>
    </row>
    <row r="104" spans="2:9" hidden="1" x14ac:dyDescent="0.25">
      <c r="B104" s="21" t="s">
        <v>115</v>
      </c>
      <c r="C104" t="str">
        <f t="shared" si="2"/>
        <v>Riadne ukončený</v>
      </c>
      <c r="G104" s="26" t="s">
        <v>115</v>
      </c>
      <c r="H104" s="30" t="s">
        <v>2567</v>
      </c>
      <c r="I104" t="str">
        <f t="shared" si="3"/>
        <v>310011B372</v>
      </c>
    </row>
    <row r="105" spans="2:9" hidden="1" x14ac:dyDescent="0.25">
      <c r="B105" s="23" t="s">
        <v>116</v>
      </c>
      <c r="C105" t="str">
        <f t="shared" si="2"/>
        <v>Realizácia</v>
      </c>
      <c r="G105" s="26" t="s">
        <v>116</v>
      </c>
      <c r="H105" s="32" t="s">
        <v>2566</v>
      </c>
      <c r="I105" t="str">
        <f t="shared" si="3"/>
        <v>310011B386</v>
      </c>
    </row>
    <row r="106" spans="2:9" hidden="1" x14ac:dyDescent="0.25">
      <c r="B106" s="21" t="s">
        <v>117</v>
      </c>
      <c r="C106" t="str">
        <f t="shared" si="2"/>
        <v>Riadne ukončený</v>
      </c>
      <c r="G106" s="26" t="s">
        <v>117</v>
      </c>
      <c r="H106" s="30" t="s">
        <v>2567</v>
      </c>
      <c r="I106" t="str">
        <f t="shared" si="3"/>
        <v>310011B390</v>
      </c>
    </row>
    <row r="107" spans="2:9" hidden="1" x14ac:dyDescent="0.25">
      <c r="B107" s="23" t="s">
        <v>118</v>
      </c>
      <c r="C107" t="str">
        <f t="shared" si="2"/>
        <v>Realizácia</v>
      </c>
      <c r="G107" s="26" t="s">
        <v>118</v>
      </c>
      <c r="H107" s="32" t="s">
        <v>2566</v>
      </c>
      <c r="I107" t="str">
        <f t="shared" si="3"/>
        <v>310011B409</v>
      </c>
    </row>
    <row r="108" spans="2:9" hidden="1" x14ac:dyDescent="0.25">
      <c r="B108" s="21" t="s">
        <v>119</v>
      </c>
      <c r="C108" t="str">
        <f t="shared" si="2"/>
        <v>Realizácia</v>
      </c>
      <c r="G108" s="26" t="s">
        <v>119</v>
      </c>
      <c r="H108" s="31" t="s">
        <v>2566</v>
      </c>
      <c r="I108" t="str">
        <f t="shared" si="3"/>
        <v>310011B416</v>
      </c>
    </row>
    <row r="109" spans="2:9" hidden="1" x14ac:dyDescent="0.25">
      <c r="B109" s="23" t="s">
        <v>120</v>
      </c>
      <c r="C109" t="str">
        <f t="shared" si="2"/>
        <v>Realizácia</v>
      </c>
      <c r="G109" s="26" t="s">
        <v>120</v>
      </c>
      <c r="H109" s="30" t="s">
        <v>2566</v>
      </c>
      <c r="I109" t="str">
        <f t="shared" si="3"/>
        <v>310011B419</v>
      </c>
    </row>
    <row r="110" spans="2:9" hidden="1" x14ac:dyDescent="0.25">
      <c r="B110" s="21" t="s">
        <v>121</v>
      </c>
      <c r="C110" t="str">
        <f t="shared" si="2"/>
        <v>Realizácia</v>
      </c>
      <c r="G110" s="26" t="s">
        <v>121</v>
      </c>
      <c r="H110" s="30" t="s">
        <v>2566</v>
      </c>
      <c r="I110" t="str">
        <f t="shared" si="3"/>
        <v>310011B426</v>
      </c>
    </row>
    <row r="111" spans="2:9" hidden="1" x14ac:dyDescent="0.25">
      <c r="B111" s="23" t="s">
        <v>122</v>
      </c>
      <c r="C111" t="str">
        <f t="shared" si="2"/>
        <v>Realizácia</v>
      </c>
      <c r="G111" s="26" t="s">
        <v>122</v>
      </c>
      <c r="H111" s="32" t="s">
        <v>2566</v>
      </c>
      <c r="I111" t="str">
        <f t="shared" si="3"/>
        <v>310011B429</v>
      </c>
    </row>
    <row r="112" spans="2:9" hidden="1" x14ac:dyDescent="0.25">
      <c r="B112" s="21" t="s">
        <v>123</v>
      </c>
      <c r="C112" t="str">
        <f t="shared" si="2"/>
        <v>Realizácia</v>
      </c>
      <c r="G112" s="26" t="s">
        <v>123</v>
      </c>
      <c r="H112" s="31" t="s">
        <v>2566</v>
      </c>
      <c r="I112" t="str">
        <f t="shared" si="3"/>
        <v>310011B430</v>
      </c>
    </row>
    <row r="113" spans="2:9" hidden="1" x14ac:dyDescent="0.25">
      <c r="B113" s="23" t="s">
        <v>124</v>
      </c>
      <c r="C113" t="str">
        <f t="shared" si="2"/>
        <v>Aktivity nezačaté</v>
      </c>
      <c r="G113" s="26" t="s">
        <v>124</v>
      </c>
      <c r="H113" s="30" t="s">
        <v>2568</v>
      </c>
      <c r="I113" t="str">
        <f t="shared" si="3"/>
        <v>310011B431</v>
      </c>
    </row>
    <row r="114" spans="2:9" hidden="1" x14ac:dyDescent="0.25">
      <c r="B114" s="21" t="s">
        <v>125</v>
      </c>
      <c r="C114" t="str">
        <f t="shared" si="2"/>
        <v>Realizácia</v>
      </c>
      <c r="G114" s="26" t="s">
        <v>125</v>
      </c>
      <c r="H114" s="30" t="s">
        <v>2566</v>
      </c>
      <c r="I114" t="str">
        <f t="shared" si="3"/>
        <v>310011B433</v>
      </c>
    </row>
    <row r="115" spans="2:9" hidden="1" x14ac:dyDescent="0.25">
      <c r="B115" s="23" t="s">
        <v>1096</v>
      </c>
      <c r="C115" t="str">
        <f t="shared" si="2"/>
        <v>Realizácia</v>
      </c>
      <c r="G115" s="26" t="s">
        <v>1096</v>
      </c>
      <c r="H115" s="30" t="s">
        <v>2566</v>
      </c>
      <c r="I115" t="str">
        <f t="shared" si="3"/>
        <v>310011B439</v>
      </c>
    </row>
    <row r="116" spans="2:9" hidden="1" x14ac:dyDescent="0.25">
      <c r="B116" s="21" t="s">
        <v>126</v>
      </c>
      <c r="C116" t="str">
        <f t="shared" si="2"/>
        <v>Realizácia</v>
      </c>
      <c r="G116" s="26" t="s">
        <v>126</v>
      </c>
      <c r="H116" s="30" t="s">
        <v>2566</v>
      </c>
      <c r="I116" t="str">
        <f t="shared" si="3"/>
        <v>310011B441</v>
      </c>
    </row>
    <row r="117" spans="2:9" hidden="1" x14ac:dyDescent="0.25">
      <c r="B117" s="23" t="s">
        <v>127</v>
      </c>
      <c r="C117" t="str">
        <f t="shared" si="2"/>
        <v>Riadne ukončený</v>
      </c>
      <c r="G117" s="26" t="s">
        <v>127</v>
      </c>
      <c r="H117" s="30" t="s">
        <v>2567</v>
      </c>
      <c r="I117" t="str">
        <f t="shared" si="3"/>
        <v>310011B444</v>
      </c>
    </row>
    <row r="118" spans="2:9" hidden="1" x14ac:dyDescent="0.25">
      <c r="B118" s="21" t="s">
        <v>128</v>
      </c>
      <c r="C118" t="str">
        <f t="shared" si="2"/>
        <v>Riadne ukončený</v>
      </c>
      <c r="G118" s="26" t="s">
        <v>128</v>
      </c>
      <c r="H118" s="30" t="s">
        <v>2567</v>
      </c>
      <c r="I118" t="str">
        <f t="shared" si="3"/>
        <v>310011B447</v>
      </c>
    </row>
    <row r="119" spans="2:9" hidden="1" x14ac:dyDescent="0.25">
      <c r="B119" s="23" t="s">
        <v>129</v>
      </c>
      <c r="C119" t="str">
        <f t="shared" si="2"/>
        <v>Riadne ukončený</v>
      </c>
      <c r="G119" s="26" t="s">
        <v>129</v>
      </c>
      <c r="H119" s="30" t="s">
        <v>2567</v>
      </c>
      <c r="I119" t="str">
        <f t="shared" si="3"/>
        <v>310011B448</v>
      </c>
    </row>
    <row r="120" spans="2:9" hidden="1" x14ac:dyDescent="0.25">
      <c r="B120" s="21" t="s">
        <v>130</v>
      </c>
      <c r="C120" t="str">
        <f t="shared" si="2"/>
        <v>Riadne ukončený</v>
      </c>
      <c r="G120" s="26" t="s">
        <v>130</v>
      </c>
      <c r="H120" s="30" t="s">
        <v>2567</v>
      </c>
      <c r="I120" t="str">
        <f t="shared" si="3"/>
        <v>310011B449</v>
      </c>
    </row>
    <row r="121" spans="2:9" hidden="1" x14ac:dyDescent="0.25">
      <c r="B121" s="23" t="s">
        <v>131</v>
      </c>
      <c r="C121" t="str">
        <f t="shared" si="2"/>
        <v>Riadne ukončený</v>
      </c>
      <c r="G121" s="26" t="s">
        <v>131</v>
      </c>
      <c r="H121" s="30" t="s">
        <v>2567</v>
      </c>
      <c r="I121" t="str">
        <f t="shared" si="3"/>
        <v>310011B450</v>
      </c>
    </row>
    <row r="122" spans="2:9" hidden="1" x14ac:dyDescent="0.25">
      <c r="B122" s="21" t="s">
        <v>132</v>
      </c>
      <c r="C122" t="str">
        <f t="shared" si="2"/>
        <v>Realizácia</v>
      </c>
      <c r="G122" s="26" t="s">
        <v>132</v>
      </c>
      <c r="H122" s="30" t="s">
        <v>2566</v>
      </c>
      <c r="I122" t="str">
        <f t="shared" si="3"/>
        <v>310011B451</v>
      </c>
    </row>
    <row r="123" spans="2:9" hidden="1" x14ac:dyDescent="0.25">
      <c r="B123" s="23" t="s">
        <v>133</v>
      </c>
      <c r="C123" t="str">
        <f t="shared" si="2"/>
        <v>Realizácia</v>
      </c>
      <c r="G123" s="26" t="s">
        <v>133</v>
      </c>
      <c r="H123" s="32" t="s">
        <v>2566</v>
      </c>
      <c r="I123" t="str">
        <f t="shared" si="3"/>
        <v>310011B452</v>
      </c>
    </row>
    <row r="124" spans="2:9" hidden="1" x14ac:dyDescent="0.25">
      <c r="B124" s="21" t="s">
        <v>134</v>
      </c>
      <c r="C124" t="str">
        <f t="shared" si="2"/>
        <v>Realizácia</v>
      </c>
      <c r="G124" s="26" t="s">
        <v>134</v>
      </c>
      <c r="H124" s="32" t="s">
        <v>2566</v>
      </c>
      <c r="I124" t="str">
        <f t="shared" si="3"/>
        <v>310011B455</v>
      </c>
    </row>
    <row r="125" spans="2:9" hidden="1" x14ac:dyDescent="0.25">
      <c r="B125" s="23" t="s">
        <v>135</v>
      </c>
      <c r="C125" t="str">
        <f t="shared" si="2"/>
        <v>Riadne ukončený</v>
      </c>
      <c r="G125" s="26" t="s">
        <v>135</v>
      </c>
      <c r="H125" s="30" t="s">
        <v>2567</v>
      </c>
      <c r="I125" t="str">
        <f t="shared" si="3"/>
        <v>310011B457</v>
      </c>
    </row>
    <row r="126" spans="2:9" hidden="1" x14ac:dyDescent="0.25">
      <c r="B126" s="21" t="s">
        <v>136</v>
      </c>
      <c r="C126" t="str">
        <f t="shared" si="2"/>
        <v>Riadne ukončený</v>
      </c>
      <c r="G126" s="26" t="s">
        <v>136</v>
      </c>
      <c r="H126" s="30" t="s">
        <v>2567</v>
      </c>
      <c r="I126" t="str">
        <f t="shared" si="3"/>
        <v>310011B462</v>
      </c>
    </row>
    <row r="127" spans="2:9" hidden="1" x14ac:dyDescent="0.25">
      <c r="B127" s="23" t="s">
        <v>137</v>
      </c>
      <c r="C127" t="str">
        <f t="shared" si="2"/>
        <v>Realizácia</v>
      </c>
      <c r="G127" s="26" t="s">
        <v>137</v>
      </c>
      <c r="H127" s="30" t="s">
        <v>2566</v>
      </c>
      <c r="I127" t="str">
        <f t="shared" si="3"/>
        <v>310011B466</v>
      </c>
    </row>
    <row r="128" spans="2:9" hidden="1" x14ac:dyDescent="0.25">
      <c r="B128" s="21" t="s">
        <v>138</v>
      </c>
      <c r="C128" t="str">
        <f t="shared" si="2"/>
        <v>Realizácia</v>
      </c>
      <c r="G128" s="26" t="s">
        <v>138</v>
      </c>
      <c r="H128" s="31" t="s">
        <v>2566</v>
      </c>
      <c r="I128" t="str">
        <f t="shared" si="3"/>
        <v>310011B467</v>
      </c>
    </row>
    <row r="129" spans="2:9" hidden="1" x14ac:dyDescent="0.25">
      <c r="B129" s="23" t="s">
        <v>139</v>
      </c>
      <c r="C129" t="str">
        <f t="shared" si="2"/>
        <v>Riadne ukončený</v>
      </c>
      <c r="G129" s="26" t="s">
        <v>139</v>
      </c>
      <c r="H129" s="30" t="s">
        <v>2567</v>
      </c>
      <c r="I129" t="str">
        <f t="shared" si="3"/>
        <v>310011B473</v>
      </c>
    </row>
    <row r="130" spans="2:9" hidden="1" x14ac:dyDescent="0.25">
      <c r="B130" s="21" t="s">
        <v>140</v>
      </c>
      <c r="C130" t="str">
        <f t="shared" si="2"/>
        <v>Riadne ukončený</v>
      </c>
      <c r="G130" s="26" t="s">
        <v>140</v>
      </c>
      <c r="H130" s="30" t="s">
        <v>2567</v>
      </c>
      <c r="I130" t="str">
        <f t="shared" si="3"/>
        <v>310011B478</v>
      </c>
    </row>
    <row r="131" spans="2:9" hidden="1" x14ac:dyDescent="0.25">
      <c r="B131" s="23" t="s">
        <v>141</v>
      </c>
      <c r="C131" t="str">
        <f t="shared" ref="C131:C194" si="4">VLOOKUP(B131,$G$2:$H$568,2,0)</f>
        <v>Realizácia</v>
      </c>
      <c r="G131" s="26" t="s">
        <v>141</v>
      </c>
      <c r="H131" s="30" t="s">
        <v>2566</v>
      </c>
      <c r="I131" t="str">
        <f t="shared" ref="I131:I194" si="5">VLOOKUP(G131,$B$2:$B$557,1,0)</f>
        <v>310011B480</v>
      </c>
    </row>
    <row r="132" spans="2:9" hidden="1" x14ac:dyDescent="0.25">
      <c r="B132" s="21" t="s">
        <v>142</v>
      </c>
      <c r="C132" t="str">
        <f t="shared" si="4"/>
        <v>Riadne ukončený</v>
      </c>
      <c r="G132" s="26" t="s">
        <v>142</v>
      </c>
      <c r="H132" s="30" t="s">
        <v>2567</v>
      </c>
      <c r="I132" t="str">
        <f t="shared" si="5"/>
        <v>310011B482</v>
      </c>
    </row>
    <row r="133" spans="2:9" hidden="1" x14ac:dyDescent="0.25">
      <c r="B133" s="23" t="s">
        <v>143</v>
      </c>
      <c r="C133" t="str">
        <f t="shared" si="4"/>
        <v>Realizácia</v>
      </c>
      <c r="G133" s="26" t="s">
        <v>143</v>
      </c>
      <c r="H133" s="30" t="s">
        <v>2566</v>
      </c>
      <c r="I133" t="str">
        <f t="shared" si="5"/>
        <v>310011B483</v>
      </c>
    </row>
    <row r="134" spans="2:9" hidden="1" x14ac:dyDescent="0.25">
      <c r="B134" s="21" t="s">
        <v>144</v>
      </c>
      <c r="C134" t="str">
        <f t="shared" si="4"/>
        <v>Riadne ukončený</v>
      </c>
      <c r="G134" s="26" t="s">
        <v>144</v>
      </c>
      <c r="H134" s="30" t="s">
        <v>2567</v>
      </c>
      <c r="I134" t="str">
        <f t="shared" si="5"/>
        <v>310011B489</v>
      </c>
    </row>
    <row r="135" spans="2:9" hidden="1" x14ac:dyDescent="0.25">
      <c r="B135" s="23" t="s">
        <v>735</v>
      </c>
      <c r="C135" t="str">
        <f t="shared" si="4"/>
        <v>Realizácia</v>
      </c>
      <c r="G135" s="26" t="s">
        <v>735</v>
      </c>
      <c r="H135" s="30" t="s">
        <v>2566</v>
      </c>
      <c r="I135" t="str">
        <f t="shared" si="5"/>
        <v>310011B490</v>
      </c>
    </row>
    <row r="136" spans="2:9" hidden="1" x14ac:dyDescent="0.25">
      <c r="B136" s="21" t="s">
        <v>145</v>
      </c>
      <c r="C136" t="str">
        <f t="shared" si="4"/>
        <v>Riadne ukončený</v>
      </c>
      <c r="G136" s="26" t="s">
        <v>145</v>
      </c>
      <c r="H136" s="30" t="s">
        <v>2567</v>
      </c>
      <c r="I136" t="str">
        <f t="shared" si="5"/>
        <v>310011B494</v>
      </c>
    </row>
    <row r="137" spans="2:9" hidden="1" x14ac:dyDescent="0.25">
      <c r="B137" s="23" t="s">
        <v>146</v>
      </c>
      <c r="C137" t="str">
        <f t="shared" si="4"/>
        <v>Riadne ukončený</v>
      </c>
      <c r="G137" s="26" t="s">
        <v>146</v>
      </c>
      <c r="H137" s="33" t="s">
        <v>2567</v>
      </c>
      <c r="I137" t="str">
        <f t="shared" si="5"/>
        <v>310011B496</v>
      </c>
    </row>
    <row r="138" spans="2:9" hidden="1" x14ac:dyDescent="0.25">
      <c r="B138" s="21" t="s">
        <v>1158</v>
      </c>
      <c r="C138" t="str">
        <f t="shared" si="4"/>
        <v>Realizácia</v>
      </c>
      <c r="G138" s="35" t="s">
        <v>1158</v>
      </c>
      <c r="H138" s="30" t="s">
        <v>2566</v>
      </c>
      <c r="I138" t="str">
        <f t="shared" si="5"/>
        <v>310011B497</v>
      </c>
    </row>
    <row r="139" spans="2:9" hidden="1" x14ac:dyDescent="0.25">
      <c r="B139" s="23" t="s">
        <v>147</v>
      </c>
      <c r="C139" t="str">
        <f t="shared" si="4"/>
        <v>Riadne ukončený</v>
      </c>
      <c r="G139" s="26" t="s">
        <v>147</v>
      </c>
      <c r="H139" s="30" t="s">
        <v>2567</v>
      </c>
      <c r="I139" t="str">
        <f t="shared" si="5"/>
        <v>310011B499</v>
      </c>
    </row>
    <row r="140" spans="2:9" hidden="1" x14ac:dyDescent="0.25">
      <c r="B140" s="21" t="s">
        <v>1097</v>
      </c>
      <c r="C140" t="str">
        <f t="shared" si="4"/>
        <v>Realizácia</v>
      </c>
      <c r="G140" s="26" t="s">
        <v>1097</v>
      </c>
      <c r="H140" s="30" t="s">
        <v>2566</v>
      </c>
      <c r="I140" t="str">
        <f t="shared" si="5"/>
        <v>310011B500</v>
      </c>
    </row>
    <row r="141" spans="2:9" hidden="1" x14ac:dyDescent="0.25">
      <c r="B141" s="23" t="s">
        <v>148</v>
      </c>
      <c r="C141" t="str">
        <f t="shared" si="4"/>
        <v>Realizácia</v>
      </c>
      <c r="G141" s="26" t="s">
        <v>148</v>
      </c>
      <c r="H141" s="31" t="s">
        <v>2566</v>
      </c>
      <c r="I141" t="str">
        <f t="shared" si="5"/>
        <v>310011B502</v>
      </c>
    </row>
    <row r="142" spans="2:9" hidden="1" x14ac:dyDescent="0.25">
      <c r="B142" s="21" t="s">
        <v>149</v>
      </c>
      <c r="C142" t="str">
        <f t="shared" si="4"/>
        <v>Riadne ukončený</v>
      </c>
      <c r="G142" s="26" t="s">
        <v>149</v>
      </c>
      <c r="H142" s="30" t="s">
        <v>2567</v>
      </c>
      <c r="I142" t="str">
        <f t="shared" si="5"/>
        <v>310011B503</v>
      </c>
    </row>
    <row r="143" spans="2:9" hidden="1" x14ac:dyDescent="0.25">
      <c r="B143" s="23" t="s">
        <v>150</v>
      </c>
      <c r="C143" t="str">
        <f t="shared" si="4"/>
        <v>Riadne ukončený</v>
      </c>
      <c r="G143" s="26" t="s">
        <v>150</v>
      </c>
      <c r="H143" s="30" t="s">
        <v>2567</v>
      </c>
      <c r="I143" t="str">
        <f t="shared" si="5"/>
        <v>310011B510</v>
      </c>
    </row>
    <row r="144" spans="2:9" hidden="1" x14ac:dyDescent="0.25">
      <c r="B144" s="21" t="s">
        <v>1047</v>
      </c>
      <c r="C144" t="str">
        <f t="shared" si="4"/>
        <v>Realizácia</v>
      </c>
      <c r="G144" s="26" t="s">
        <v>1047</v>
      </c>
      <c r="H144" s="30" t="s">
        <v>2566</v>
      </c>
      <c r="I144" t="str">
        <f t="shared" si="5"/>
        <v>310011B514</v>
      </c>
    </row>
    <row r="145" spans="2:9" hidden="1" x14ac:dyDescent="0.25">
      <c r="B145" s="23" t="s">
        <v>151</v>
      </c>
      <c r="C145" t="str">
        <f t="shared" si="4"/>
        <v>Realizácia</v>
      </c>
      <c r="G145" s="26" t="s">
        <v>151</v>
      </c>
      <c r="H145" s="32" t="s">
        <v>2566</v>
      </c>
      <c r="I145" t="str">
        <f t="shared" si="5"/>
        <v>310011B515</v>
      </c>
    </row>
    <row r="146" spans="2:9" hidden="1" x14ac:dyDescent="0.25">
      <c r="B146" s="21" t="s">
        <v>152</v>
      </c>
      <c r="C146" t="str">
        <f t="shared" si="4"/>
        <v>Riadne ukončený</v>
      </c>
      <c r="G146" s="26" t="s">
        <v>152</v>
      </c>
      <c r="H146" s="30" t="s">
        <v>2567</v>
      </c>
      <c r="I146" t="str">
        <f t="shared" si="5"/>
        <v>310011B517</v>
      </c>
    </row>
    <row r="147" spans="2:9" hidden="1" x14ac:dyDescent="0.25">
      <c r="B147" s="23" t="s">
        <v>153</v>
      </c>
      <c r="C147" t="str">
        <f t="shared" si="4"/>
        <v>Realizácia</v>
      </c>
      <c r="G147" s="26" t="s">
        <v>153</v>
      </c>
      <c r="H147" s="31" t="s">
        <v>2566</v>
      </c>
      <c r="I147" t="str">
        <f t="shared" si="5"/>
        <v>310011B518</v>
      </c>
    </row>
    <row r="148" spans="2:9" hidden="1" x14ac:dyDescent="0.25">
      <c r="B148" s="21" t="s">
        <v>154</v>
      </c>
      <c r="C148" t="str">
        <f t="shared" si="4"/>
        <v>Riadne ukončený</v>
      </c>
      <c r="G148" s="26" t="s">
        <v>154</v>
      </c>
      <c r="H148" s="30" t="s">
        <v>2567</v>
      </c>
      <c r="I148" t="str">
        <f t="shared" si="5"/>
        <v>310011B526</v>
      </c>
    </row>
    <row r="149" spans="2:9" hidden="1" x14ac:dyDescent="0.25">
      <c r="B149" s="23" t="s">
        <v>155</v>
      </c>
      <c r="C149" t="str">
        <f t="shared" si="4"/>
        <v>Riadne ukončený</v>
      </c>
      <c r="G149" s="26" t="s">
        <v>155</v>
      </c>
      <c r="H149" s="30" t="s">
        <v>2567</v>
      </c>
      <c r="I149" t="str">
        <f t="shared" si="5"/>
        <v>310011B533</v>
      </c>
    </row>
    <row r="150" spans="2:9" hidden="1" x14ac:dyDescent="0.25">
      <c r="B150" s="21" t="s">
        <v>156</v>
      </c>
      <c r="C150" t="str">
        <f t="shared" si="4"/>
        <v>Riadne ukončený</v>
      </c>
      <c r="G150" s="26" t="s">
        <v>156</v>
      </c>
      <c r="H150" s="30" t="s">
        <v>2567</v>
      </c>
      <c r="I150" t="str">
        <f t="shared" si="5"/>
        <v>310011B534</v>
      </c>
    </row>
    <row r="151" spans="2:9" hidden="1" x14ac:dyDescent="0.25">
      <c r="B151" s="23" t="s">
        <v>157</v>
      </c>
      <c r="C151" t="str">
        <f t="shared" si="4"/>
        <v>Realizácia</v>
      </c>
      <c r="G151" s="26" t="s">
        <v>157</v>
      </c>
      <c r="H151" s="30" t="s">
        <v>2566</v>
      </c>
      <c r="I151" t="str">
        <f t="shared" si="5"/>
        <v>310011B539</v>
      </c>
    </row>
    <row r="152" spans="2:9" hidden="1" x14ac:dyDescent="0.25">
      <c r="B152" s="21" t="s">
        <v>158</v>
      </c>
      <c r="C152" t="str">
        <f t="shared" si="4"/>
        <v>Riadne ukončený</v>
      </c>
      <c r="G152" s="26" t="s">
        <v>158</v>
      </c>
      <c r="H152" s="30" t="s">
        <v>2567</v>
      </c>
      <c r="I152" t="str">
        <f t="shared" si="5"/>
        <v>310011B540</v>
      </c>
    </row>
    <row r="153" spans="2:9" hidden="1" x14ac:dyDescent="0.25">
      <c r="B153" s="23" t="s">
        <v>159</v>
      </c>
      <c r="C153" t="str">
        <f t="shared" si="4"/>
        <v>Riadne ukončený</v>
      </c>
      <c r="G153" s="26" t="s">
        <v>159</v>
      </c>
      <c r="H153" s="30" t="s">
        <v>2567</v>
      </c>
      <c r="I153" t="str">
        <f t="shared" si="5"/>
        <v>310011B541</v>
      </c>
    </row>
    <row r="154" spans="2:9" hidden="1" x14ac:dyDescent="0.25">
      <c r="B154" s="21" t="s">
        <v>160</v>
      </c>
      <c r="C154" t="str">
        <f t="shared" si="4"/>
        <v>Riadne ukončený</v>
      </c>
      <c r="G154" s="26" t="s">
        <v>160</v>
      </c>
      <c r="H154" s="30" t="s">
        <v>2567</v>
      </c>
      <c r="I154" t="str">
        <f t="shared" si="5"/>
        <v>310011B543</v>
      </c>
    </row>
    <row r="155" spans="2:9" hidden="1" x14ac:dyDescent="0.25">
      <c r="B155" s="23" t="s">
        <v>161</v>
      </c>
      <c r="C155" t="str">
        <f t="shared" si="4"/>
        <v>Riadne ukončený</v>
      </c>
      <c r="G155" s="26" t="s">
        <v>161</v>
      </c>
      <c r="H155" s="30" t="s">
        <v>2567</v>
      </c>
      <c r="I155" t="str">
        <f t="shared" si="5"/>
        <v>310011B547</v>
      </c>
    </row>
    <row r="156" spans="2:9" hidden="1" x14ac:dyDescent="0.25">
      <c r="B156" s="21" t="s">
        <v>162</v>
      </c>
      <c r="C156" t="str">
        <f t="shared" si="4"/>
        <v>Riadne ukončený</v>
      </c>
      <c r="G156" s="26" t="s">
        <v>162</v>
      </c>
      <c r="H156" s="30" t="s">
        <v>2567</v>
      </c>
      <c r="I156" t="str">
        <f t="shared" si="5"/>
        <v>310011B549</v>
      </c>
    </row>
    <row r="157" spans="2:9" hidden="1" x14ac:dyDescent="0.25">
      <c r="B157" s="23" t="s">
        <v>163</v>
      </c>
      <c r="C157" t="str">
        <f t="shared" si="4"/>
        <v>Riadne ukončený</v>
      </c>
      <c r="G157" s="26" t="s">
        <v>163</v>
      </c>
      <c r="H157" s="30" t="s">
        <v>2567</v>
      </c>
      <c r="I157" t="str">
        <f t="shared" si="5"/>
        <v>310011B550</v>
      </c>
    </row>
    <row r="158" spans="2:9" hidden="1" x14ac:dyDescent="0.25">
      <c r="B158" s="21" t="s">
        <v>164</v>
      </c>
      <c r="C158" t="str">
        <f t="shared" si="4"/>
        <v>Riadne ukončený</v>
      </c>
      <c r="G158" s="26" t="s">
        <v>164</v>
      </c>
      <c r="H158" s="30" t="s">
        <v>2567</v>
      </c>
      <c r="I158" t="str">
        <f t="shared" si="5"/>
        <v>310011B551</v>
      </c>
    </row>
    <row r="159" spans="2:9" hidden="1" x14ac:dyDescent="0.25">
      <c r="B159" s="23" t="s">
        <v>165</v>
      </c>
      <c r="C159" t="str">
        <f t="shared" si="4"/>
        <v>Riadne ukončený</v>
      </c>
      <c r="G159" s="26" t="s">
        <v>165</v>
      </c>
      <c r="H159" s="30" t="s">
        <v>2567</v>
      </c>
      <c r="I159" t="str">
        <f t="shared" si="5"/>
        <v>310011B554</v>
      </c>
    </row>
    <row r="160" spans="2:9" hidden="1" x14ac:dyDescent="0.25">
      <c r="B160" s="21" t="s">
        <v>166</v>
      </c>
      <c r="C160" t="str">
        <f t="shared" si="4"/>
        <v>Riadne ukončený</v>
      </c>
      <c r="G160" s="26" t="s">
        <v>166</v>
      </c>
      <c r="H160" s="30" t="s">
        <v>2567</v>
      </c>
      <c r="I160" t="str">
        <f t="shared" si="5"/>
        <v>310011B555</v>
      </c>
    </row>
    <row r="161" spans="2:9" hidden="1" x14ac:dyDescent="0.25">
      <c r="B161" s="23" t="s">
        <v>167</v>
      </c>
      <c r="C161" t="str">
        <f t="shared" si="4"/>
        <v>Riadne ukončený</v>
      </c>
      <c r="G161" s="26" t="s">
        <v>167</v>
      </c>
      <c r="H161" s="30" t="s">
        <v>2567</v>
      </c>
      <c r="I161" t="str">
        <f t="shared" si="5"/>
        <v>310011B557</v>
      </c>
    </row>
    <row r="162" spans="2:9" hidden="1" x14ac:dyDescent="0.25">
      <c r="B162" s="21" t="s">
        <v>168</v>
      </c>
      <c r="C162" t="str">
        <f t="shared" si="4"/>
        <v>Riadne ukončený</v>
      </c>
      <c r="G162" s="26" t="s">
        <v>168</v>
      </c>
      <c r="H162" s="30" t="s">
        <v>2567</v>
      </c>
      <c r="I162" t="str">
        <f t="shared" si="5"/>
        <v>310011B560</v>
      </c>
    </row>
    <row r="163" spans="2:9" hidden="1" x14ac:dyDescent="0.25">
      <c r="B163" s="23" t="s">
        <v>169</v>
      </c>
      <c r="C163" t="str">
        <f t="shared" si="4"/>
        <v>Realizácia</v>
      </c>
      <c r="G163" s="26" t="s">
        <v>169</v>
      </c>
      <c r="H163" s="30" t="s">
        <v>2566</v>
      </c>
      <c r="I163" t="str">
        <f t="shared" si="5"/>
        <v>310011B561</v>
      </c>
    </row>
    <row r="164" spans="2:9" hidden="1" x14ac:dyDescent="0.25">
      <c r="B164" s="21" t="s">
        <v>170</v>
      </c>
      <c r="C164" t="str">
        <f t="shared" si="4"/>
        <v>Riadne ukončený</v>
      </c>
      <c r="G164" s="26" t="s">
        <v>170</v>
      </c>
      <c r="H164" s="30" t="s">
        <v>2567</v>
      </c>
      <c r="I164" t="str">
        <f t="shared" si="5"/>
        <v>310011B562</v>
      </c>
    </row>
    <row r="165" spans="2:9" hidden="1" x14ac:dyDescent="0.25">
      <c r="B165" s="23" t="s">
        <v>171</v>
      </c>
      <c r="C165" t="str">
        <f t="shared" si="4"/>
        <v>Realizácia</v>
      </c>
      <c r="G165" s="26" t="s">
        <v>171</v>
      </c>
      <c r="H165" s="30" t="s">
        <v>2566</v>
      </c>
      <c r="I165" t="str">
        <f t="shared" si="5"/>
        <v>310011B564</v>
      </c>
    </row>
    <row r="166" spans="2:9" hidden="1" x14ac:dyDescent="0.25">
      <c r="B166" s="21" t="s">
        <v>172</v>
      </c>
      <c r="C166" t="str">
        <f t="shared" si="4"/>
        <v>Riadne ukončený</v>
      </c>
      <c r="G166" s="26" t="s">
        <v>172</v>
      </c>
      <c r="H166" s="30" t="s">
        <v>2567</v>
      </c>
      <c r="I166" t="str">
        <f t="shared" si="5"/>
        <v>310011B565</v>
      </c>
    </row>
    <row r="167" spans="2:9" hidden="1" x14ac:dyDescent="0.25">
      <c r="B167" s="23" t="s">
        <v>173</v>
      </c>
      <c r="C167" t="str">
        <f t="shared" si="4"/>
        <v>Riadne ukončený</v>
      </c>
      <c r="G167" s="26" t="s">
        <v>173</v>
      </c>
      <c r="H167" s="30" t="s">
        <v>2567</v>
      </c>
      <c r="I167" t="str">
        <f t="shared" si="5"/>
        <v>310011B572</v>
      </c>
    </row>
    <row r="168" spans="2:9" hidden="1" x14ac:dyDescent="0.25">
      <c r="B168" s="21" t="s">
        <v>174</v>
      </c>
      <c r="C168" t="str">
        <f t="shared" si="4"/>
        <v>Riadne ukončený</v>
      </c>
      <c r="G168" s="26" t="s">
        <v>174</v>
      </c>
      <c r="H168" s="30" t="s">
        <v>2567</v>
      </c>
      <c r="I168" t="str">
        <f t="shared" si="5"/>
        <v>310011B575</v>
      </c>
    </row>
    <row r="169" spans="2:9" hidden="1" x14ac:dyDescent="0.25">
      <c r="B169" s="23" t="s">
        <v>175</v>
      </c>
      <c r="C169" t="str">
        <f t="shared" si="4"/>
        <v>Realizácia</v>
      </c>
      <c r="G169" s="26" t="s">
        <v>175</v>
      </c>
      <c r="H169" s="31" t="s">
        <v>2566</v>
      </c>
      <c r="I169" t="str">
        <f t="shared" si="5"/>
        <v>310011B578</v>
      </c>
    </row>
    <row r="170" spans="2:9" hidden="1" x14ac:dyDescent="0.25">
      <c r="B170" s="21" t="s">
        <v>176</v>
      </c>
      <c r="C170" t="str">
        <f t="shared" si="4"/>
        <v>Realizácia</v>
      </c>
      <c r="G170" s="26" t="s">
        <v>176</v>
      </c>
      <c r="H170" s="30" t="s">
        <v>2566</v>
      </c>
      <c r="I170" t="str">
        <f t="shared" si="5"/>
        <v>310011B579</v>
      </c>
    </row>
    <row r="171" spans="2:9" hidden="1" x14ac:dyDescent="0.25">
      <c r="B171" s="23" t="s">
        <v>177</v>
      </c>
      <c r="C171" t="str">
        <f t="shared" si="4"/>
        <v>Riadne ukončený</v>
      </c>
      <c r="G171" s="26" t="s">
        <v>177</v>
      </c>
      <c r="H171" s="30" t="s">
        <v>2567</v>
      </c>
      <c r="I171" t="str">
        <f t="shared" si="5"/>
        <v>310011B580</v>
      </c>
    </row>
    <row r="172" spans="2:9" hidden="1" x14ac:dyDescent="0.25">
      <c r="B172" s="21" t="s">
        <v>178</v>
      </c>
      <c r="C172" t="str">
        <f t="shared" si="4"/>
        <v>Realizácia</v>
      </c>
      <c r="G172" s="26" t="s">
        <v>178</v>
      </c>
      <c r="H172" s="30" t="s">
        <v>2566</v>
      </c>
      <c r="I172" t="str">
        <f t="shared" si="5"/>
        <v>310011B581</v>
      </c>
    </row>
    <row r="173" spans="2:9" hidden="1" x14ac:dyDescent="0.25">
      <c r="B173" s="23" t="s">
        <v>179</v>
      </c>
      <c r="C173" t="str">
        <f t="shared" si="4"/>
        <v>Realizácia</v>
      </c>
      <c r="G173" s="26" t="s">
        <v>179</v>
      </c>
      <c r="H173" s="31" t="s">
        <v>2566</v>
      </c>
      <c r="I173" t="str">
        <f t="shared" si="5"/>
        <v>310011B584</v>
      </c>
    </row>
    <row r="174" spans="2:9" hidden="1" x14ac:dyDescent="0.25">
      <c r="B174" s="21" t="s">
        <v>180</v>
      </c>
      <c r="C174" t="str">
        <f t="shared" si="4"/>
        <v>Riadne ukončený</v>
      </c>
      <c r="G174" s="26" t="s">
        <v>180</v>
      </c>
      <c r="H174" s="30" t="s">
        <v>2567</v>
      </c>
      <c r="I174" t="str">
        <f t="shared" si="5"/>
        <v>310011B586</v>
      </c>
    </row>
    <row r="175" spans="2:9" hidden="1" x14ac:dyDescent="0.25">
      <c r="B175" s="23" t="s">
        <v>181</v>
      </c>
      <c r="C175" t="str">
        <f t="shared" si="4"/>
        <v>Riadne ukončený</v>
      </c>
      <c r="G175" s="26" t="s">
        <v>181</v>
      </c>
      <c r="H175" s="30" t="s">
        <v>2567</v>
      </c>
      <c r="I175" t="str">
        <f t="shared" si="5"/>
        <v>310011B587</v>
      </c>
    </row>
    <row r="176" spans="2:9" hidden="1" x14ac:dyDescent="0.25">
      <c r="B176" s="21" t="s">
        <v>182</v>
      </c>
      <c r="C176" t="str">
        <f t="shared" si="4"/>
        <v>Riadne ukončený</v>
      </c>
      <c r="G176" s="26" t="s">
        <v>182</v>
      </c>
      <c r="H176" s="30" t="s">
        <v>2567</v>
      </c>
      <c r="I176" t="str">
        <f t="shared" si="5"/>
        <v>310011B588</v>
      </c>
    </row>
    <row r="177" spans="2:9" hidden="1" x14ac:dyDescent="0.25">
      <c r="B177" s="23" t="s">
        <v>183</v>
      </c>
      <c r="C177" t="str">
        <f t="shared" si="4"/>
        <v>Riadne ukončený</v>
      </c>
      <c r="G177" s="26" t="s">
        <v>183</v>
      </c>
      <c r="H177" s="30" t="s">
        <v>2567</v>
      </c>
      <c r="I177" t="str">
        <f t="shared" si="5"/>
        <v>310011B589</v>
      </c>
    </row>
    <row r="178" spans="2:9" hidden="1" x14ac:dyDescent="0.25">
      <c r="B178" s="21" t="s">
        <v>184</v>
      </c>
      <c r="C178" t="str">
        <f t="shared" si="4"/>
        <v>Riadne ukončený</v>
      </c>
      <c r="G178" s="26" t="s">
        <v>184</v>
      </c>
      <c r="H178" s="30" t="s">
        <v>2567</v>
      </c>
      <c r="I178" t="str">
        <f t="shared" si="5"/>
        <v>310011B590</v>
      </c>
    </row>
    <row r="179" spans="2:9" hidden="1" x14ac:dyDescent="0.25">
      <c r="B179" s="23" t="s">
        <v>736</v>
      </c>
      <c r="C179" t="str">
        <f t="shared" si="4"/>
        <v>Riadne ukončený</v>
      </c>
      <c r="G179" s="26" t="s">
        <v>736</v>
      </c>
      <c r="H179" s="30" t="s">
        <v>2567</v>
      </c>
      <c r="I179" t="str">
        <f t="shared" si="5"/>
        <v>310011B593</v>
      </c>
    </row>
    <row r="180" spans="2:9" hidden="1" x14ac:dyDescent="0.25">
      <c r="B180" s="21" t="s">
        <v>185</v>
      </c>
      <c r="C180" t="str">
        <f t="shared" si="4"/>
        <v>Riadne ukončený</v>
      </c>
      <c r="G180" s="26" t="s">
        <v>185</v>
      </c>
      <c r="H180" s="30" t="s">
        <v>2567</v>
      </c>
      <c r="I180" t="str">
        <f t="shared" si="5"/>
        <v>310011B597</v>
      </c>
    </row>
    <row r="181" spans="2:9" hidden="1" x14ac:dyDescent="0.25">
      <c r="B181" s="23" t="s">
        <v>186</v>
      </c>
      <c r="C181" t="str">
        <f t="shared" si="4"/>
        <v>Riadne ukončený</v>
      </c>
      <c r="G181" s="26" t="s">
        <v>186</v>
      </c>
      <c r="H181" s="30" t="s">
        <v>2567</v>
      </c>
      <c r="I181" t="str">
        <f t="shared" si="5"/>
        <v>310011B598</v>
      </c>
    </row>
    <row r="182" spans="2:9" hidden="1" x14ac:dyDescent="0.25">
      <c r="B182" s="21" t="s">
        <v>187</v>
      </c>
      <c r="C182" t="str">
        <f t="shared" si="4"/>
        <v>Realizácia</v>
      </c>
      <c r="G182" s="26" t="s">
        <v>187</v>
      </c>
      <c r="H182" s="32" t="s">
        <v>2566</v>
      </c>
      <c r="I182" t="str">
        <f t="shared" si="5"/>
        <v>310011B599</v>
      </c>
    </row>
    <row r="183" spans="2:9" hidden="1" x14ac:dyDescent="0.25">
      <c r="B183" s="23" t="s">
        <v>188</v>
      </c>
      <c r="C183" t="str">
        <f t="shared" si="4"/>
        <v>Riadne ukončený</v>
      </c>
      <c r="G183" s="26" t="s">
        <v>188</v>
      </c>
      <c r="H183" s="30" t="s">
        <v>2567</v>
      </c>
      <c r="I183" t="str">
        <f t="shared" si="5"/>
        <v>310011B601</v>
      </c>
    </row>
    <row r="184" spans="2:9" hidden="1" x14ac:dyDescent="0.25">
      <c r="B184" s="21" t="s">
        <v>737</v>
      </c>
      <c r="C184" t="str">
        <f t="shared" si="4"/>
        <v>Riadne ukončený</v>
      </c>
      <c r="G184" s="26" t="s">
        <v>737</v>
      </c>
      <c r="H184" s="30" t="s">
        <v>2567</v>
      </c>
      <c r="I184" t="str">
        <f t="shared" si="5"/>
        <v>310011B602</v>
      </c>
    </row>
    <row r="185" spans="2:9" hidden="1" x14ac:dyDescent="0.25">
      <c r="B185" s="23" t="s">
        <v>189</v>
      </c>
      <c r="C185" t="str">
        <f t="shared" si="4"/>
        <v>Realizácia</v>
      </c>
      <c r="G185" s="26" t="s">
        <v>189</v>
      </c>
      <c r="H185" s="30" t="s">
        <v>2566</v>
      </c>
      <c r="I185" t="str">
        <f t="shared" si="5"/>
        <v>310011B608</v>
      </c>
    </row>
    <row r="186" spans="2:9" hidden="1" x14ac:dyDescent="0.25">
      <c r="B186" s="21" t="s">
        <v>190</v>
      </c>
      <c r="C186" t="str">
        <f t="shared" si="4"/>
        <v>Realizácia</v>
      </c>
      <c r="G186" s="26" t="s">
        <v>190</v>
      </c>
      <c r="H186" s="32" t="s">
        <v>2566</v>
      </c>
      <c r="I186" t="str">
        <f t="shared" si="5"/>
        <v>310011B612</v>
      </c>
    </row>
    <row r="187" spans="2:9" hidden="1" x14ac:dyDescent="0.25">
      <c r="B187" s="23" t="s">
        <v>191</v>
      </c>
      <c r="C187" t="str">
        <f t="shared" si="4"/>
        <v>Riadne ukončený</v>
      </c>
      <c r="G187" s="26" t="s">
        <v>191</v>
      </c>
      <c r="H187" s="30" t="s">
        <v>2567</v>
      </c>
      <c r="I187" t="str">
        <f t="shared" si="5"/>
        <v>310011B614</v>
      </c>
    </row>
    <row r="188" spans="2:9" hidden="1" x14ac:dyDescent="0.25">
      <c r="B188" s="21" t="s">
        <v>738</v>
      </c>
      <c r="C188" t="str">
        <f t="shared" si="4"/>
        <v>Riadne ukončený</v>
      </c>
      <c r="G188" s="26" t="s">
        <v>738</v>
      </c>
      <c r="H188" s="30" t="s">
        <v>2567</v>
      </c>
      <c r="I188" t="str">
        <f t="shared" si="5"/>
        <v>310011B748</v>
      </c>
    </row>
    <row r="189" spans="2:9" hidden="1" x14ac:dyDescent="0.25">
      <c r="B189" s="23" t="s">
        <v>739</v>
      </c>
      <c r="C189" t="str">
        <f t="shared" si="4"/>
        <v>Riadne ukončený</v>
      </c>
      <c r="G189" s="26" t="s">
        <v>739</v>
      </c>
      <c r="H189" s="30" t="s">
        <v>2567</v>
      </c>
      <c r="I189" t="str">
        <f t="shared" si="5"/>
        <v>310011B868</v>
      </c>
    </row>
    <row r="190" spans="2:9" hidden="1" x14ac:dyDescent="0.25">
      <c r="B190" s="21" t="s">
        <v>740</v>
      </c>
      <c r="C190" t="str">
        <f t="shared" si="4"/>
        <v>Riadne ukončený</v>
      </c>
      <c r="G190" s="26" t="s">
        <v>740</v>
      </c>
      <c r="H190" s="30" t="s">
        <v>2567</v>
      </c>
      <c r="I190" t="str">
        <f t="shared" si="5"/>
        <v>310011B885</v>
      </c>
    </row>
    <row r="191" spans="2:9" hidden="1" x14ac:dyDescent="0.25">
      <c r="B191" s="23" t="s">
        <v>192</v>
      </c>
      <c r="C191" t="str">
        <f t="shared" si="4"/>
        <v>Riadne ukončený</v>
      </c>
      <c r="G191" s="26" t="s">
        <v>192</v>
      </c>
      <c r="H191" s="30" t="s">
        <v>2567</v>
      </c>
      <c r="I191" t="str">
        <f t="shared" si="5"/>
        <v>310011B919</v>
      </c>
    </row>
    <row r="192" spans="2:9" hidden="1" x14ac:dyDescent="0.25">
      <c r="B192" s="21" t="s">
        <v>193</v>
      </c>
      <c r="C192" t="str">
        <f t="shared" si="4"/>
        <v>Realizácia</v>
      </c>
      <c r="G192" s="26" t="s">
        <v>193</v>
      </c>
      <c r="H192" s="30" t="s">
        <v>2566</v>
      </c>
      <c r="I192" t="str">
        <f t="shared" si="5"/>
        <v>310011B942</v>
      </c>
    </row>
    <row r="193" spans="2:9" hidden="1" x14ac:dyDescent="0.25">
      <c r="B193" s="23" t="s">
        <v>741</v>
      </c>
      <c r="C193" t="str">
        <f t="shared" si="4"/>
        <v>Realizácia</v>
      </c>
      <c r="G193" s="26" t="s">
        <v>741</v>
      </c>
      <c r="H193" s="32" t="s">
        <v>2566</v>
      </c>
      <c r="I193" t="str">
        <f t="shared" si="5"/>
        <v>310011B952</v>
      </c>
    </row>
    <row r="194" spans="2:9" hidden="1" x14ac:dyDescent="0.25">
      <c r="B194" s="21" t="s">
        <v>742</v>
      </c>
      <c r="C194" t="str">
        <f t="shared" si="4"/>
        <v>Riadne ukončený</v>
      </c>
      <c r="G194" s="26" t="s">
        <v>742</v>
      </c>
      <c r="H194" s="30" t="s">
        <v>2567</v>
      </c>
      <c r="I194" t="str">
        <f t="shared" si="5"/>
        <v>310011B967</v>
      </c>
    </row>
    <row r="195" spans="2:9" hidden="1" x14ac:dyDescent="0.25">
      <c r="B195" s="23" t="s">
        <v>194</v>
      </c>
      <c r="C195" t="str">
        <f t="shared" ref="C195:C258" si="6">VLOOKUP(B195,$G$2:$H$568,2,0)</f>
        <v>Riadne ukončený</v>
      </c>
      <c r="G195" s="26" t="s">
        <v>194</v>
      </c>
      <c r="H195" s="30" t="s">
        <v>2567</v>
      </c>
      <c r="I195" t="str">
        <f t="shared" ref="I195:I258" si="7">VLOOKUP(G195,$B$2:$B$557,1,0)</f>
        <v>310011C041</v>
      </c>
    </row>
    <row r="196" spans="2:9" hidden="1" x14ac:dyDescent="0.25">
      <c r="B196" s="21" t="s">
        <v>195</v>
      </c>
      <c r="C196" t="str">
        <f t="shared" si="6"/>
        <v>Riadne ukončený</v>
      </c>
      <c r="G196" s="26" t="s">
        <v>195</v>
      </c>
      <c r="H196" s="30" t="s">
        <v>2567</v>
      </c>
      <c r="I196" t="str">
        <f t="shared" si="7"/>
        <v>310011C064</v>
      </c>
    </row>
    <row r="197" spans="2:9" hidden="1" x14ac:dyDescent="0.25">
      <c r="B197" s="23" t="s">
        <v>196</v>
      </c>
      <c r="C197" t="str">
        <f t="shared" si="6"/>
        <v>Riadne ukončený</v>
      </c>
      <c r="G197" s="26" t="s">
        <v>196</v>
      </c>
      <c r="H197" s="30" t="s">
        <v>2567</v>
      </c>
      <c r="I197" t="str">
        <f t="shared" si="7"/>
        <v>310011C076</v>
      </c>
    </row>
    <row r="198" spans="2:9" hidden="1" x14ac:dyDescent="0.25">
      <c r="B198" s="21" t="s">
        <v>743</v>
      </c>
      <c r="C198" t="str">
        <f t="shared" si="6"/>
        <v>Realizácia</v>
      </c>
      <c r="G198" s="26" t="s">
        <v>743</v>
      </c>
      <c r="H198" s="32" t="s">
        <v>2566</v>
      </c>
      <c r="I198" t="str">
        <f t="shared" si="7"/>
        <v>310011C096</v>
      </c>
    </row>
    <row r="199" spans="2:9" hidden="1" x14ac:dyDescent="0.25">
      <c r="B199" s="23" t="s">
        <v>744</v>
      </c>
      <c r="C199" t="str">
        <f t="shared" si="6"/>
        <v>Riadne ukončený</v>
      </c>
      <c r="G199" s="26" t="s">
        <v>744</v>
      </c>
      <c r="H199" s="30" t="s">
        <v>2567</v>
      </c>
      <c r="I199" t="str">
        <f t="shared" si="7"/>
        <v>310011C124</v>
      </c>
    </row>
    <row r="200" spans="2:9" hidden="1" x14ac:dyDescent="0.25">
      <c r="B200" s="21" t="s">
        <v>745</v>
      </c>
      <c r="C200" t="str">
        <f t="shared" si="6"/>
        <v>Riadne ukončený</v>
      </c>
      <c r="G200" s="26" t="s">
        <v>745</v>
      </c>
      <c r="H200" s="30" t="s">
        <v>2567</v>
      </c>
      <c r="I200" t="str">
        <f t="shared" si="7"/>
        <v>310011C128</v>
      </c>
    </row>
    <row r="201" spans="2:9" hidden="1" x14ac:dyDescent="0.25">
      <c r="B201" s="23" t="s">
        <v>1066</v>
      </c>
      <c r="C201" t="str">
        <f t="shared" si="6"/>
        <v>Riadne ukončený</v>
      </c>
      <c r="G201" s="26" t="s">
        <v>1066</v>
      </c>
      <c r="H201" s="30" t="s">
        <v>2567</v>
      </c>
      <c r="I201" t="str">
        <f t="shared" si="7"/>
        <v>310011C146</v>
      </c>
    </row>
    <row r="202" spans="2:9" hidden="1" x14ac:dyDescent="0.25">
      <c r="B202" s="21" t="s">
        <v>197</v>
      </c>
      <c r="C202" t="str">
        <f t="shared" si="6"/>
        <v>Realizácia</v>
      </c>
      <c r="G202" s="26" t="s">
        <v>197</v>
      </c>
      <c r="H202" s="33" t="s">
        <v>2566</v>
      </c>
      <c r="I202" t="str">
        <f t="shared" si="7"/>
        <v>310011C158</v>
      </c>
    </row>
    <row r="203" spans="2:9" hidden="1" x14ac:dyDescent="0.25">
      <c r="B203" s="23" t="s">
        <v>1042</v>
      </c>
      <c r="C203" t="str">
        <f t="shared" si="6"/>
        <v>Realizácia</v>
      </c>
      <c r="G203" s="26" t="s">
        <v>1042</v>
      </c>
      <c r="H203" s="30" t="s">
        <v>2566</v>
      </c>
      <c r="I203" t="str">
        <f t="shared" si="7"/>
        <v>310011C166</v>
      </c>
    </row>
    <row r="204" spans="2:9" hidden="1" x14ac:dyDescent="0.25">
      <c r="B204" s="21" t="s">
        <v>746</v>
      </c>
      <c r="C204" t="str">
        <f t="shared" si="6"/>
        <v>Realizácia</v>
      </c>
      <c r="G204" s="26" t="s">
        <v>746</v>
      </c>
      <c r="H204" s="30" t="s">
        <v>2566</v>
      </c>
      <c r="I204" t="str">
        <f t="shared" si="7"/>
        <v>310011C168</v>
      </c>
    </row>
    <row r="205" spans="2:9" hidden="1" x14ac:dyDescent="0.25">
      <c r="B205" s="23" t="s">
        <v>747</v>
      </c>
      <c r="C205" t="str">
        <f t="shared" si="6"/>
        <v>Realizácia</v>
      </c>
      <c r="G205" s="26" t="s">
        <v>747</v>
      </c>
      <c r="H205" s="33" t="s">
        <v>2566</v>
      </c>
      <c r="I205" t="str">
        <f t="shared" si="7"/>
        <v>310011C169</v>
      </c>
    </row>
    <row r="206" spans="2:9" hidden="1" x14ac:dyDescent="0.25">
      <c r="B206" s="21" t="s">
        <v>748</v>
      </c>
      <c r="C206" t="str">
        <f t="shared" si="6"/>
        <v>Riadne ukončený</v>
      </c>
      <c r="G206" s="26" t="s">
        <v>748</v>
      </c>
      <c r="H206" s="30" t="s">
        <v>2567</v>
      </c>
      <c r="I206" t="str">
        <f t="shared" si="7"/>
        <v>310011C174</v>
      </c>
    </row>
    <row r="207" spans="2:9" hidden="1" x14ac:dyDescent="0.25">
      <c r="B207" s="23" t="s">
        <v>749</v>
      </c>
      <c r="C207" t="str">
        <f t="shared" si="6"/>
        <v>Riadne ukončený</v>
      </c>
      <c r="G207" s="26" t="s">
        <v>749</v>
      </c>
      <c r="H207" s="30" t="s">
        <v>2567</v>
      </c>
      <c r="I207" t="str">
        <f t="shared" si="7"/>
        <v>310011C176</v>
      </c>
    </row>
    <row r="208" spans="2:9" hidden="1" x14ac:dyDescent="0.25">
      <c r="B208" s="21" t="s">
        <v>750</v>
      </c>
      <c r="C208" t="str">
        <f t="shared" si="6"/>
        <v>Realizácia</v>
      </c>
      <c r="G208" s="26" t="s">
        <v>750</v>
      </c>
      <c r="H208" s="31" t="s">
        <v>2566</v>
      </c>
      <c r="I208" t="str">
        <f t="shared" si="7"/>
        <v>310011C191</v>
      </c>
    </row>
    <row r="209" spans="2:9" hidden="1" x14ac:dyDescent="0.25">
      <c r="B209" s="23" t="s">
        <v>751</v>
      </c>
      <c r="C209" t="str">
        <f t="shared" si="6"/>
        <v>Realizácia</v>
      </c>
      <c r="G209" s="26" t="s">
        <v>751</v>
      </c>
      <c r="H209" s="30" t="s">
        <v>2566</v>
      </c>
      <c r="I209" t="str">
        <f t="shared" si="7"/>
        <v>310011C193</v>
      </c>
    </row>
    <row r="210" spans="2:9" hidden="1" x14ac:dyDescent="0.25">
      <c r="B210" s="21" t="s">
        <v>823</v>
      </c>
      <c r="C210" t="str">
        <f t="shared" si="6"/>
        <v>Realizácia</v>
      </c>
      <c r="G210" s="26" t="s">
        <v>823</v>
      </c>
      <c r="H210" s="30" t="s">
        <v>2566</v>
      </c>
      <c r="I210" t="str">
        <f t="shared" si="7"/>
        <v>310011C195</v>
      </c>
    </row>
    <row r="211" spans="2:9" hidden="1" x14ac:dyDescent="0.25">
      <c r="B211" s="23" t="s">
        <v>752</v>
      </c>
      <c r="C211" t="str">
        <f t="shared" si="6"/>
        <v>Riadne ukončený</v>
      </c>
      <c r="G211" s="26" t="s">
        <v>752</v>
      </c>
      <c r="H211" s="30" t="s">
        <v>2567</v>
      </c>
      <c r="I211" t="str">
        <f t="shared" si="7"/>
        <v>310011C199</v>
      </c>
    </row>
    <row r="212" spans="2:9" hidden="1" x14ac:dyDescent="0.25">
      <c r="B212" s="21" t="s">
        <v>1067</v>
      </c>
      <c r="C212" t="str">
        <f t="shared" si="6"/>
        <v>Riadne ukončený</v>
      </c>
      <c r="G212" s="26" t="s">
        <v>1067</v>
      </c>
      <c r="H212" s="30" t="s">
        <v>2567</v>
      </c>
      <c r="I212" t="str">
        <f t="shared" si="7"/>
        <v>310011C204</v>
      </c>
    </row>
    <row r="213" spans="2:9" hidden="1" x14ac:dyDescent="0.25">
      <c r="B213" s="23" t="s">
        <v>753</v>
      </c>
      <c r="C213" t="str">
        <f t="shared" si="6"/>
        <v>Realizácia</v>
      </c>
      <c r="G213" s="26" t="s">
        <v>753</v>
      </c>
      <c r="H213" s="30" t="s">
        <v>2566</v>
      </c>
      <c r="I213" t="str">
        <f t="shared" si="7"/>
        <v>310011C209</v>
      </c>
    </row>
    <row r="214" spans="2:9" hidden="1" x14ac:dyDescent="0.25">
      <c r="B214" s="21" t="s">
        <v>754</v>
      </c>
      <c r="C214" t="str">
        <f t="shared" si="6"/>
        <v>Riadne ukončený</v>
      </c>
      <c r="G214" s="26" t="s">
        <v>754</v>
      </c>
      <c r="H214" s="30" t="s">
        <v>2567</v>
      </c>
      <c r="I214" t="str">
        <f t="shared" si="7"/>
        <v>310011C210</v>
      </c>
    </row>
    <row r="215" spans="2:9" hidden="1" x14ac:dyDescent="0.25">
      <c r="B215" s="23" t="s">
        <v>755</v>
      </c>
      <c r="C215" t="str">
        <f t="shared" si="6"/>
        <v>Riadne ukončený</v>
      </c>
      <c r="G215" s="26" t="s">
        <v>755</v>
      </c>
      <c r="H215" s="33" t="s">
        <v>2567</v>
      </c>
      <c r="I215" t="str">
        <f t="shared" si="7"/>
        <v>310011C213</v>
      </c>
    </row>
    <row r="216" spans="2:9" hidden="1" x14ac:dyDescent="0.25">
      <c r="B216" s="21" t="s">
        <v>756</v>
      </c>
      <c r="C216" t="str">
        <f t="shared" si="6"/>
        <v>Riadne ukončený</v>
      </c>
      <c r="G216" s="26" t="s">
        <v>756</v>
      </c>
      <c r="H216" s="30" t="s">
        <v>2567</v>
      </c>
      <c r="I216" t="str">
        <f t="shared" si="7"/>
        <v>310011C215</v>
      </c>
    </row>
    <row r="217" spans="2:9" hidden="1" x14ac:dyDescent="0.25">
      <c r="B217" s="23" t="s">
        <v>757</v>
      </c>
      <c r="C217" t="str">
        <f t="shared" si="6"/>
        <v>Riadne ukončený</v>
      </c>
      <c r="G217" s="26" t="s">
        <v>757</v>
      </c>
      <c r="H217" s="30" t="s">
        <v>2567</v>
      </c>
      <c r="I217" t="str">
        <f t="shared" si="7"/>
        <v>310011C228</v>
      </c>
    </row>
    <row r="218" spans="2:9" hidden="1" x14ac:dyDescent="0.25">
      <c r="B218" s="21" t="s">
        <v>198</v>
      </c>
      <c r="C218" t="str">
        <f t="shared" si="6"/>
        <v>Realizácia</v>
      </c>
      <c r="G218" s="26" t="s">
        <v>198</v>
      </c>
      <c r="H218" s="33" t="s">
        <v>2566</v>
      </c>
      <c r="I218" t="str">
        <f t="shared" si="7"/>
        <v>310011C797</v>
      </c>
    </row>
    <row r="219" spans="2:9" hidden="1" x14ac:dyDescent="0.25">
      <c r="B219" s="23" t="s">
        <v>199</v>
      </c>
      <c r="C219" t="str">
        <f t="shared" si="6"/>
        <v>Realizácia</v>
      </c>
      <c r="G219" s="35" t="s">
        <v>199</v>
      </c>
      <c r="H219" s="30" t="s">
        <v>2566</v>
      </c>
      <c r="I219" t="str">
        <f t="shared" si="7"/>
        <v>310011C895</v>
      </c>
    </row>
    <row r="220" spans="2:9" hidden="1" x14ac:dyDescent="0.25">
      <c r="B220" s="21" t="s">
        <v>200</v>
      </c>
      <c r="C220" t="str">
        <f t="shared" si="6"/>
        <v>Realizácia</v>
      </c>
      <c r="G220" s="35" t="s">
        <v>200</v>
      </c>
      <c r="H220" s="30" t="s">
        <v>2566</v>
      </c>
      <c r="I220" t="str">
        <f t="shared" si="7"/>
        <v>310011C955</v>
      </c>
    </row>
    <row r="221" spans="2:9" hidden="1" x14ac:dyDescent="0.25">
      <c r="B221" s="23" t="s">
        <v>201</v>
      </c>
      <c r="C221" t="str">
        <f t="shared" si="6"/>
        <v>Realizácia</v>
      </c>
      <c r="G221" s="35" t="s">
        <v>201</v>
      </c>
      <c r="H221" s="30" t="s">
        <v>2566</v>
      </c>
      <c r="I221" t="str">
        <f t="shared" si="7"/>
        <v>310011C958</v>
      </c>
    </row>
    <row r="222" spans="2:9" hidden="1" x14ac:dyDescent="0.25">
      <c r="B222" s="21" t="s">
        <v>202</v>
      </c>
      <c r="C222" t="str">
        <f t="shared" si="6"/>
        <v>Realizácia</v>
      </c>
      <c r="G222" s="35" t="s">
        <v>202</v>
      </c>
      <c r="H222" s="30" t="s">
        <v>2566</v>
      </c>
      <c r="I222" t="str">
        <f t="shared" si="7"/>
        <v>310011C989</v>
      </c>
    </row>
    <row r="223" spans="2:9" hidden="1" x14ac:dyDescent="0.25">
      <c r="B223" s="23" t="s">
        <v>203</v>
      </c>
      <c r="C223" t="str">
        <f t="shared" si="6"/>
        <v>Realizácia</v>
      </c>
      <c r="G223" s="35" t="s">
        <v>203</v>
      </c>
      <c r="H223" s="30" t="s">
        <v>2566</v>
      </c>
      <c r="I223" t="str">
        <f t="shared" si="7"/>
        <v>310011C992</v>
      </c>
    </row>
    <row r="224" spans="2:9" hidden="1" x14ac:dyDescent="0.25">
      <c r="B224" s="21" t="s">
        <v>1068</v>
      </c>
      <c r="C224" t="str">
        <f t="shared" si="6"/>
        <v>Realizácia</v>
      </c>
      <c r="G224" s="35" t="s">
        <v>1068</v>
      </c>
      <c r="H224" s="30" t="s">
        <v>2566</v>
      </c>
      <c r="I224" t="str">
        <f t="shared" si="7"/>
        <v>310011D534</v>
      </c>
    </row>
    <row r="225" spans="2:9" hidden="1" x14ac:dyDescent="0.25">
      <c r="B225" s="23" t="s">
        <v>1069</v>
      </c>
      <c r="C225" t="str">
        <f t="shared" si="6"/>
        <v>Realizácia</v>
      </c>
      <c r="G225" s="35" t="s">
        <v>1069</v>
      </c>
      <c r="H225" s="31" t="s">
        <v>2566</v>
      </c>
      <c r="I225" t="str">
        <f t="shared" si="7"/>
        <v>310011D589</v>
      </c>
    </row>
    <row r="226" spans="2:9" hidden="1" x14ac:dyDescent="0.25">
      <c r="B226" s="21" t="s">
        <v>1051</v>
      </c>
      <c r="C226" t="str">
        <f t="shared" si="6"/>
        <v>Realizácia</v>
      </c>
      <c r="G226" s="35" t="s">
        <v>1051</v>
      </c>
      <c r="H226" s="30" t="s">
        <v>2566</v>
      </c>
      <c r="I226" t="str">
        <f t="shared" si="7"/>
        <v>310011D635</v>
      </c>
    </row>
    <row r="227" spans="2:9" hidden="1" x14ac:dyDescent="0.25">
      <c r="B227" s="23" t="s">
        <v>1070</v>
      </c>
      <c r="C227" t="str">
        <f t="shared" si="6"/>
        <v>Riadne ukončený</v>
      </c>
      <c r="G227" s="35" t="s">
        <v>1070</v>
      </c>
      <c r="H227" s="30" t="s">
        <v>2567</v>
      </c>
      <c r="I227" t="str">
        <f t="shared" si="7"/>
        <v>310011D670</v>
      </c>
    </row>
    <row r="228" spans="2:9" hidden="1" x14ac:dyDescent="0.25">
      <c r="B228" s="21" t="s">
        <v>1053</v>
      </c>
      <c r="C228" t="str">
        <f t="shared" si="6"/>
        <v>Realizácia</v>
      </c>
      <c r="G228" s="26" t="s">
        <v>1053</v>
      </c>
      <c r="H228" s="32" t="s">
        <v>2566</v>
      </c>
      <c r="I228" t="str">
        <f t="shared" si="7"/>
        <v>310011F127</v>
      </c>
    </row>
    <row r="229" spans="2:9" hidden="1" x14ac:dyDescent="0.25">
      <c r="B229" s="23" t="s">
        <v>1054</v>
      </c>
      <c r="C229" t="str">
        <f t="shared" si="6"/>
        <v>Riadne ukončený</v>
      </c>
      <c r="G229" s="26" t="s">
        <v>1054</v>
      </c>
      <c r="H229" s="33" t="s">
        <v>2567</v>
      </c>
      <c r="I229" t="str">
        <f t="shared" si="7"/>
        <v>310011F687</v>
      </c>
    </row>
    <row r="230" spans="2:9" hidden="1" x14ac:dyDescent="0.25">
      <c r="B230" s="21" t="s">
        <v>1098</v>
      </c>
      <c r="C230" t="str">
        <f t="shared" si="6"/>
        <v>Realizácia</v>
      </c>
      <c r="G230" s="35" t="s">
        <v>1098</v>
      </c>
      <c r="H230" s="33" t="s">
        <v>2566</v>
      </c>
      <c r="I230" t="str">
        <f t="shared" si="7"/>
        <v>310011G183</v>
      </c>
    </row>
    <row r="231" spans="2:9" hidden="1" x14ac:dyDescent="0.25">
      <c r="B231" s="23" t="s">
        <v>1099</v>
      </c>
      <c r="C231" t="str">
        <f t="shared" si="6"/>
        <v>Realizácia</v>
      </c>
      <c r="G231" s="35" t="s">
        <v>1099</v>
      </c>
      <c r="H231" s="33" t="s">
        <v>2566</v>
      </c>
      <c r="I231" t="str">
        <f t="shared" si="7"/>
        <v>310011G197</v>
      </c>
    </row>
    <row r="232" spans="2:9" hidden="1" x14ac:dyDescent="0.25">
      <c r="B232" s="21" t="s">
        <v>1100</v>
      </c>
      <c r="C232" t="str">
        <f t="shared" si="6"/>
        <v>Realizácia</v>
      </c>
      <c r="G232" s="35" t="s">
        <v>1100</v>
      </c>
      <c r="H232" s="33" t="s">
        <v>2566</v>
      </c>
      <c r="I232" t="str">
        <f t="shared" si="7"/>
        <v>310011G653</v>
      </c>
    </row>
    <row r="233" spans="2:9" hidden="1" x14ac:dyDescent="0.25">
      <c r="B233" s="23" t="s">
        <v>1101</v>
      </c>
      <c r="C233" t="str">
        <f t="shared" si="6"/>
        <v>Realizácia</v>
      </c>
      <c r="G233" s="35" t="s">
        <v>1101</v>
      </c>
      <c r="H233" s="30" t="s">
        <v>2566</v>
      </c>
      <c r="I233" t="str">
        <f t="shared" si="7"/>
        <v>310011I721</v>
      </c>
    </row>
    <row r="234" spans="2:9" hidden="1" x14ac:dyDescent="0.25">
      <c r="B234" s="21" t="s">
        <v>1237</v>
      </c>
      <c r="C234" t="str">
        <f t="shared" si="6"/>
        <v>Riadne ukončený</v>
      </c>
      <c r="G234" s="35" t="s">
        <v>1237</v>
      </c>
      <c r="H234" s="30" t="s">
        <v>2567</v>
      </c>
      <c r="I234" t="str">
        <f t="shared" si="7"/>
        <v>310011J319</v>
      </c>
    </row>
    <row r="235" spans="2:9" hidden="1" x14ac:dyDescent="0.25">
      <c r="B235" s="23" t="s">
        <v>1241</v>
      </c>
      <c r="C235" t="str">
        <f t="shared" si="6"/>
        <v>Realizácia</v>
      </c>
      <c r="G235" s="35" t="s">
        <v>1241</v>
      </c>
      <c r="H235" s="30" t="s">
        <v>2566</v>
      </c>
      <c r="I235" t="str">
        <f t="shared" si="7"/>
        <v>310011J480</v>
      </c>
    </row>
    <row r="236" spans="2:9" hidden="1" x14ac:dyDescent="0.25">
      <c r="B236" s="21" t="s">
        <v>1102</v>
      </c>
      <c r="C236" t="str">
        <f t="shared" si="6"/>
        <v>Riadne ukončený</v>
      </c>
      <c r="G236" s="35" t="s">
        <v>1102</v>
      </c>
      <c r="H236" s="30" t="s">
        <v>2567</v>
      </c>
      <c r="I236" t="str">
        <f t="shared" si="7"/>
        <v>310011J550</v>
      </c>
    </row>
    <row r="237" spans="2:9" hidden="1" x14ac:dyDescent="0.25">
      <c r="B237" s="23" t="s">
        <v>1243</v>
      </c>
      <c r="C237" t="str">
        <f t="shared" si="6"/>
        <v>Realizácia</v>
      </c>
      <c r="G237" s="35" t="s">
        <v>1243</v>
      </c>
      <c r="H237" s="32" t="s">
        <v>2566</v>
      </c>
      <c r="I237" t="str">
        <f t="shared" si="7"/>
        <v>310011J586</v>
      </c>
    </row>
    <row r="238" spans="2:9" hidden="1" x14ac:dyDescent="0.25">
      <c r="B238" s="21" t="s">
        <v>1247</v>
      </c>
      <c r="C238" t="str">
        <f t="shared" si="6"/>
        <v>Realizácia</v>
      </c>
      <c r="G238" s="35" t="s">
        <v>1247</v>
      </c>
      <c r="H238" s="32" t="s">
        <v>2566</v>
      </c>
      <c r="I238" t="str">
        <f t="shared" si="7"/>
        <v>310011J593</v>
      </c>
    </row>
    <row r="239" spans="2:9" hidden="1" x14ac:dyDescent="0.25">
      <c r="B239" s="23" t="s">
        <v>1251</v>
      </c>
      <c r="C239" t="str">
        <f t="shared" si="6"/>
        <v>Riadne ukončený</v>
      </c>
      <c r="G239" s="35" t="s">
        <v>1251</v>
      </c>
      <c r="H239" s="30" t="s">
        <v>2567</v>
      </c>
      <c r="I239" t="str">
        <f t="shared" si="7"/>
        <v>310011J947</v>
      </c>
    </row>
    <row r="240" spans="2:9" hidden="1" x14ac:dyDescent="0.25">
      <c r="B240" s="21" t="s">
        <v>1255</v>
      </c>
      <c r="C240" t="str">
        <f t="shared" si="6"/>
        <v>Realizácia</v>
      </c>
      <c r="G240" s="35" t="s">
        <v>1255</v>
      </c>
      <c r="H240" s="30" t="s">
        <v>2566</v>
      </c>
      <c r="I240" t="str">
        <f t="shared" si="7"/>
        <v>310011J984</v>
      </c>
    </row>
    <row r="241" spans="2:9" hidden="1" x14ac:dyDescent="0.25">
      <c r="B241" s="23" t="s">
        <v>1259</v>
      </c>
      <c r="C241" t="str">
        <f t="shared" si="6"/>
        <v>Riadne ukončený</v>
      </c>
      <c r="G241" s="35" t="s">
        <v>1259</v>
      </c>
      <c r="H241" s="30" t="s">
        <v>2567</v>
      </c>
      <c r="I241" t="str">
        <f t="shared" si="7"/>
        <v>310011K073</v>
      </c>
    </row>
    <row r="242" spans="2:9" hidden="1" x14ac:dyDescent="0.25">
      <c r="B242" s="21" t="s">
        <v>1262</v>
      </c>
      <c r="C242" t="str">
        <f t="shared" si="6"/>
        <v>Realizácia</v>
      </c>
      <c r="G242" s="35" t="s">
        <v>1262</v>
      </c>
      <c r="H242" s="31" t="s">
        <v>2566</v>
      </c>
      <c r="I242" t="str">
        <f t="shared" si="7"/>
        <v>310011K295</v>
      </c>
    </row>
    <row r="243" spans="2:9" hidden="1" x14ac:dyDescent="0.25">
      <c r="B243" s="23" t="s">
        <v>1266</v>
      </c>
      <c r="C243" t="str">
        <f t="shared" si="6"/>
        <v>Realizácia</v>
      </c>
      <c r="G243" s="35" t="s">
        <v>1266</v>
      </c>
      <c r="H243" s="31" t="s">
        <v>2566</v>
      </c>
      <c r="I243" t="str">
        <f t="shared" si="7"/>
        <v>310011K607</v>
      </c>
    </row>
    <row r="244" spans="2:9" hidden="1" x14ac:dyDescent="0.25">
      <c r="B244" s="21" t="s">
        <v>1270</v>
      </c>
      <c r="C244" t="str">
        <f t="shared" si="6"/>
        <v>Realizácia</v>
      </c>
      <c r="G244" s="35" t="s">
        <v>1270</v>
      </c>
      <c r="H244" s="32" t="s">
        <v>2566</v>
      </c>
      <c r="I244" t="str">
        <f t="shared" si="7"/>
        <v>310011K638</v>
      </c>
    </row>
    <row r="245" spans="2:9" hidden="1" x14ac:dyDescent="0.25">
      <c r="B245" s="23" t="s">
        <v>1274</v>
      </c>
      <c r="C245" t="str">
        <f t="shared" si="6"/>
        <v>Realizácia</v>
      </c>
      <c r="G245" s="35" t="s">
        <v>1274</v>
      </c>
      <c r="H245" s="30" t="s">
        <v>2566</v>
      </c>
      <c r="I245" t="str">
        <f t="shared" si="7"/>
        <v>310011K651</v>
      </c>
    </row>
    <row r="246" spans="2:9" hidden="1" x14ac:dyDescent="0.25">
      <c r="B246" s="21" t="s">
        <v>1277</v>
      </c>
      <c r="C246" t="str">
        <f t="shared" si="6"/>
        <v>Realizácia</v>
      </c>
      <c r="G246" s="35" t="s">
        <v>1277</v>
      </c>
      <c r="H246" s="30" t="s">
        <v>2566</v>
      </c>
      <c r="I246" t="str">
        <f t="shared" si="7"/>
        <v>310011K666</v>
      </c>
    </row>
    <row r="247" spans="2:9" hidden="1" x14ac:dyDescent="0.25">
      <c r="B247" s="23" t="s">
        <v>1281</v>
      </c>
      <c r="C247" t="str">
        <f t="shared" si="6"/>
        <v>Riadne ukončený</v>
      </c>
      <c r="G247" s="35" t="s">
        <v>1281</v>
      </c>
      <c r="H247" s="30" t="s">
        <v>2567</v>
      </c>
      <c r="I247" t="str">
        <f t="shared" si="7"/>
        <v>310011K676</v>
      </c>
    </row>
    <row r="248" spans="2:9" hidden="1" x14ac:dyDescent="0.25">
      <c r="B248" s="21" t="s">
        <v>1285</v>
      </c>
      <c r="C248" t="str">
        <f t="shared" si="6"/>
        <v>Riadne ukončený</v>
      </c>
      <c r="G248" s="35" t="s">
        <v>1285</v>
      </c>
      <c r="H248" s="30" t="s">
        <v>2567</v>
      </c>
      <c r="I248" t="str">
        <f t="shared" si="7"/>
        <v>310011K696</v>
      </c>
    </row>
    <row r="249" spans="2:9" hidden="1" x14ac:dyDescent="0.25">
      <c r="B249" s="23" t="s">
        <v>1289</v>
      </c>
      <c r="C249" t="str">
        <f t="shared" si="6"/>
        <v>Realizácia</v>
      </c>
      <c r="G249" s="35" t="s">
        <v>1289</v>
      </c>
      <c r="H249" s="32" t="s">
        <v>2566</v>
      </c>
      <c r="I249" t="str">
        <f t="shared" si="7"/>
        <v>310011K698</v>
      </c>
    </row>
    <row r="250" spans="2:9" hidden="1" x14ac:dyDescent="0.25">
      <c r="B250" s="21" t="s">
        <v>1293</v>
      </c>
      <c r="C250" t="str">
        <f t="shared" si="6"/>
        <v>Riadne ukončený</v>
      </c>
      <c r="G250" s="35" t="s">
        <v>1293</v>
      </c>
      <c r="H250" s="30" t="s">
        <v>2567</v>
      </c>
      <c r="I250" t="str">
        <f t="shared" si="7"/>
        <v>310011K700</v>
      </c>
    </row>
    <row r="251" spans="2:9" hidden="1" x14ac:dyDescent="0.25">
      <c r="B251" s="23" t="s">
        <v>1297</v>
      </c>
      <c r="C251" t="str">
        <f t="shared" si="6"/>
        <v>Realizácia</v>
      </c>
      <c r="G251" s="35" t="s">
        <v>1297</v>
      </c>
      <c r="H251" s="30" t="s">
        <v>2566</v>
      </c>
      <c r="I251" t="str">
        <f t="shared" si="7"/>
        <v>310011K701</v>
      </c>
    </row>
    <row r="252" spans="2:9" hidden="1" x14ac:dyDescent="0.25">
      <c r="B252" s="21" t="s">
        <v>1301</v>
      </c>
      <c r="C252" t="str">
        <f t="shared" si="6"/>
        <v>Riadne ukončený</v>
      </c>
      <c r="G252" s="35" t="s">
        <v>1301</v>
      </c>
      <c r="H252" s="30" t="s">
        <v>2567</v>
      </c>
      <c r="I252" t="str">
        <f t="shared" si="7"/>
        <v>310011K705</v>
      </c>
    </row>
    <row r="253" spans="2:9" hidden="1" x14ac:dyDescent="0.25">
      <c r="B253" s="23" t="s">
        <v>1305</v>
      </c>
      <c r="C253" t="str">
        <f t="shared" si="6"/>
        <v>Riadne ukončený</v>
      </c>
      <c r="G253" s="35" t="s">
        <v>1305</v>
      </c>
      <c r="H253" s="30" t="s">
        <v>2567</v>
      </c>
      <c r="I253" t="str">
        <f t="shared" si="7"/>
        <v>310011K717</v>
      </c>
    </row>
    <row r="254" spans="2:9" hidden="1" x14ac:dyDescent="0.25">
      <c r="B254" s="21" t="s">
        <v>1309</v>
      </c>
      <c r="C254" t="str">
        <f t="shared" si="6"/>
        <v>Riadne ukončený</v>
      </c>
      <c r="G254" s="35" t="s">
        <v>1309</v>
      </c>
      <c r="H254" s="30" t="s">
        <v>2567</v>
      </c>
      <c r="I254" t="str">
        <f t="shared" si="7"/>
        <v>310011K731</v>
      </c>
    </row>
    <row r="255" spans="2:9" hidden="1" x14ac:dyDescent="0.25">
      <c r="B255" s="23" t="s">
        <v>1313</v>
      </c>
      <c r="C255" t="str">
        <f t="shared" si="6"/>
        <v>Realizácia</v>
      </c>
      <c r="G255" s="35" t="s">
        <v>1313</v>
      </c>
      <c r="H255" s="30" t="s">
        <v>2566</v>
      </c>
      <c r="I255" t="str">
        <f t="shared" si="7"/>
        <v>310011K743</v>
      </c>
    </row>
    <row r="256" spans="2:9" hidden="1" x14ac:dyDescent="0.25">
      <c r="B256" s="21" t="s">
        <v>1317</v>
      </c>
      <c r="C256" t="str">
        <f t="shared" si="6"/>
        <v>Riadne ukončený</v>
      </c>
      <c r="G256" s="35" t="s">
        <v>1317</v>
      </c>
      <c r="H256" s="30" t="s">
        <v>2567</v>
      </c>
      <c r="I256" t="str">
        <f t="shared" si="7"/>
        <v>310011K761</v>
      </c>
    </row>
    <row r="257" spans="2:9" hidden="1" x14ac:dyDescent="0.25">
      <c r="B257" s="23" t="s">
        <v>1321</v>
      </c>
      <c r="C257" t="str">
        <f t="shared" si="6"/>
        <v>Riadne ukončený</v>
      </c>
      <c r="G257" s="35" t="s">
        <v>1321</v>
      </c>
      <c r="H257" s="30" t="s">
        <v>2567</v>
      </c>
      <c r="I257" t="str">
        <f t="shared" si="7"/>
        <v>310011K785</v>
      </c>
    </row>
    <row r="258" spans="2:9" hidden="1" x14ac:dyDescent="0.25">
      <c r="B258" s="21" t="s">
        <v>1325</v>
      </c>
      <c r="C258" t="str">
        <f t="shared" si="6"/>
        <v>Riadne ukončený</v>
      </c>
      <c r="G258" s="35" t="s">
        <v>1325</v>
      </c>
      <c r="H258" s="30" t="s">
        <v>2567</v>
      </c>
      <c r="I258" t="str">
        <f t="shared" si="7"/>
        <v>310011K789</v>
      </c>
    </row>
    <row r="259" spans="2:9" hidden="1" x14ac:dyDescent="0.25">
      <c r="B259" s="23" t="s">
        <v>1328</v>
      </c>
      <c r="C259" t="str">
        <f t="shared" ref="C259:C322" si="8">VLOOKUP(B259,$G$2:$H$568,2,0)</f>
        <v>Realizácia</v>
      </c>
      <c r="G259" s="35" t="s">
        <v>1328</v>
      </c>
      <c r="H259" s="30" t="s">
        <v>2566</v>
      </c>
      <c r="I259" t="str">
        <f t="shared" ref="I259:I322" si="9">VLOOKUP(G259,$B$2:$B$557,1,0)</f>
        <v>310011K798</v>
      </c>
    </row>
    <row r="260" spans="2:9" hidden="1" x14ac:dyDescent="0.25">
      <c r="B260" s="21" t="s">
        <v>1332</v>
      </c>
      <c r="C260" t="str">
        <f t="shared" si="8"/>
        <v>Realizácia</v>
      </c>
      <c r="G260" s="35" t="s">
        <v>1332</v>
      </c>
      <c r="H260" s="32" t="s">
        <v>2566</v>
      </c>
      <c r="I260" t="str">
        <f t="shared" si="9"/>
        <v>310011K811</v>
      </c>
    </row>
    <row r="261" spans="2:9" hidden="1" x14ac:dyDescent="0.25">
      <c r="B261" s="23" t="s">
        <v>1334</v>
      </c>
      <c r="C261" t="str">
        <f t="shared" si="8"/>
        <v>Riadne ukončený</v>
      </c>
      <c r="G261" s="35" t="s">
        <v>1334</v>
      </c>
      <c r="H261" s="30" t="s">
        <v>2567</v>
      </c>
      <c r="I261" t="str">
        <f t="shared" si="9"/>
        <v>310011K817</v>
      </c>
    </row>
    <row r="262" spans="2:9" hidden="1" x14ac:dyDescent="0.25">
      <c r="B262" s="21" t="s">
        <v>1338</v>
      </c>
      <c r="C262" t="str">
        <f t="shared" si="8"/>
        <v>Realizácia</v>
      </c>
      <c r="G262" s="35" t="s">
        <v>1338</v>
      </c>
      <c r="H262" s="30" t="s">
        <v>2566</v>
      </c>
      <c r="I262" t="str">
        <f t="shared" si="9"/>
        <v>310011K823</v>
      </c>
    </row>
    <row r="263" spans="2:9" hidden="1" x14ac:dyDescent="0.25">
      <c r="B263" s="23" t="s">
        <v>1342</v>
      </c>
      <c r="C263" t="str">
        <f t="shared" si="8"/>
        <v>Riadne ukončený</v>
      </c>
      <c r="G263" s="35" t="s">
        <v>1342</v>
      </c>
      <c r="H263" s="30" t="s">
        <v>2567</v>
      </c>
      <c r="I263" t="str">
        <f t="shared" si="9"/>
        <v>310011K838</v>
      </c>
    </row>
    <row r="264" spans="2:9" hidden="1" x14ac:dyDescent="0.25">
      <c r="B264" s="21" t="s">
        <v>1346</v>
      </c>
      <c r="C264" t="str">
        <f t="shared" si="8"/>
        <v>Realizácia</v>
      </c>
      <c r="G264" s="35" t="s">
        <v>1346</v>
      </c>
      <c r="H264" s="30" t="s">
        <v>2566</v>
      </c>
      <c r="I264" t="str">
        <f t="shared" si="9"/>
        <v>310011K841</v>
      </c>
    </row>
    <row r="265" spans="2:9" hidden="1" x14ac:dyDescent="0.25">
      <c r="B265" s="23" t="s">
        <v>1347</v>
      </c>
      <c r="C265" t="str">
        <f t="shared" si="8"/>
        <v>Realizácia</v>
      </c>
      <c r="G265" s="35" t="s">
        <v>1347</v>
      </c>
      <c r="H265" s="30" t="s">
        <v>2566</v>
      </c>
      <c r="I265" t="str">
        <f t="shared" si="9"/>
        <v>310011K846</v>
      </c>
    </row>
    <row r="266" spans="2:9" hidden="1" x14ac:dyDescent="0.25">
      <c r="B266" s="21" t="s">
        <v>1350</v>
      </c>
      <c r="C266" t="str">
        <f t="shared" si="8"/>
        <v>Realizácia</v>
      </c>
      <c r="G266" s="35" t="s">
        <v>1350</v>
      </c>
      <c r="H266" s="32" t="s">
        <v>2566</v>
      </c>
      <c r="I266" t="str">
        <f t="shared" si="9"/>
        <v>310011K855</v>
      </c>
    </row>
    <row r="267" spans="2:9" hidden="1" x14ac:dyDescent="0.25">
      <c r="B267" s="23" t="s">
        <v>1353</v>
      </c>
      <c r="C267" t="str">
        <f t="shared" si="8"/>
        <v>Realizácia</v>
      </c>
      <c r="G267" s="35" t="s">
        <v>1353</v>
      </c>
      <c r="H267" s="30" t="s">
        <v>2566</v>
      </c>
      <c r="I267" t="str">
        <f t="shared" si="9"/>
        <v>310011K885</v>
      </c>
    </row>
    <row r="268" spans="2:9" hidden="1" x14ac:dyDescent="0.25">
      <c r="B268" s="21" t="s">
        <v>1357</v>
      </c>
      <c r="C268" t="str">
        <f t="shared" si="8"/>
        <v>Realizácia</v>
      </c>
      <c r="G268" s="35" t="s">
        <v>1357</v>
      </c>
      <c r="H268" s="30" t="s">
        <v>2566</v>
      </c>
      <c r="I268" t="str">
        <f t="shared" si="9"/>
        <v>310011K896</v>
      </c>
    </row>
    <row r="269" spans="2:9" hidden="1" x14ac:dyDescent="0.25">
      <c r="B269" s="23" t="s">
        <v>1361</v>
      </c>
      <c r="C269" t="str">
        <f t="shared" si="8"/>
        <v>Realizácia</v>
      </c>
      <c r="G269" s="35" t="s">
        <v>1361</v>
      </c>
      <c r="H269" s="30" t="s">
        <v>2566</v>
      </c>
      <c r="I269" t="str">
        <f t="shared" si="9"/>
        <v>310011K899</v>
      </c>
    </row>
    <row r="270" spans="2:9" hidden="1" x14ac:dyDescent="0.25">
      <c r="B270" s="21" t="s">
        <v>1365</v>
      </c>
      <c r="C270" t="str">
        <f t="shared" si="8"/>
        <v>Realizácia</v>
      </c>
      <c r="G270" s="35" t="s">
        <v>1365</v>
      </c>
      <c r="H270" s="30" t="s">
        <v>2566</v>
      </c>
      <c r="I270" t="str">
        <f t="shared" si="9"/>
        <v>310011K901</v>
      </c>
    </row>
    <row r="271" spans="2:9" hidden="1" x14ac:dyDescent="0.25">
      <c r="B271" s="23" t="s">
        <v>1369</v>
      </c>
      <c r="C271" t="str">
        <f t="shared" si="8"/>
        <v>Riadne ukončený</v>
      </c>
      <c r="G271" s="35" t="s">
        <v>1369</v>
      </c>
      <c r="H271" s="30" t="s">
        <v>2567</v>
      </c>
      <c r="I271" t="str">
        <f t="shared" si="9"/>
        <v>310011K908</v>
      </c>
    </row>
    <row r="272" spans="2:9" hidden="1" x14ac:dyDescent="0.25">
      <c r="B272" s="21" t="s">
        <v>1373</v>
      </c>
      <c r="C272" t="str">
        <f t="shared" si="8"/>
        <v>Realizácia</v>
      </c>
      <c r="G272" s="35" t="s">
        <v>1373</v>
      </c>
      <c r="H272" s="30" t="s">
        <v>2566</v>
      </c>
      <c r="I272" t="str">
        <f t="shared" si="9"/>
        <v>310011K909</v>
      </c>
    </row>
    <row r="273" spans="2:9" hidden="1" x14ac:dyDescent="0.25">
      <c r="B273" s="23" t="s">
        <v>2082</v>
      </c>
      <c r="C273" t="str">
        <f t="shared" si="8"/>
        <v>Realizácia</v>
      </c>
      <c r="G273" s="35" t="s">
        <v>2082</v>
      </c>
      <c r="H273" s="30" t="s">
        <v>2566</v>
      </c>
      <c r="I273" t="str">
        <f t="shared" si="9"/>
        <v>310011K918</v>
      </c>
    </row>
    <row r="274" spans="2:9" hidden="1" x14ac:dyDescent="0.25">
      <c r="B274" s="21" t="s">
        <v>1377</v>
      </c>
      <c r="C274" t="str">
        <f t="shared" si="8"/>
        <v>Riadne ukončený</v>
      </c>
      <c r="G274" s="35" t="s">
        <v>1377</v>
      </c>
      <c r="H274" s="30" t="s">
        <v>2567</v>
      </c>
      <c r="I274" t="str">
        <f t="shared" si="9"/>
        <v>310011K919</v>
      </c>
    </row>
    <row r="275" spans="2:9" hidden="1" x14ac:dyDescent="0.25">
      <c r="B275" s="23" t="s">
        <v>1381</v>
      </c>
      <c r="C275" t="str">
        <f t="shared" si="8"/>
        <v>Realizácia</v>
      </c>
      <c r="G275" s="35" t="s">
        <v>1381</v>
      </c>
      <c r="H275" s="30" t="s">
        <v>2566</v>
      </c>
      <c r="I275" t="str">
        <f t="shared" si="9"/>
        <v>310011K920</v>
      </c>
    </row>
    <row r="276" spans="2:9" hidden="1" x14ac:dyDescent="0.25">
      <c r="B276" s="21" t="s">
        <v>1382</v>
      </c>
      <c r="C276" t="str">
        <f t="shared" si="8"/>
        <v>Realizácia</v>
      </c>
      <c r="G276" s="35" t="s">
        <v>1382</v>
      </c>
      <c r="H276" s="30" t="s">
        <v>2566</v>
      </c>
      <c r="I276" t="str">
        <f t="shared" si="9"/>
        <v>310011K922</v>
      </c>
    </row>
    <row r="277" spans="2:9" hidden="1" x14ac:dyDescent="0.25">
      <c r="B277" s="23" t="s">
        <v>1386</v>
      </c>
      <c r="C277" t="str">
        <f t="shared" si="8"/>
        <v>Riadne ukončený</v>
      </c>
      <c r="G277" s="35" t="s">
        <v>1386</v>
      </c>
      <c r="H277" s="30" t="s">
        <v>2567</v>
      </c>
      <c r="I277" t="str">
        <f t="shared" si="9"/>
        <v>310011K934</v>
      </c>
    </row>
    <row r="278" spans="2:9" hidden="1" x14ac:dyDescent="0.25">
      <c r="B278" s="21" t="s">
        <v>1390</v>
      </c>
      <c r="C278" t="str">
        <f t="shared" si="8"/>
        <v>Realizácia</v>
      </c>
      <c r="G278" s="35" t="s">
        <v>1390</v>
      </c>
      <c r="H278" s="30" t="s">
        <v>2566</v>
      </c>
      <c r="I278" t="str">
        <f t="shared" si="9"/>
        <v>310011K935</v>
      </c>
    </row>
    <row r="279" spans="2:9" hidden="1" x14ac:dyDescent="0.25">
      <c r="B279" s="23" t="s">
        <v>1394</v>
      </c>
      <c r="C279" t="str">
        <f t="shared" si="8"/>
        <v>Realizácia</v>
      </c>
      <c r="G279" s="35" t="s">
        <v>1394</v>
      </c>
      <c r="H279" s="30" t="s">
        <v>2566</v>
      </c>
      <c r="I279" t="str">
        <f t="shared" si="9"/>
        <v>310011K936</v>
      </c>
    </row>
    <row r="280" spans="2:9" hidden="1" x14ac:dyDescent="0.25">
      <c r="B280" s="21" t="s">
        <v>1398</v>
      </c>
      <c r="C280" t="str">
        <f t="shared" si="8"/>
        <v>Riadne ukončený</v>
      </c>
      <c r="G280" s="35" t="s">
        <v>1398</v>
      </c>
      <c r="H280" s="30" t="s">
        <v>2567</v>
      </c>
      <c r="I280" t="str">
        <f t="shared" si="9"/>
        <v>310011K939</v>
      </c>
    </row>
    <row r="281" spans="2:9" hidden="1" x14ac:dyDescent="0.25">
      <c r="B281" s="23" t="s">
        <v>1402</v>
      </c>
      <c r="C281" t="str">
        <f t="shared" si="8"/>
        <v>Realizácia</v>
      </c>
      <c r="G281" s="35" t="s">
        <v>1402</v>
      </c>
      <c r="H281" s="30" t="s">
        <v>2566</v>
      </c>
      <c r="I281" t="str">
        <f t="shared" si="9"/>
        <v>310011K941</v>
      </c>
    </row>
    <row r="282" spans="2:9" hidden="1" x14ac:dyDescent="0.25">
      <c r="B282" s="21" t="s">
        <v>1406</v>
      </c>
      <c r="C282" t="str">
        <f t="shared" si="8"/>
        <v>Riadne ukončený</v>
      </c>
      <c r="G282" s="35" t="s">
        <v>1406</v>
      </c>
      <c r="H282" s="30" t="s">
        <v>2567</v>
      </c>
      <c r="I282" t="str">
        <f t="shared" si="9"/>
        <v>310011K942</v>
      </c>
    </row>
    <row r="283" spans="2:9" hidden="1" x14ac:dyDescent="0.25">
      <c r="B283" s="23" t="s">
        <v>1410</v>
      </c>
      <c r="C283" t="str">
        <f t="shared" si="8"/>
        <v>Realizácia</v>
      </c>
      <c r="G283" s="35" t="s">
        <v>1410</v>
      </c>
      <c r="H283" s="30" t="s">
        <v>2566</v>
      </c>
      <c r="I283" t="str">
        <f t="shared" si="9"/>
        <v>310011K945</v>
      </c>
    </row>
    <row r="284" spans="2:9" hidden="1" x14ac:dyDescent="0.25">
      <c r="B284" s="21" t="s">
        <v>1414</v>
      </c>
      <c r="C284" t="str">
        <f t="shared" si="8"/>
        <v>Realizácia</v>
      </c>
      <c r="G284" s="35" t="s">
        <v>1414</v>
      </c>
      <c r="H284" s="31" t="s">
        <v>2566</v>
      </c>
      <c r="I284" t="str">
        <f t="shared" si="9"/>
        <v>310011K951</v>
      </c>
    </row>
    <row r="285" spans="2:9" hidden="1" x14ac:dyDescent="0.25">
      <c r="B285" s="23" t="s">
        <v>2083</v>
      </c>
      <c r="C285" t="str">
        <f t="shared" si="8"/>
        <v>Realizácia</v>
      </c>
      <c r="G285" s="35" t="s">
        <v>2083</v>
      </c>
      <c r="H285" s="32" t="s">
        <v>2566</v>
      </c>
      <c r="I285" t="str">
        <f t="shared" si="9"/>
        <v>310011K954</v>
      </c>
    </row>
    <row r="286" spans="2:9" hidden="1" x14ac:dyDescent="0.25">
      <c r="B286" s="21" t="s">
        <v>1416</v>
      </c>
      <c r="C286" t="str">
        <f t="shared" si="8"/>
        <v>Realizácia</v>
      </c>
      <c r="G286" s="35" t="s">
        <v>1416</v>
      </c>
      <c r="H286" s="30" t="s">
        <v>2566</v>
      </c>
      <c r="I286" t="str">
        <f t="shared" si="9"/>
        <v>310011K960</v>
      </c>
    </row>
    <row r="287" spans="2:9" hidden="1" x14ac:dyDescent="0.25">
      <c r="B287" s="23" t="s">
        <v>1420</v>
      </c>
      <c r="C287" t="str">
        <f t="shared" si="8"/>
        <v>Realizácia</v>
      </c>
      <c r="G287" s="35" t="s">
        <v>1420</v>
      </c>
      <c r="H287" s="30" t="s">
        <v>2566</v>
      </c>
      <c r="I287" t="str">
        <f t="shared" si="9"/>
        <v>310011K962</v>
      </c>
    </row>
    <row r="288" spans="2:9" hidden="1" x14ac:dyDescent="0.25">
      <c r="B288" s="21" t="s">
        <v>1424</v>
      </c>
      <c r="C288" t="str">
        <f t="shared" si="8"/>
        <v>Riadne ukončený</v>
      </c>
      <c r="G288" s="35" t="s">
        <v>1424</v>
      </c>
      <c r="H288" s="30" t="s">
        <v>2567</v>
      </c>
      <c r="I288" t="str">
        <f t="shared" si="9"/>
        <v>310011K968</v>
      </c>
    </row>
    <row r="289" spans="2:9" hidden="1" x14ac:dyDescent="0.25">
      <c r="B289" s="23" t="s">
        <v>1428</v>
      </c>
      <c r="C289" t="str">
        <f t="shared" si="8"/>
        <v>Realizácia</v>
      </c>
      <c r="G289" s="35" t="s">
        <v>1428</v>
      </c>
      <c r="H289" s="31" t="s">
        <v>2566</v>
      </c>
      <c r="I289" t="str">
        <f t="shared" si="9"/>
        <v>310011K970</v>
      </c>
    </row>
    <row r="290" spans="2:9" hidden="1" x14ac:dyDescent="0.25">
      <c r="B290" s="21" t="s">
        <v>2381</v>
      </c>
      <c r="C290" t="str">
        <f t="shared" si="8"/>
        <v>Realizácia</v>
      </c>
      <c r="G290" s="35" t="s">
        <v>2381</v>
      </c>
      <c r="H290" s="30" t="s">
        <v>2566</v>
      </c>
      <c r="I290" t="str">
        <f t="shared" si="9"/>
        <v>310011K982</v>
      </c>
    </row>
    <row r="291" spans="2:9" hidden="1" x14ac:dyDescent="0.25">
      <c r="B291" s="23" t="s">
        <v>1432</v>
      </c>
      <c r="C291" t="str">
        <f t="shared" si="8"/>
        <v>Realizácia</v>
      </c>
      <c r="G291" s="35" t="s">
        <v>1432</v>
      </c>
      <c r="H291" s="32" t="s">
        <v>2566</v>
      </c>
      <c r="I291" t="str">
        <f t="shared" si="9"/>
        <v>310011K998</v>
      </c>
    </row>
    <row r="292" spans="2:9" hidden="1" x14ac:dyDescent="0.25">
      <c r="B292" s="21" t="s">
        <v>1436</v>
      </c>
      <c r="C292" t="str">
        <f t="shared" si="8"/>
        <v>Realizácia</v>
      </c>
      <c r="G292" s="35" t="s">
        <v>1436</v>
      </c>
      <c r="H292" s="30" t="s">
        <v>2566</v>
      </c>
      <c r="I292" t="str">
        <f t="shared" si="9"/>
        <v>310011L002</v>
      </c>
    </row>
    <row r="293" spans="2:9" hidden="1" x14ac:dyDescent="0.25">
      <c r="B293" s="23" t="s">
        <v>1440</v>
      </c>
      <c r="C293" t="str">
        <f t="shared" si="8"/>
        <v>Realizácia</v>
      </c>
      <c r="G293" s="35" t="s">
        <v>1440</v>
      </c>
      <c r="H293" s="30" t="s">
        <v>2566</v>
      </c>
      <c r="I293" t="str">
        <f t="shared" si="9"/>
        <v>310011L007</v>
      </c>
    </row>
    <row r="294" spans="2:9" hidden="1" x14ac:dyDescent="0.25">
      <c r="B294" s="21" t="s">
        <v>1444</v>
      </c>
      <c r="C294" t="str">
        <f t="shared" si="8"/>
        <v>Realizácia</v>
      </c>
      <c r="G294" s="35" t="s">
        <v>1444</v>
      </c>
      <c r="H294" s="30" t="s">
        <v>2566</v>
      </c>
      <c r="I294" t="str">
        <f t="shared" si="9"/>
        <v>310011L010</v>
      </c>
    </row>
    <row r="295" spans="2:9" hidden="1" x14ac:dyDescent="0.25">
      <c r="B295" s="23" t="s">
        <v>1446</v>
      </c>
      <c r="C295" t="str">
        <f t="shared" si="8"/>
        <v>Riadne ukončený</v>
      </c>
      <c r="G295" s="35" t="s">
        <v>1446</v>
      </c>
      <c r="H295" s="30" t="s">
        <v>2567</v>
      </c>
      <c r="I295" t="str">
        <f t="shared" si="9"/>
        <v>310011L011</v>
      </c>
    </row>
    <row r="296" spans="2:9" hidden="1" x14ac:dyDescent="0.25">
      <c r="B296" s="21" t="s">
        <v>1448</v>
      </c>
      <c r="C296" t="str">
        <f t="shared" si="8"/>
        <v>Realizácia</v>
      </c>
      <c r="G296" s="35" t="s">
        <v>1448</v>
      </c>
      <c r="H296" s="30" t="s">
        <v>2566</v>
      </c>
      <c r="I296" t="str">
        <f t="shared" si="9"/>
        <v>310011L028</v>
      </c>
    </row>
    <row r="297" spans="2:9" hidden="1" x14ac:dyDescent="0.25">
      <c r="B297" s="23" t="s">
        <v>1452</v>
      </c>
      <c r="C297" t="str">
        <f t="shared" si="8"/>
        <v>Realizácia</v>
      </c>
      <c r="G297" s="35" t="s">
        <v>1452</v>
      </c>
      <c r="H297" s="30" t="s">
        <v>2566</v>
      </c>
      <c r="I297" t="str">
        <f t="shared" si="9"/>
        <v>310011L030</v>
      </c>
    </row>
    <row r="298" spans="2:9" hidden="1" x14ac:dyDescent="0.25">
      <c r="B298" s="21" t="s">
        <v>1455</v>
      </c>
      <c r="C298" t="str">
        <f t="shared" si="8"/>
        <v>Realizácia</v>
      </c>
      <c r="G298" s="35" t="s">
        <v>1455</v>
      </c>
      <c r="H298" s="31" t="s">
        <v>2566</v>
      </c>
      <c r="I298" t="str">
        <f t="shared" si="9"/>
        <v>310011L031</v>
      </c>
    </row>
    <row r="299" spans="2:9" hidden="1" x14ac:dyDescent="0.25">
      <c r="B299" s="23" t="s">
        <v>1459</v>
      </c>
      <c r="C299" t="str">
        <f t="shared" si="8"/>
        <v>Realizácia</v>
      </c>
      <c r="G299" s="35" t="s">
        <v>1459</v>
      </c>
      <c r="H299" s="30" t="s">
        <v>2566</v>
      </c>
      <c r="I299" t="str">
        <f t="shared" si="9"/>
        <v>310011L061</v>
      </c>
    </row>
    <row r="300" spans="2:9" hidden="1" x14ac:dyDescent="0.25">
      <c r="B300" s="21" t="s">
        <v>1463</v>
      </c>
      <c r="C300" t="str">
        <f t="shared" si="8"/>
        <v>Realizácia</v>
      </c>
      <c r="G300" s="35" t="s">
        <v>1463</v>
      </c>
      <c r="H300" s="32" t="s">
        <v>2566</v>
      </c>
      <c r="I300" t="str">
        <f t="shared" si="9"/>
        <v>310011L063</v>
      </c>
    </row>
    <row r="301" spans="2:9" hidden="1" x14ac:dyDescent="0.25">
      <c r="B301" s="23" t="s">
        <v>1465</v>
      </c>
      <c r="C301" t="str">
        <f t="shared" si="8"/>
        <v>Riadne ukončený</v>
      </c>
      <c r="G301" s="35" t="s">
        <v>1465</v>
      </c>
      <c r="H301" s="30" t="s">
        <v>2567</v>
      </c>
      <c r="I301" t="str">
        <f t="shared" si="9"/>
        <v>310011L065</v>
      </c>
    </row>
    <row r="302" spans="2:9" hidden="1" x14ac:dyDescent="0.25">
      <c r="B302" s="21" t="s">
        <v>2084</v>
      </c>
      <c r="C302" t="str">
        <f t="shared" si="8"/>
        <v>Realizácia</v>
      </c>
      <c r="G302" s="35" t="s">
        <v>2084</v>
      </c>
      <c r="H302" s="30" t="s">
        <v>2566</v>
      </c>
      <c r="I302" t="str">
        <f t="shared" si="9"/>
        <v>310011L081</v>
      </c>
    </row>
    <row r="303" spans="2:9" hidden="1" x14ac:dyDescent="0.25">
      <c r="B303" s="23" t="s">
        <v>1469</v>
      </c>
      <c r="C303" t="str">
        <f t="shared" si="8"/>
        <v>Realizácia</v>
      </c>
      <c r="G303" s="35" t="s">
        <v>1469</v>
      </c>
      <c r="H303" s="30" t="s">
        <v>2566</v>
      </c>
      <c r="I303" t="str">
        <f t="shared" si="9"/>
        <v>310011L082</v>
      </c>
    </row>
    <row r="304" spans="2:9" hidden="1" x14ac:dyDescent="0.25">
      <c r="B304" s="21" t="s">
        <v>1473</v>
      </c>
      <c r="C304" t="str">
        <f t="shared" si="8"/>
        <v>Riadne ukončený</v>
      </c>
      <c r="G304" s="35" t="s">
        <v>1473</v>
      </c>
      <c r="H304" s="30" t="s">
        <v>2567</v>
      </c>
      <c r="I304" t="str">
        <f t="shared" si="9"/>
        <v>310011L089</v>
      </c>
    </row>
    <row r="305" spans="2:9" hidden="1" x14ac:dyDescent="0.25">
      <c r="B305" s="23" t="s">
        <v>1477</v>
      </c>
      <c r="C305" t="str">
        <f t="shared" si="8"/>
        <v>Realizácia</v>
      </c>
      <c r="G305" s="35" t="s">
        <v>1477</v>
      </c>
      <c r="H305" s="30" t="s">
        <v>2566</v>
      </c>
      <c r="I305" t="str">
        <f t="shared" si="9"/>
        <v>310011L095</v>
      </c>
    </row>
    <row r="306" spans="2:9" hidden="1" x14ac:dyDescent="0.25">
      <c r="B306" s="21" t="s">
        <v>1480</v>
      </c>
      <c r="C306" t="str">
        <f t="shared" si="8"/>
        <v>Realizácia</v>
      </c>
      <c r="G306" s="35" t="s">
        <v>1480</v>
      </c>
      <c r="H306" s="30" t="s">
        <v>2566</v>
      </c>
      <c r="I306" t="str">
        <f t="shared" si="9"/>
        <v>310011L099</v>
      </c>
    </row>
    <row r="307" spans="2:9" hidden="1" x14ac:dyDescent="0.25">
      <c r="B307" s="23" t="s">
        <v>2085</v>
      </c>
      <c r="C307" t="str">
        <f t="shared" si="8"/>
        <v>Realizácia</v>
      </c>
      <c r="G307" s="35" t="s">
        <v>2085</v>
      </c>
      <c r="H307" s="31" t="s">
        <v>2566</v>
      </c>
      <c r="I307" t="str">
        <f t="shared" si="9"/>
        <v>310011L100</v>
      </c>
    </row>
    <row r="308" spans="2:9" hidden="1" x14ac:dyDescent="0.25">
      <c r="B308" s="21" t="s">
        <v>1483</v>
      </c>
      <c r="C308" t="str">
        <f t="shared" si="8"/>
        <v>Riadne ukončený</v>
      </c>
      <c r="G308" s="35" t="s">
        <v>1483</v>
      </c>
      <c r="H308" s="30" t="s">
        <v>2567</v>
      </c>
      <c r="I308" t="str">
        <f t="shared" si="9"/>
        <v>310011L107</v>
      </c>
    </row>
    <row r="309" spans="2:9" hidden="1" x14ac:dyDescent="0.25">
      <c r="B309" s="23" t="s">
        <v>1485</v>
      </c>
      <c r="C309" t="str">
        <f t="shared" si="8"/>
        <v>Riadne ukončený</v>
      </c>
      <c r="G309" s="35" t="s">
        <v>1485</v>
      </c>
      <c r="H309" s="30" t="s">
        <v>2567</v>
      </c>
      <c r="I309" t="str">
        <f t="shared" si="9"/>
        <v>310011L112</v>
      </c>
    </row>
    <row r="310" spans="2:9" hidden="1" x14ac:dyDescent="0.25">
      <c r="B310" s="21" t="s">
        <v>1489</v>
      </c>
      <c r="C310" t="str">
        <f t="shared" si="8"/>
        <v>Realizácia</v>
      </c>
      <c r="G310" s="35" t="s">
        <v>1489</v>
      </c>
      <c r="H310" s="32" t="s">
        <v>2566</v>
      </c>
      <c r="I310" t="str">
        <f t="shared" si="9"/>
        <v>310011L113</v>
      </c>
    </row>
    <row r="311" spans="2:9" hidden="1" x14ac:dyDescent="0.25">
      <c r="B311" s="23" t="s">
        <v>1491</v>
      </c>
      <c r="C311" t="str">
        <f t="shared" si="8"/>
        <v>Realizácia</v>
      </c>
      <c r="G311" s="35" t="s">
        <v>1491</v>
      </c>
      <c r="H311" s="30" t="s">
        <v>2566</v>
      </c>
      <c r="I311" t="str">
        <f t="shared" si="9"/>
        <v>310011L114</v>
      </c>
    </row>
    <row r="312" spans="2:9" hidden="1" x14ac:dyDescent="0.25">
      <c r="B312" s="21" t="s">
        <v>1493</v>
      </c>
      <c r="C312" t="str">
        <f t="shared" si="8"/>
        <v>Realizácia</v>
      </c>
      <c r="G312" s="35" t="s">
        <v>1493</v>
      </c>
      <c r="H312" s="31" t="s">
        <v>2566</v>
      </c>
      <c r="I312" t="str">
        <f t="shared" si="9"/>
        <v>310011L115</v>
      </c>
    </row>
    <row r="313" spans="2:9" hidden="1" x14ac:dyDescent="0.25">
      <c r="B313" s="23" t="s">
        <v>2086</v>
      </c>
      <c r="C313" t="str">
        <f t="shared" si="8"/>
        <v>Realizácia</v>
      </c>
      <c r="G313" s="35" t="s">
        <v>2086</v>
      </c>
      <c r="H313" s="30" t="s">
        <v>2566</v>
      </c>
      <c r="I313" t="str">
        <f t="shared" si="9"/>
        <v>310011L122</v>
      </c>
    </row>
    <row r="314" spans="2:9" hidden="1" x14ac:dyDescent="0.25">
      <c r="B314" s="21" t="s">
        <v>1495</v>
      </c>
      <c r="C314" t="str">
        <f t="shared" si="8"/>
        <v>Riadne ukončený</v>
      </c>
      <c r="G314" s="35" t="s">
        <v>1495</v>
      </c>
      <c r="H314" s="30" t="s">
        <v>2567</v>
      </c>
      <c r="I314" t="str">
        <f t="shared" si="9"/>
        <v>310011L125</v>
      </c>
    </row>
    <row r="315" spans="2:9" hidden="1" x14ac:dyDescent="0.25">
      <c r="B315" s="23" t="s">
        <v>1499</v>
      </c>
      <c r="C315" t="str">
        <f t="shared" si="8"/>
        <v>Realizácia</v>
      </c>
      <c r="G315" s="35" t="s">
        <v>1499</v>
      </c>
      <c r="H315" s="30" t="s">
        <v>2566</v>
      </c>
      <c r="I315" t="str">
        <f t="shared" si="9"/>
        <v>310011L126</v>
      </c>
    </row>
    <row r="316" spans="2:9" hidden="1" x14ac:dyDescent="0.25">
      <c r="B316" s="21" t="s">
        <v>1503</v>
      </c>
      <c r="C316" t="str">
        <f t="shared" si="8"/>
        <v>Realizácia</v>
      </c>
      <c r="G316" s="35" t="s">
        <v>1503</v>
      </c>
      <c r="H316" s="32" t="s">
        <v>2566</v>
      </c>
      <c r="I316" t="str">
        <f t="shared" si="9"/>
        <v>310011L127</v>
      </c>
    </row>
    <row r="317" spans="2:9" hidden="1" x14ac:dyDescent="0.25">
      <c r="B317" s="23" t="s">
        <v>1507</v>
      </c>
      <c r="C317" t="str">
        <f t="shared" si="8"/>
        <v>Realizácia</v>
      </c>
      <c r="G317" s="35" t="s">
        <v>1507</v>
      </c>
      <c r="H317" s="32" t="s">
        <v>2566</v>
      </c>
      <c r="I317" t="str">
        <f t="shared" si="9"/>
        <v>310011L128</v>
      </c>
    </row>
    <row r="318" spans="2:9" hidden="1" x14ac:dyDescent="0.25">
      <c r="B318" s="21" t="s">
        <v>2087</v>
      </c>
      <c r="C318" t="str">
        <f t="shared" si="8"/>
        <v>Realizácia</v>
      </c>
      <c r="G318" s="35" t="s">
        <v>2087</v>
      </c>
      <c r="H318" s="31" t="s">
        <v>2566</v>
      </c>
      <c r="I318" t="str">
        <f t="shared" si="9"/>
        <v>310011L130</v>
      </c>
    </row>
    <row r="319" spans="2:9" hidden="1" x14ac:dyDescent="0.25">
      <c r="B319" s="23" t="s">
        <v>1511</v>
      </c>
      <c r="C319" t="str">
        <f t="shared" si="8"/>
        <v>Realizácia</v>
      </c>
      <c r="G319" s="35" t="s">
        <v>1511</v>
      </c>
      <c r="H319" s="31" t="s">
        <v>2566</v>
      </c>
      <c r="I319" t="str">
        <f t="shared" si="9"/>
        <v>310011L131</v>
      </c>
    </row>
    <row r="320" spans="2:9" hidden="1" x14ac:dyDescent="0.25">
      <c r="B320" s="21" t="s">
        <v>1513</v>
      </c>
      <c r="C320" t="str">
        <f t="shared" si="8"/>
        <v>Riadne ukončený</v>
      </c>
      <c r="G320" s="35" t="s">
        <v>1513</v>
      </c>
      <c r="H320" s="30" t="s">
        <v>2567</v>
      </c>
      <c r="I320" t="str">
        <f t="shared" si="9"/>
        <v>310011L133</v>
      </c>
    </row>
    <row r="321" spans="2:9" hidden="1" x14ac:dyDescent="0.25">
      <c r="B321" s="23" t="s">
        <v>2088</v>
      </c>
      <c r="C321" t="str">
        <f t="shared" si="8"/>
        <v>Realizácia</v>
      </c>
      <c r="G321" s="35" t="s">
        <v>2088</v>
      </c>
      <c r="H321" s="30" t="s">
        <v>2566</v>
      </c>
      <c r="I321" t="str">
        <f t="shared" si="9"/>
        <v>310011L135</v>
      </c>
    </row>
    <row r="322" spans="2:9" hidden="1" x14ac:dyDescent="0.25">
      <c r="B322" s="21" t="s">
        <v>1517</v>
      </c>
      <c r="C322" t="str">
        <f t="shared" si="8"/>
        <v>Realizácia</v>
      </c>
      <c r="G322" s="35" t="s">
        <v>1517</v>
      </c>
      <c r="H322" s="32" t="s">
        <v>2566</v>
      </c>
      <c r="I322" t="str">
        <f t="shared" si="9"/>
        <v>310011L140</v>
      </c>
    </row>
    <row r="323" spans="2:9" hidden="1" x14ac:dyDescent="0.25">
      <c r="B323" s="23" t="s">
        <v>1521</v>
      </c>
      <c r="C323" t="str">
        <f t="shared" ref="C323:C386" si="10">VLOOKUP(B323,$G$2:$H$568,2,0)</f>
        <v>Realizácia</v>
      </c>
      <c r="G323" s="35" t="s">
        <v>1521</v>
      </c>
      <c r="H323" s="30" t="s">
        <v>2566</v>
      </c>
      <c r="I323" t="str">
        <f t="shared" ref="I323:I386" si="11">VLOOKUP(G323,$B$2:$B$557,1,0)</f>
        <v>310011L141</v>
      </c>
    </row>
    <row r="324" spans="2:9" hidden="1" x14ac:dyDescent="0.25">
      <c r="B324" s="21" t="s">
        <v>1525</v>
      </c>
      <c r="C324" t="str">
        <f t="shared" si="10"/>
        <v>Realizácia</v>
      </c>
      <c r="G324" s="35" t="s">
        <v>1525</v>
      </c>
      <c r="H324" s="30" t="s">
        <v>2566</v>
      </c>
      <c r="I324" t="str">
        <f t="shared" si="11"/>
        <v>310011L142</v>
      </c>
    </row>
    <row r="325" spans="2:9" hidden="1" x14ac:dyDescent="0.25">
      <c r="B325" s="23" t="s">
        <v>1529</v>
      </c>
      <c r="C325" t="str">
        <f t="shared" si="10"/>
        <v>Realizácia</v>
      </c>
      <c r="G325" s="35" t="s">
        <v>1529</v>
      </c>
      <c r="H325" s="32" t="s">
        <v>2566</v>
      </c>
      <c r="I325" t="str">
        <f t="shared" si="11"/>
        <v>310011L143</v>
      </c>
    </row>
    <row r="326" spans="2:9" hidden="1" x14ac:dyDescent="0.25">
      <c r="B326" s="21" t="s">
        <v>1531</v>
      </c>
      <c r="C326" t="str">
        <f t="shared" si="10"/>
        <v>Realizácia</v>
      </c>
      <c r="G326" s="35" t="s">
        <v>1531</v>
      </c>
      <c r="H326" s="30" t="s">
        <v>2566</v>
      </c>
      <c r="I326" t="str">
        <f t="shared" si="11"/>
        <v>310011L145</v>
      </c>
    </row>
    <row r="327" spans="2:9" hidden="1" x14ac:dyDescent="0.25">
      <c r="B327" s="23" t="s">
        <v>1535</v>
      </c>
      <c r="C327" t="str">
        <f t="shared" si="10"/>
        <v>Realizácia</v>
      </c>
      <c r="G327" s="35" t="s">
        <v>1535</v>
      </c>
      <c r="H327" s="30" t="s">
        <v>2566</v>
      </c>
      <c r="I327" t="str">
        <f t="shared" si="11"/>
        <v>310011L152</v>
      </c>
    </row>
    <row r="328" spans="2:9" hidden="1" x14ac:dyDescent="0.25">
      <c r="B328" s="21" t="s">
        <v>1539</v>
      </c>
      <c r="C328" t="str">
        <f t="shared" si="10"/>
        <v>Riadne ukončený</v>
      </c>
      <c r="G328" s="35" t="s">
        <v>1539</v>
      </c>
      <c r="H328" s="30" t="s">
        <v>2567</v>
      </c>
      <c r="I328" t="str">
        <f t="shared" si="11"/>
        <v>310011L155</v>
      </c>
    </row>
    <row r="329" spans="2:9" hidden="1" x14ac:dyDescent="0.25">
      <c r="B329" s="23" t="s">
        <v>1543</v>
      </c>
      <c r="C329" t="str">
        <f t="shared" si="10"/>
        <v>Realizácia</v>
      </c>
      <c r="G329" s="35" t="s">
        <v>1543</v>
      </c>
      <c r="H329" s="31" t="s">
        <v>2566</v>
      </c>
      <c r="I329" t="str">
        <f t="shared" si="11"/>
        <v>310011L159</v>
      </c>
    </row>
    <row r="330" spans="2:9" hidden="1" x14ac:dyDescent="0.25">
      <c r="B330" s="21" t="s">
        <v>1547</v>
      </c>
      <c r="C330" t="str">
        <f t="shared" si="10"/>
        <v>Riadne ukončený</v>
      </c>
      <c r="G330" s="35" t="s">
        <v>1547</v>
      </c>
      <c r="H330" s="30" t="s">
        <v>2567</v>
      </c>
      <c r="I330" t="str">
        <f t="shared" si="11"/>
        <v>310011L163</v>
      </c>
    </row>
    <row r="331" spans="2:9" hidden="1" x14ac:dyDescent="0.25">
      <c r="B331" s="23" t="s">
        <v>2089</v>
      </c>
      <c r="C331" t="str">
        <f t="shared" si="10"/>
        <v>Realizácia</v>
      </c>
      <c r="G331" s="35" t="s">
        <v>2089</v>
      </c>
      <c r="H331" s="32" t="s">
        <v>2566</v>
      </c>
      <c r="I331" t="str">
        <f t="shared" si="11"/>
        <v>310011L166</v>
      </c>
    </row>
    <row r="332" spans="2:9" hidden="1" x14ac:dyDescent="0.25">
      <c r="B332" s="21" t="s">
        <v>1549</v>
      </c>
      <c r="C332" t="str">
        <f t="shared" si="10"/>
        <v>Realizácia</v>
      </c>
      <c r="G332" s="35" t="s">
        <v>1549</v>
      </c>
      <c r="H332" s="30" t="s">
        <v>2566</v>
      </c>
      <c r="I332" t="str">
        <f t="shared" si="11"/>
        <v>310011L167</v>
      </c>
    </row>
    <row r="333" spans="2:9" hidden="1" x14ac:dyDescent="0.25">
      <c r="B333" s="23" t="s">
        <v>1553</v>
      </c>
      <c r="C333" t="str">
        <f t="shared" si="10"/>
        <v>Realizácia</v>
      </c>
      <c r="G333" s="35" t="s">
        <v>1553</v>
      </c>
      <c r="H333" s="30" t="s">
        <v>2566</v>
      </c>
      <c r="I333" t="str">
        <f t="shared" si="11"/>
        <v>310011L172</v>
      </c>
    </row>
    <row r="334" spans="2:9" hidden="1" x14ac:dyDescent="0.25">
      <c r="B334" s="21" t="s">
        <v>1557</v>
      </c>
      <c r="C334" t="str">
        <f t="shared" si="10"/>
        <v>Realizácia</v>
      </c>
      <c r="G334" s="35" t="s">
        <v>1557</v>
      </c>
      <c r="H334" s="31" t="s">
        <v>2566</v>
      </c>
      <c r="I334" t="str">
        <f t="shared" si="11"/>
        <v>310011L179</v>
      </c>
    </row>
    <row r="335" spans="2:9" hidden="1" x14ac:dyDescent="0.25">
      <c r="B335" s="23" t="s">
        <v>1561</v>
      </c>
      <c r="C335" t="str">
        <f t="shared" si="10"/>
        <v>Realizácia</v>
      </c>
      <c r="G335" s="35" t="s">
        <v>1561</v>
      </c>
      <c r="H335" s="30" t="s">
        <v>2566</v>
      </c>
      <c r="I335" t="str">
        <f t="shared" si="11"/>
        <v>310011L182</v>
      </c>
    </row>
    <row r="336" spans="2:9" hidden="1" x14ac:dyDescent="0.25">
      <c r="B336" s="21" t="s">
        <v>1565</v>
      </c>
      <c r="C336" t="str">
        <f t="shared" si="10"/>
        <v>Realizácia</v>
      </c>
      <c r="G336" s="35" t="s">
        <v>1565</v>
      </c>
      <c r="H336" s="31" t="s">
        <v>2566</v>
      </c>
      <c r="I336" t="str">
        <f t="shared" si="11"/>
        <v>310011L183</v>
      </c>
    </row>
    <row r="337" spans="2:9" hidden="1" x14ac:dyDescent="0.25">
      <c r="B337" s="23" t="s">
        <v>1569</v>
      </c>
      <c r="C337" t="e">
        <f t="shared" si="10"/>
        <v>#N/A</v>
      </c>
      <c r="G337" s="35" t="s">
        <v>1573</v>
      </c>
      <c r="H337" s="30" t="s">
        <v>2567</v>
      </c>
      <c r="I337" t="str">
        <f t="shared" si="11"/>
        <v>310011L186</v>
      </c>
    </row>
    <row r="338" spans="2:9" hidden="1" x14ac:dyDescent="0.25">
      <c r="B338" s="21" t="s">
        <v>1573</v>
      </c>
      <c r="C338" t="str">
        <f t="shared" si="10"/>
        <v>Riadne ukončený</v>
      </c>
      <c r="G338" s="35" t="s">
        <v>1577</v>
      </c>
      <c r="H338" s="30" t="s">
        <v>2566</v>
      </c>
      <c r="I338" t="str">
        <f t="shared" si="11"/>
        <v>310011L190</v>
      </c>
    </row>
    <row r="339" spans="2:9" hidden="1" x14ac:dyDescent="0.25">
      <c r="B339" s="23" t="s">
        <v>1577</v>
      </c>
      <c r="C339" t="str">
        <f t="shared" si="10"/>
        <v>Realizácia</v>
      </c>
      <c r="G339" s="35" t="s">
        <v>1579</v>
      </c>
      <c r="H339" s="30" t="s">
        <v>2566</v>
      </c>
      <c r="I339" t="str">
        <f t="shared" si="11"/>
        <v>310011L192</v>
      </c>
    </row>
    <row r="340" spans="2:9" hidden="1" x14ac:dyDescent="0.25">
      <c r="B340" s="21" t="s">
        <v>1579</v>
      </c>
      <c r="C340" t="str">
        <f t="shared" si="10"/>
        <v>Realizácia</v>
      </c>
      <c r="G340" s="35" t="s">
        <v>1583</v>
      </c>
      <c r="H340" s="30" t="s">
        <v>2566</v>
      </c>
      <c r="I340" t="str">
        <f t="shared" si="11"/>
        <v>310011L194</v>
      </c>
    </row>
    <row r="341" spans="2:9" hidden="1" x14ac:dyDescent="0.25">
      <c r="B341" s="23" t="s">
        <v>1583</v>
      </c>
      <c r="C341" t="str">
        <f t="shared" si="10"/>
        <v>Realizácia</v>
      </c>
      <c r="G341" s="35" t="s">
        <v>1587</v>
      </c>
      <c r="H341" s="30" t="s">
        <v>2566</v>
      </c>
      <c r="I341" t="str">
        <f t="shared" si="11"/>
        <v>310011L197</v>
      </c>
    </row>
    <row r="342" spans="2:9" hidden="1" x14ac:dyDescent="0.25">
      <c r="B342" s="21" t="s">
        <v>1587</v>
      </c>
      <c r="C342" t="str">
        <f t="shared" si="10"/>
        <v>Realizácia</v>
      </c>
      <c r="G342" s="35" t="s">
        <v>1590</v>
      </c>
      <c r="H342" s="30" t="s">
        <v>2566</v>
      </c>
      <c r="I342" t="str">
        <f t="shared" si="11"/>
        <v>310011L204</v>
      </c>
    </row>
    <row r="343" spans="2:9" hidden="1" x14ac:dyDescent="0.25">
      <c r="B343" s="23" t="s">
        <v>1590</v>
      </c>
      <c r="C343" t="str">
        <f t="shared" si="10"/>
        <v>Realizácia</v>
      </c>
      <c r="G343" s="35" t="s">
        <v>1594</v>
      </c>
      <c r="H343" s="32" t="s">
        <v>2566</v>
      </c>
      <c r="I343" t="str">
        <f t="shared" si="11"/>
        <v>310011L205</v>
      </c>
    </row>
    <row r="344" spans="2:9" hidden="1" x14ac:dyDescent="0.25">
      <c r="B344" s="21" t="s">
        <v>1594</v>
      </c>
      <c r="C344" t="str">
        <f t="shared" si="10"/>
        <v>Realizácia</v>
      </c>
      <c r="G344" s="35" t="s">
        <v>1598</v>
      </c>
      <c r="H344" s="30" t="s">
        <v>2566</v>
      </c>
      <c r="I344" t="str">
        <f t="shared" si="11"/>
        <v>310011L206</v>
      </c>
    </row>
    <row r="345" spans="2:9" hidden="1" x14ac:dyDescent="0.25">
      <c r="B345" s="23" t="s">
        <v>1598</v>
      </c>
      <c r="C345" t="str">
        <f t="shared" si="10"/>
        <v>Realizácia</v>
      </c>
      <c r="G345" s="35" t="s">
        <v>1602</v>
      </c>
      <c r="H345" s="32" t="s">
        <v>2566</v>
      </c>
      <c r="I345" t="str">
        <f t="shared" si="11"/>
        <v>310011L208</v>
      </c>
    </row>
    <row r="346" spans="2:9" hidden="1" x14ac:dyDescent="0.25">
      <c r="B346" s="21" t="s">
        <v>1602</v>
      </c>
      <c r="C346" t="str">
        <f t="shared" si="10"/>
        <v>Realizácia</v>
      </c>
      <c r="G346" s="35" t="s">
        <v>1605</v>
      </c>
      <c r="H346" s="30" t="s">
        <v>2567</v>
      </c>
      <c r="I346" t="str">
        <f t="shared" si="11"/>
        <v>310011L213</v>
      </c>
    </row>
    <row r="347" spans="2:9" hidden="1" x14ac:dyDescent="0.25">
      <c r="B347" s="23" t="s">
        <v>1605</v>
      </c>
      <c r="C347" t="str">
        <f t="shared" si="10"/>
        <v>Riadne ukončený</v>
      </c>
      <c r="G347" s="35" t="s">
        <v>1607</v>
      </c>
      <c r="H347" s="30" t="s">
        <v>2566</v>
      </c>
      <c r="I347" t="str">
        <f t="shared" si="11"/>
        <v>310011L220</v>
      </c>
    </row>
    <row r="348" spans="2:9" hidden="1" x14ac:dyDescent="0.25">
      <c r="B348" s="21" t="s">
        <v>1607</v>
      </c>
      <c r="C348" t="str">
        <f t="shared" si="10"/>
        <v>Realizácia</v>
      </c>
      <c r="G348" s="35" t="s">
        <v>1611</v>
      </c>
      <c r="H348" s="31" t="s">
        <v>2566</v>
      </c>
      <c r="I348" t="str">
        <f t="shared" si="11"/>
        <v>310011L231</v>
      </c>
    </row>
    <row r="349" spans="2:9" hidden="1" x14ac:dyDescent="0.25">
      <c r="B349" s="23" t="s">
        <v>1611</v>
      </c>
      <c r="C349" t="str">
        <f t="shared" si="10"/>
        <v>Realizácia</v>
      </c>
      <c r="G349" s="35" t="s">
        <v>1614</v>
      </c>
      <c r="H349" s="30" t="s">
        <v>2566</v>
      </c>
      <c r="I349" t="str">
        <f t="shared" si="11"/>
        <v>310011L235</v>
      </c>
    </row>
    <row r="350" spans="2:9" hidden="1" x14ac:dyDescent="0.25">
      <c r="B350" s="21" t="s">
        <v>1614</v>
      </c>
      <c r="C350" t="str">
        <f t="shared" si="10"/>
        <v>Realizácia</v>
      </c>
      <c r="G350" s="35" t="s">
        <v>1617</v>
      </c>
      <c r="H350" s="30" t="s">
        <v>2566</v>
      </c>
      <c r="I350" t="str">
        <f t="shared" si="11"/>
        <v>310011L237</v>
      </c>
    </row>
    <row r="351" spans="2:9" hidden="1" x14ac:dyDescent="0.25">
      <c r="B351" s="23" t="s">
        <v>1617</v>
      </c>
      <c r="C351" t="str">
        <f t="shared" si="10"/>
        <v>Realizácia</v>
      </c>
      <c r="G351" s="35" t="s">
        <v>1621</v>
      </c>
      <c r="H351" s="30" t="s">
        <v>2567</v>
      </c>
      <c r="I351" t="str">
        <f t="shared" si="11"/>
        <v>310011L241</v>
      </c>
    </row>
    <row r="352" spans="2:9" hidden="1" x14ac:dyDescent="0.25">
      <c r="B352" s="21" t="s">
        <v>1621</v>
      </c>
      <c r="C352" t="str">
        <f t="shared" si="10"/>
        <v>Riadne ukončený</v>
      </c>
      <c r="G352" s="35" t="s">
        <v>1625</v>
      </c>
      <c r="H352" s="30" t="s">
        <v>2566</v>
      </c>
      <c r="I352" t="str">
        <f t="shared" si="11"/>
        <v>310011L242</v>
      </c>
    </row>
    <row r="353" spans="2:9" hidden="1" x14ac:dyDescent="0.25">
      <c r="B353" s="23" t="s">
        <v>1625</v>
      </c>
      <c r="C353" t="str">
        <f t="shared" si="10"/>
        <v>Realizácia</v>
      </c>
      <c r="G353" s="35" t="s">
        <v>1628</v>
      </c>
      <c r="H353" s="30" t="s">
        <v>2567</v>
      </c>
      <c r="I353" t="str">
        <f t="shared" si="11"/>
        <v>310011L246</v>
      </c>
    </row>
    <row r="354" spans="2:9" hidden="1" x14ac:dyDescent="0.25">
      <c r="B354" s="21" t="s">
        <v>1628</v>
      </c>
      <c r="C354" t="str">
        <f t="shared" si="10"/>
        <v>Riadne ukončený</v>
      </c>
      <c r="G354" s="35" t="s">
        <v>1630</v>
      </c>
      <c r="H354" s="30" t="s">
        <v>2566</v>
      </c>
      <c r="I354" t="str">
        <f t="shared" si="11"/>
        <v>310011L249</v>
      </c>
    </row>
    <row r="355" spans="2:9" hidden="1" x14ac:dyDescent="0.25">
      <c r="B355" s="23" t="s">
        <v>1630</v>
      </c>
      <c r="C355" t="str">
        <f t="shared" si="10"/>
        <v>Realizácia</v>
      </c>
      <c r="G355" s="35" t="s">
        <v>1634</v>
      </c>
      <c r="H355" s="30" t="s">
        <v>2566</v>
      </c>
      <c r="I355" t="str">
        <f t="shared" si="11"/>
        <v>310011L252</v>
      </c>
    </row>
    <row r="356" spans="2:9" hidden="1" x14ac:dyDescent="0.25">
      <c r="B356" s="21" t="s">
        <v>1634</v>
      </c>
      <c r="C356" t="str">
        <f t="shared" si="10"/>
        <v>Realizácia</v>
      </c>
      <c r="G356" s="35" t="s">
        <v>1638</v>
      </c>
      <c r="H356" s="30" t="s">
        <v>2566</v>
      </c>
      <c r="I356" t="str">
        <f t="shared" si="11"/>
        <v>310011L254</v>
      </c>
    </row>
    <row r="357" spans="2:9" hidden="1" x14ac:dyDescent="0.25">
      <c r="B357" s="23" t="s">
        <v>1638</v>
      </c>
      <c r="C357" t="str">
        <f t="shared" si="10"/>
        <v>Realizácia</v>
      </c>
      <c r="G357" s="35" t="s">
        <v>1642</v>
      </c>
      <c r="H357" s="32" t="s">
        <v>2566</v>
      </c>
      <c r="I357" t="str">
        <f t="shared" si="11"/>
        <v>310011L257</v>
      </c>
    </row>
    <row r="358" spans="2:9" hidden="1" x14ac:dyDescent="0.25">
      <c r="B358" s="21" t="s">
        <v>1642</v>
      </c>
      <c r="C358" t="str">
        <f t="shared" si="10"/>
        <v>Realizácia</v>
      </c>
      <c r="G358" s="26" t="s">
        <v>1647</v>
      </c>
      <c r="H358" s="30" t="s">
        <v>2566</v>
      </c>
      <c r="I358" t="str">
        <f t="shared" si="11"/>
        <v>310011L259</v>
      </c>
    </row>
    <row r="359" spans="2:9" hidden="1" x14ac:dyDescent="0.25">
      <c r="B359" s="23" t="s">
        <v>1647</v>
      </c>
      <c r="C359" t="str">
        <f t="shared" si="10"/>
        <v>Realizácia</v>
      </c>
      <c r="G359" s="26" t="s">
        <v>2090</v>
      </c>
      <c r="H359" s="30" t="s">
        <v>2566</v>
      </c>
      <c r="I359" t="str">
        <f t="shared" si="11"/>
        <v>310011L260</v>
      </c>
    </row>
    <row r="360" spans="2:9" hidden="1" x14ac:dyDescent="0.25">
      <c r="B360" s="21" t="s">
        <v>2090</v>
      </c>
      <c r="C360" t="str">
        <f t="shared" si="10"/>
        <v>Realizácia</v>
      </c>
      <c r="G360" s="35" t="s">
        <v>1651</v>
      </c>
      <c r="H360" s="30" t="s">
        <v>2566</v>
      </c>
      <c r="I360" t="str">
        <f t="shared" si="11"/>
        <v>310011L263</v>
      </c>
    </row>
    <row r="361" spans="2:9" hidden="1" x14ac:dyDescent="0.25">
      <c r="B361" s="23" t="s">
        <v>1651</v>
      </c>
      <c r="C361" t="str">
        <f t="shared" si="10"/>
        <v>Realizácia</v>
      </c>
      <c r="G361" s="26" t="s">
        <v>1655</v>
      </c>
      <c r="H361" s="30" t="s">
        <v>2566</v>
      </c>
      <c r="I361" t="str">
        <f t="shared" si="11"/>
        <v>310011L269</v>
      </c>
    </row>
    <row r="362" spans="2:9" hidden="1" x14ac:dyDescent="0.25">
      <c r="B362" s="21" t="s">
        <v>1655</v>
      </c>
      <c r="C362" t="str">
        <f t="shared" si="10"/>
        <v>Realizácia</v>
      </c>
      <c r="G362" s="26" t="s">
        <v>1659</v>
      </c>
      <c r="H362" s="30" t="s">
        <v>2566</v>
      </c>
      <c r="I362" t="str">
        <f t="shared" si="11"/>
        <v>310011L270</v>
      </c>
    </row>
    <row r="363" spans="2:9" hidden="1" x14ac:dyDescent="0.25">
      <c r="B363" s="23" t="s">
        <v>1659</v>
      </c>
      <c r="C363" t="str">
        <f t="shared" si="10"/>
        <v>Realizácia</v>
      </c>
      <c r="G363" s="26" t="s">
        <v>1663</v>
      </c>
      <c r="H363" s="33" t="s">
        <v>2566</v>
      </c>
      <c r="I363" t="str">
        <f t="shared" si="11"/>
        <v>310011L275</v>
      </c>
    </row>
    <row r="364" spans="2:9" hidden="1" x14ac:dyDescent="0.25">
      <c r="B364" s="21" t="s">
        <v>1663</v>
      </c>
      <c r="C364" t="str">
        <f t="shared" si="10"/>
        <v>Realizácia</v>
      </c>
      <c r="G364" s="26" t="s">
        <v>1667</v>
      </c>
      <c r="H364" s="32" t="s">
        <v>2566</v>
      </c>
      <c r="I364" t="str">
        <f t="shared" si="11"/>
        <v>310011L278</v>
      </c>
    </row>
    <row r="365" spans="2:9" hidden="1" x14ac:dyDescent="0.25">
      <c r="B365" s="23" t="s">
        <v>1667</v>
      </c>
      <c r="C365" t="str">
        <f t="shared" si="10"/>
        <v>Realizácia</v>
      </c>
      <c r="G365" s="26" t="s">
        <v>1671</v>
      </c>
      <c r="H365" s="32" t="s">
        <v>2566</v>
      </c>
      <c r="I365" t="str">
        <f t="shared" si="11"/>
        <v>310011L280</v>
      </c>
    </row>
    <row r="366" spans="2:9" hidden="1" x14ac:dyDescent="0.25">
      <c r="B366" s="21" t="s">
        <v>1671</v>
      </c>
      <c r="C366" t="str">
        <f t="shared" si="10"/>
        <v>Realizácia</v>
      </c>
      <c r="G366" s="26" t="s">
        <v>1675</v>
      </c>
      <c r="H366" s="32" t="s">
        <v>2566</v>
      </c>
      <c r="I366" t="str">
        <f t="shared" si="11"/>
        <v>310011L285</v>
      </c>
    </row>
    <row r="367" spans="2:9" hidden="1" x14ac:dyDescent="0.25">
      <c r="B367" s="23" t="s">
        <v>1675</v>
      </c>
      <c r="C367" t="str">
        <f t="shared" si="10"/>
        <v>Realizácia</v>
      </c>
      <c r="G367" s="26" t="s">
        <v>1679</v>
      </c>
      <c r="H367" s="30" t="s">
        <v>2566</v>
      </c>
      <c r="I367" t="str">
        <f t="shared" si="11"/>
        <v>310011L286</v>
      </c>
    </row>
    <row r="368" spans="2:9" hidden="1" x14ac:dyDescent="0.25">
      <c r="B368" s="21" t="s">
        <v>1679</v>
      </c>
      <c r="C368" t="str">
        <f t="shared" si="10"/>
        <v>Realizácia</v>
      </c>
      <c r="G368" s="26" t="s">
        <v>1681</v>
      </c>
      <c r="H368" s="30" t="s">
        <v>2566</v>
      </c>
      <c r="I368" t="str">
        <f t="shared" si="11"/>
        <v>310011L289</v>
      </c>
    </row>
    <row r="369" spans="2:9" hidden="1" x14ac:dyDescent="0.25">
      <c r="B369" s="23" t="s">
        <v>1681</v>
      </c>
      <c r="C369" t="str">
        <f t="shared" si="10"/>
        <v>Realizácia</v>
      </c>
      <c r="G369" s="26" t="s">
        <v>1683</v>
      </c>
      <c r="H369" s="30" t="s">
        <v>2567</v>
      </c>
      <c r="I369" t="str">
        <f t="shared" si="11"/>
        <v>310011L290</v>
      </c>
    </row>
    <row r="370" spans="2:9" hidden="1" x14ac:dyDescent="0.25">
      <c r="B370" s="21" t="s">
        <v>1683</v>
      </c>
      <c r="C370" t="str">
        <f t="shared" si="10"/>
        <v>Riadne ukončený</v>
      </c>
      <c r="G370" s="26" t="s">
        <v>1687</v>
      </c>
      <c r="H370" s="30" t="s">
        <v>2566</v>
      </c>
      <c r="I370" t="str">
        <f t="shared" si="11"/>
        <v>310011L292</v>
      </c>
    </row>
    <row r="371" spans="2:9" hidden="1" x14ac:dyDescent="0.25">
      <c r="B371" s="23" t="s">
        <v>1687</v>
      </c>
      <c r="C371" t="str">
        <f t="shared" si="10"/>
        <v>Realizácia</v>
      </c>
      <c r="G371" s="26" t="s">
        <v>1691</v>
      </c>
      <c r="H371" s="30" t="s">
        <v>2566</v>
      </c>
      <c r="I371" t="str">
        <f t="shared" si="11"/>
        <v>310011L296</v>
      </c>
    </row>
    <row r="372" spans="2:9" hidden="1" x14ac:dyDescent="0.25">
      <c r="B372" s="21" t="s">
        <v>1691</v>
      </c>
      <c r="C372" t="str">
        <f t="shared" si="10"/>
        <v>Realizácia</v>
      </c>
      <c r="G372" s="26" t="s">
        <v>1695</v>
      </c>
      <c r="H372" s="30" t="s">
        <v>2566</v>
      </c>
      <c r="I372" t="str">
        <f t="shared" si="11"/>
        <v>310011L299</v>
      </c>
    </row>
    <row r="373" spans="2:9" hidden="1" x14ac:dyDescent="0.25">
      <c r="B373" s="23" t="s">
        <v>1695</v>
      </c>
      <c r="C373" t="str">
        <f t="shared" si="10"/>
        <v>Realizácia</v>
      </c>
      <c r="G373" s="26" t="s">
        <v>1699</v>
      </c>
      <c r="H373" s="30" t="s">
        <v>2567</v>
      </c>
      <c r="I373" t="str">
        <f t="shared" si="11"/>
        <v>310011L300</v>
      </c>
    </row>
    <row r="374" spans="2:9" hidden="1" x14ac:dyDescent="0.25">
      <c r="B374" s="21" t="s">
        <v>1699</v>
      </c>
      <c r="C374" t="str">
        <f t="shared" si="10"/>
        <v>Riadne ukončený</v>
      </c>
      <c r="G374" s="26" t="s">
        <v>1702</v>
      </c>
      <c r="H374" s="31" t="s">
        <v>2566</v>
      </c>
      <c r="I374" t="str">
        <f t="shared" si="11"/>
        <v>310011L303</v>
      </c>
    </row>
    <row r="375" spans="2:9" hidden="1" x14ac:dyDescent="0.25">
      <c r="B375" s="23" t="s">
        <v>1702</v>
      </c>
      <c r="C375" t="str">
        <f t="shared" si="10"/>
        <v>Realizácia</v>
      </c>
      <c r="G375" s="26" t="s">
        <v>1706</v>
      </c>
      <c r="H375" s="30" t="s">
        <v>2566</v>
      </c>
      <c r="I375" t="str">
        <f t="shared" si="11"/>
        <v>310011L307</v>
      </c>
    </row>
    <row r="376" spans="2:9" hidden="1" x14ac:dyDescent="0.25">
      <c r="B376" s="21" t="s">
        <v>1706</v>
      </c>
      <c r="C376" t="str">
        <f t="shared" si="10"/>
        <v>Realizácia</v>
      </c>
      <c r="G376" s="26" t="s">
        <v>1710</v>
      </c>
      <c r="H376" s="30" t="s">
        <v>2567</v>
      </c>
      <c r="I376" t="str">
        <f t="shared" si="11"/>
        <v>310011L308</v>
      </c>
    </row>
    <row r="377" spans="2:9" hidden="1" x14ac:dyDescent="0.25">
      <c r="B377" s="23" t="s">
        <v>1710</v>
      </c>
      <c r="C377" t="str">
        <f t="shared" si="10"/>
        <v>Riadne ukončený</v>
      </c>
      <c r="G377" s="26" t="s">
        <v>1712</v>
      </c>
      <c r="H377" s="30" t="s">
        <v>2566</v>
      </c>
      <c r="I377" t="str">
        <f t="shared" si="11"/>
        <v>310011L309</v>
      </c>
    </row>
    <row r="378" spans="2:9" hidden="1" x14ac:dyDescent="0.25">
      <c r="B378" s="21" t="s">
        <v>1712</v>
      </c>
      <c r="C378" t="str">
        <f t="shared" si="10"/>
        <v>Realizácia</v>
      </c>
      <c r="G378" s="26" t="s">
        <v>1714</v>
      </c>
      <c r="H378" s="31" t="s">
        <v>2566</v>
      </c>
      <c r="I378" t="str">
        <f t="shared" si="11"/>
        <v>310011L310</v>
      </c>
    </row>
    <row r="379" spans="2:9" hidden="1" x14ac:dyDescent="0.25">
      <c r="B379" s="23" t="s">
        <v>1714</v>
      </c>
      <c r="C379" t="str">
        <f t="shared" si="10"/>
        <v>Realizácia</v>
      </c>
      <c r="G379" s="26" t="s">
        <v>1718</v>
      </c>
      <c r="H379" s="32" t="s">
        <v>2566</v>
      </c>
      <c r="I379" t="str">
        <f t="shared" si="11"/>
        <v>310011L311</v>
      </c>
    </row>
    <row r="380" spans="2:9" hidden="1" x14ac:dyDescent="0.25">
      <c r="B380" s="21" t="s">
        <v>1718</v>
      </c>
      <c r="C380" t="str">
        <f t="shared" si="10"/>
        <v>Realizácia</v>
      </c>
      <c r="G380" s="26" t="s">
        <v>1722</v>
      </c>
      <c r="H380" s="30" t="s">
        <v>2566</v>
      </c>
      <c r="I380" t="str">
        <f t="shared" si="11"/>
        <v>310011L323</v>
      </c>
    </row>
    <row r="381" spans="2:9" hidden="1" x14ac:dyDescent="0.25">
      <c r="B381" s="23" t="s">
        <v>1722</v>
      </c>
      <c r="C381" t="str">
        <f t="shared" si="10"/>
        <v>Realizácia</v>
      </c>
      <c r="G381" s="26" t="s">
        <v>1726</v>
      </c>
      <c r="H381" s="30" t="s">
        <v>2566</v>
      </c>
      <c r="I381" t="str">
        <f t="shared" si="11"/>
        <v>310011L325</v>
      </c>
    </row>
    <row r="382" spans="2:9" hidden="1" x14ac:dyDescent="0.25">
      <c r="B382" s="21" t="s">
        <v>1726</v>
      </c>
      <c r="C382" t="str">
        <f t="shared" si="10"/>
        <v>Realizácia</v>
      </c>
      <c r="G382" s="26" t="s">
        <v>1730</v>
      </c>
      <c r="H382" s="32" t="s">
        <v>2566</v>
      </c>
      <c r="I382" t="str">
        <f t="shared" si="11"/>
        <v>310011L327</v>
      </c>
    </row>
    <row r="383" spans="2:9" hidden="1" x14ac:dyDescent="0.25">
      <c r="B383" s="23" t="s">
        <v>1730</v>
      </c>
      <c r="C383" t="str">
        <f t="shared" si="10"/>
        <v>Realizácia</v>
      </c>
      <c r="G383" s="26" t="s">
        <v>1732</v>
      </c>
      <c r="H383" s="30" t="s">
        <v>2566</v>
      </c>
      <c r="I383" t="str">
        <f t="shared" si="11"/>
        <v>310011L329</v>
      </c>
    </row>
    <row r="384" spans="2:9" hidden="1" x14ac:dyDescent="0.25">
      <c r="B384" s="21" t="s">
        <v>1732</v>
      </c>
      <c r="C384" t="str">
        <f t="shared" si="10"/>
        <v>Realizácia</v>
      </c>
      <c r="G384" s="26" t="s">
        <v>1735</v>
      </c>
      <c r="H384" s="30" t="s">
        <v>2566</v>
      </c>
      <c r="I384" t="str">
        <f t="shared" si="11"/>
        <v>310011L330</v>
      </c>
    </row>
    <row r="385" spans="2:9" hidden="1" x14ac:dyDescent="0.25">
      <c r="B385" s="23" t="s">
        <v>1735</v>
      </c>
      <c r="C385" t="str">
        <f t="shared" si="10"/>
        <v>Realizácia</v>
      </c>
      <c r="G385" s="26" t="s">
        <v>1739</v>
      </c>
      <c r="H385" s="30" t="s">
        <v>2566</v>
      </c>
      <c r="I385" t="str">
        <f t="shared" si="11"/>
        <v>310011L331</v>
      </c>
    </row>
    <row r="386" spans="2:9" hidden="1" x14ac:dyDescent="0.25">
      <c r="B386" s="21" t="s">
        <v>1739</v>
      </c>
      <c r="C386" t="str">
        <f t="shared" si="10"/>
        <v>Realizácia</v>
      </c>
      <c r="G386" s="26" t="s">
        <v>1743</v>
      </c>
      <c r="H386" s="30" t="s">
        <v>2566</v>
      </c>
      <c r="I386" t="str">
        <f t="shared" si="11"/>
        <v>310011L332</v>
      </c>
    </row>
    <row r="387" spans="2:9" hidden="1" x14ac:dyDescent="0.25">
      <c r="B387" s="23" t="s">
        <v>1743</v>
      </c>
      <c r="C387" t="str">
        <f t="shared" ref="C387:C450" si="12">VLOOKUP(B387,$G$2:$H$568,2,0)</f>
        <v>Realizácia</v>
      </c>
      <c r="G387" s="26" t="s">
        <v>1747</v>
      </c>
      <c r="H387" s="30" t="s">
        <v>2566</v>
      </c>
      <c r="I387" t="str">
        <f t="shared" ref="I387:I450" si="13">VLOOKUP(G387,$B$2:$B$557,1,0)</f>
        <v>310011L334</v>
      </c>
    </row>
    <row r="388" spans="2:9" hidden="1" x14ac:dyDescent="0.25">
      <c r="B388" s="21" t="s">
        <v>1747</v>
      </c>
      <c r="C388" t="str">
        <f t="shared" si="12"/>
        <v>Realizácia</v>
      </c>
      <c r="G388" s="26" t="s">
        <v>1751</v>
      </c>
      <c r="H388" s="30" t="s">
        <v>2566</v>
      </c>
      <c r="I388" t="str">
        <f t="shared" si="13"/>
        <v>310011L336</v>
      </c>
    </row>
    <row r="389" spans="2:9" hidden="1" x14ac:dyDescent="0.25">
      <c r="B389" s="23" t="s">
        <v>1751</v>
      </c>
      <c r="C389" t="str">
        <f t="shared" si="12"/>
        <v>Realizácia</v>
      </c>
      <c r="G389" s="26" t="s">
        <v>1755</v>
      </c>
      <c r="H389" s="30" t="s">
        <v>2566</v>
      </c>
      <c r="I389" t="str">
        <f t="shared" si="13"/>
        <v>310011L338</v>
      </c>
    </row>
    <row r="390" spans="2:9" hidden="1" x14ac:dyDescent="0.25">
      <c r="B390" s="21" t="s">
        <v>1755</v>
      </c>
      <c r="C390" t="str">
        <f t="shared" si="12"/>
        <v>Realizácia</v>
      </c>
      <c r="G390" s="26" t="s">
        <v>1759</v>
      </c>
      <c r="H390" s="30" t="s">
        <v>2566</v>
      </c>
      <c r="I390" t="str">
        <f t="shared" si="13"/>
        <v>310011L339</v>
      </c>
    </row>
    <row r="391" spans="2:9" hidden="1" x14ac:dyDescent="0.25">
      <c r="B391" s="23" t="s">
        <v>1759</v>
      </c>
      <c r="C391" t="str">
        <f t="shared" si="12"/>
        <v>Realizácia</v>
      </c>
      <c r="G391" s="26" t="s">
        <v>1763</v>
      </c>
      <c r="H391" s="30" t="s">
        <v>2567</v>
      </c>
      <c r="I391" t="str">
        <f t="shared" si="13"/>
        <v>310011L343</v>
      </c>
    </row>
    <row r="392" spans="2:9" hidden="1" x14ac:dyDescent="0.25">
      <c r="B392" s="21" t="s">
        <v>1763</v>
      </c>
      <c r="C392" t="str">
        <f t="shared" si="12"/>
        <v>Riadne ukončený</v>
      </c>
      <c r="G392" s="26" t="s">
        <v>1767</v>
      </c>
      <c r="H392" s="30" t="s">
        <v>2566</v>
      </c>
      <c r="I392" t="str">
        <f t="shared" si="13"/>
        <v>310011L344</v>
      </c>
    </row>
    <row r="393" spans="2:9" hidden="1" x14ac:dyDescent="0.25">
      <c r="B393" s="23" t="s">
        <v>1767</v>
      </c>
      <c r="C393" t="str">
        <f t="shared" si="12"/>
        <v>Realizácia</v>
      </c>
      <c r="G393" s="26" t="s">
        <v>1770</v>
      </c>
      <c r="H393" s="30" t="s">
        <v>2567</v>
      </c>
      <c r="I393" t="str">
        <f t="shared" si="13"/>
        <v>310011L345</v>
      </c>
    </row>
    <row r="394" spans="2:9" hidden="1" x14ac:dyDescent="0.25">
      <c r="B394" s="21" t="s">
        <v>1770</v>
      </c>
      <c r="C394" t="str">
        <f t="shared" si="12"/>
        <v>Riadne ukončený</v>
      </c>
      <c r="G394" s="26" t="s">
        <v>1774</v>
      </c>
      <c r="H394" s="30" t="s">
        <v>2567</v>
      </c>
      <c r="I394" t="str">
        <f t="shared" si="13"/>
        <v>310011L352</v>
      </c>
    </row>
    <row r="395" spans="2:9" hidden="1" x14ac:dyDescent="0.25">
      <c r="B395" s="23" t="s">
        <v>1774</v>
      </c>
      <c r="C395" t="str">
        <f t="shared" si="12"/>
        <v>Riadne ukončený</v>
      </c>
      <c r="G395" s="26" t="s">
        <v>1777</v>
      </c>
      <c r="H395" s="30" t="s">
        <v>2566</v>
      </c>
      <c r="I395" t="str">
        <f t="shared" si="13"/>
        <v>310011L360</v>
      </c>
    </row>
    <row r="396" spans="2:9" hidden="1" x14ac:dyDescent="0.25">
      <c r="B396" s="21" t="s">
        <v>1777</v>
      </c>
      <c r="C396" t="str">
        <f t="shared" si="12"/>
        <v>Realizácia</v>
      </c>
      <c r="G396" s="26" t="s">
        <v>1780</v>
      </c>
      <c r="H396" s="30" t="s">
        <v>2566</v>
      </c>
      <c r="I396" t="str">
        <f t="shared" si="13"/>
        <v>310011L362</v>
      </c>
    </row>
    <row r="397" spans="2:9" hidden="1" x14ac:dyDescent="0.25">
      <c r="B397" s="23" t="s">
        <v>1780</v>
      </c>
      <c r="C397" t="str">
        <f t="shared" si="12"/>
        <v>Realizácia</v>
      </c>
      <c r="G397" s="26" t="s">
        <v>1784</v>
      </c>
      <c r="H397" s="30" t="s">
        <v>2567</v>
      </c>
      <c r="I397" t="str">
        <f t="shared" si="13"/>
        <v>310011L364</v>
      </c>
    </row>
    <row r="398" spans="2:9" hidden="1" x14ac:dyDescent="0.25">
      <c r="B398" s="21" t="s">
        <v>1784</v>
      </c>
      <c r="C398" t="str">
        <f t="shared" si="12"/>
        <v>Riadne ukončený</v>
      </c>
      <c r="G398" s="26" t="s">
        <v>1788</v>
      </c>
      <c r="H398" s="30" t="s">
        <v>2567</v>
      </c>
      <c r="I398" t="str">
        <f t="shared" si="13"/>
        <v>310011L367</v>
      </c>
    </row>
    <row r="399" spans="2:9" hidden="1" x14ac:dyDescent="0.25">
      <c r="B399" s="23" t="s">
        <v>1788</v>
      </c>
      <c r="C399" t="str">
        <f t="shared" si="12"/>
        <v>Riadne ukončený</v>
      </c>
      <c r="G399" s="26" t="s">
        <v>1792</v>
      </c>
      <c r="H399" s="30" t="s">
        <v>2567</v>
      </c>
      <c r="I399" t="str">
        <f t="shared" si="13"/>
        <v>310011L369</v>
      </c>
    </row>
    <row r="400" spans="2:9" hidden="1" x14ac:dyDescent="0.25">
      <c r="B400" s="21" t="s">
        <v>1792</v>
      </c>
      <c r="C400" t="str">
        <f t="shared" si="12"/>
        <v>Riadne ukončený</v>
      </c>
      <c r="G400" s="26" t="s">
        <v>1796</v>
      </c>
      <c r="H400" s="30" t="s">
        <v>2567</v>
      </c>
      <c r="I400" t="str">
        <f t="shared" si="13"/>
        <v>310011L376</v>
      </c>
    </row>
    <row r="401" spans="2:9" hidden="1" x14ac:dyDescent="0.25">
      <c r="B401" s="23" t="s">
        <v>1796</v>
      </c>
      <c r="C401" t="str">
        <f t="shared" si="12"/>
        <v>Riadne ukončený</v>
      </c>
      <c r="G401" s="26" t="s">
        <v>1800</v>
      </c>
      <c r="H401" s="30" t="s">
        <v>2567</v>
      </c>
      <c r="I401" t="str">
        <f t="shared" si="13"/>
        <v>310011L377</v>
      </c>
    </row>
    <row r="402" spans="2:9" hidden="1" x14ac:dyDescent="0.25">
      <c r="B402" s="21" t="s">
        <v>1800</v>
      </c>
      <c r="C402" t="str">
        <f t="shared" si="12"/>
        <v>Riadne ukončený</v>
      </c>
      <c r="G402" s="26" t="s">
        <v>1804</v>
      </c>
      <c r="H402" s="32" t="s">
        <v>2566</v>
      </c>
      <c r="I402" t="str">
        <f t="shared" si="13"/>
        <v>310011L379</v>
      </c>
    </row>
    <row r="403" spans="2:9" hidden="1" x14ac:dyDescent="0.25">
      <c r="B403" s="23" t="s">
        <v>1804</v>
      </c>
      <c r="C403" t="str">
        <f t="shared" si="12"/>
        <v>Realizácia</v>
      </c>
      <c r="G403" s="26" t="s">
        <v>1808</v>
      </c>
      <c r="H403" s="30" t="s">
        <v>2567</v>
      </c>
      <c r="I403" t="str">
        <f t="shared" si="13"/>
        <v>310011L381</v>
      </c>
    </row>
    <row r="404" spans="2:9" hidden="1" x14ac:dyDescent="0.25">
      <c r="B404" s="21" t="s">
        <v>1808</v>
      </c>
      <c r="C404" t="str">
        <f t="shared" si="12"/>
        <v>Riadne ukončený</v>
      </c>
      <c r="G404" s="26" t="s">
        <v>1810</v>
      </c>
      <c r="H404" s="30" t="s">
        <v>2567</v>
      </c>
      <c r="I404" t="str">
        <f t="shared" si="13"/>
        <v>310011L386</v>
      </c>
    </row>
    <row r="405" spans="2:9" hidden="1" x14ac:dyDescent="0.25">
      <c r="B405" s="23" t="s">
        <v>1810</v>
      </c>
      <c r="C405" t="str">
        <f t="shared" si="12"/>
        <v>Riadne ukončený</v>
      </c>
      <c r="G405" s="26" t="s">
        <v>1814</v>
      </c>
      <c r="H405" s="30" t="s">
        <v>2566</v>
      </c>
      <c r="I405" t="str">
        <f t="shared" si="13"/>
        <v>310011L388</v>
      </c>
    </row>
    <row r="406" spans="2:9" hidden="1" x14ac:dyDescent="0.25">
      <c r="B406" s="21" t="s">
        <v>1814</v>
      </c>
      <c r="C406" t="str">
        <f t="shared" si="12"/>
        <v>Realizácia</v>
      </c>
      <c r="G406" s="26" t="s">
        <v>1818</v>
      </c>
      <c r="H406" s="30" t="s">
        <v>2567</v>
      </c>
      <c r="I406" t="str">
        <f t="shared" si="13"/>
        <v>310011L389</v>
      </c>
    </row>
    <row r="407" spans="2:9" hidden="1" x14ac:dyDescent="0.25">
      <c r="B407" s="23" t="s">
        <v>1818</v>
      </c>
      <c r="C407" t="str">
        <f t="shared" si="12"/>
        <v>Riadne ukončený</v>
      </c>
      <c r="G407" s="26" t="s">
        <v>1822</v>
      </c>
      <c r="H407" s="30" t="s">
        <v>2566</v>
      </c>
      <c r="I407" t="str">
        <f t="shared" si="13"/>
        <v>310011L391</v>
      </c>
    </row>
    <row r="408" spans="2:9" hidden="1" x14ac:dyDescent="0.25">
      <c r="B408" s="21" t="s">
        <v>1822</v>
      </c>
      <c r="C408" t="str">
        <f t="shared" si="12"/>
        <v>Realizácia</v>
      </c>
      <c r="G408" s="26" t="s">
        <v>1826</v>
      </c>
      <c r="H408" s="30" t="s">
        <v>2566</v>
      </c>
      <c r="I408" t="str">
        <f t="shared" si="13"/>
        <v>310011L395</v>
      </c>
    </row>
    <row r="409" spans="2:9" hidden="1" x14ac:dyDescent="0.25">
      <c r="B409" s="23" t="s">
        <v>1826</v>
      </c>
      <c r="C409" t="str">
        <f t="shared" si="12"/>
        <v>Realizácia</v>
      </c>
      <c r="G409" s="26" t="s">
        <v>1830</v>
      </c>
      <c r="H409" s="32" t="s">
        <v>2566</v>
      </c>
      <c r="I409" t="str">
        <f t="shared" si="13"/>
        <v>310011L396</v>
      </c>
    </row>
    <row r="410" spans="2:9" hidden="1" x14ac:dyDescent="0.25">
      <c r="B410" s="21" t="s">
        <v>1830</v>
      </c>
      <c r="C410" t="str">
        <f t="shared" si="12"/>
        <v>Realizácia</v>
      </c>
      <c r="G410" s="26" t="s">
        <v>1834</v>
      </c>
      <c r="H410" s="30" t="s">
        <v>2566</v>
      </c>
      <c r="I410" t="str">
        <f t="shared" si="13"/>
        <v>310011L397</v>
      </c>
    </row>
    <row r="411" spans="2:9" hidden="1" x14ac:dyDescent="0.25">
      <c r="B411" s="23" t="s">
        <v>1834</v>
      </c>
      <c r="C411" t="str">
        <f t="shared" si="12"/>
        <v>Realizácia</v>
      </c>
      <c r="G411" s="26" t="s">
        <v>1838</v>
      </c>
      <c r="H411" s="32" t="s">
        <v>2566</v>
      </c>
      <c r="I411" t="str">
        <f t="shared" si="13"/>
        <v>310011L400</v>
      </c>
    </row>
    <row r="412" spans="2:9" hidden="1" x14ac:dyDescent="0.25">
      <c r="B412" s="21" t="s">
        <v>1838</v>
      </c>
      <c r="C412" t="str">
        <f t="shared" si="12"/>
        <v>Realizácia</v>
      </c>
      <c r="G412" s="26" t="s">
        <v>1842</v>
      </c>
      <c r="H412" s="30" t="s">
        <v>2566</v>
      </c>
      <c r="I412" t="str">
        <f t="shared" si="13"/>
        <v>310011L403</v>
      </c>
    </row>
    <row r="413" spans="2:9" hidden="1" x14ac:dyDescent="0.25">
      <c r="B413" s="23" t="s">
        <v>1842</v>
      </c>
      <c r="C413" t="str">
        <f t="shared" si="12"/>
        <v>Realizácia</v>
      </c>
      <c r="G413" s="26" t="s">
        <v>1846</v>
      </c>
      <c r="H413" s="30" t="s">
        <v>2567</v>
      </c>
      <c r="I413" t="str">
        <f t="shared" si="13"/>
        <v>310011L405</v>
      </c>
    </row>
    <row r="414" spans="2:9" hidden="1" x14ac:dyDescent="0.25">
      <c r="B414" s="21" t="s">
        <v>1846</v>
      </c>
      <c r="C414" t="str">
        <f t="shared" si="12"/>
        <v>Riadne ukončený</v>
      </c>
      <c r="G414" s="26" t="s">
        <v>1850</v>
      </c>
      <c r="H414" s="30" t="s">
        <v>2566</v>
      </c>
      <c r="I414" t="str">
        <f t="shared" si="13"/>
        <v>310011L409</v>
      </c>
    </row>
    <row r="415" spans="2:9" hidden="1" x14ac:dyDescent="0.25">
      <c r="B415" s="23" t="s">
        <v>1850</v>
      </c>
      <c r="C415" t="str">
        <f t="shared" si="12"/>
        <v>Realizácia</v>
      </c>
      <c r="G415" s="26" t="s">
        <v>1854</v>
      </c>
      <c r="H415" s="30" t="s">
        <v>2566</v>
      </c>
      <c r="I415" t="str">
        <f t="shared" si="13"/>
        <v>310011L411</v>
      </c>
    </row>
    <row r="416" spans="2:9" hidden="1" x14ac:dyDescent="0.25">
      <c r="B416" s="21" t="s">
        <v>1854</v>
      </c>
      <c r="C416" t="str">
        <f t="shared" si="12"/>
        <v>Realizácia</v>
      </c>
      <c r="G416" s="26" t="s">
        <v>1858</v>
      </c>
      <c r="H416" s="30" t="s">
        <v>2566</v>
      </c>
      <c r="I416" t="str">
        <f t="shared" si="13"/>
        <v>310011L412</v>
      </c>
    </row>
    <row r="417" spans="2:9" hidden="1" x14ac:dyDescent="0.25">
      <c r="B417" s="23" t="s">
        <v>1858</v>
      </c>
      <c r="C417" t="str">
        <f t="shared" si="12"/>
        <v>Realizácia</v>
      </c>
      <c r="G417" s="26" t="s">
        <v>1862</v>
      </c>
      <c r="H417" s="32" t="s">
        <v>2566</v>
      </c>
      <c r="I417" t="str">
        <f t="shared" si="13"/>
        <v>310011L414</v>
      </c>
    </row>
    <row r="418" spans="2:9" hidden="1" x14ac:dyDescent="0.25">
      <c r="B418" s="21" t="s">
        <v>1862</v>
      </c>
      <c r="C418" t="str">
        <f t="shared" si="12"/>
        <v>Realizácia</v>
      </c>
      <c r="G418" s="26" t="s">
        <v>1866</v>
      </c>
      <c r="H418" s="30" t="s">
        <v>2567</v>
      </c>
      <c r="I418" t="str">
        <f t="shared" si="13"/>
        <v>310011L419</v>
      </c>
    </row>
    <row r="419" spans="2:9" hidden="1" x14ac:dyDescent="0.25">
      <c r="B419" s="23" t="s">
        <v>1866</v>
      </c>
      <c r="C419" t="str">
        <f t="shared" si="12"/>
        <v>Riadne ukončený</v>
      </c>
      <c r="G419" s="26" t="s">
        <v>1870</v>
      </c>
      <c r="H419" s="30" t="s">
        <v>2566</v>
      </c>
      <c r="I419" t="str">
        <f t="shared" si="13"/>
        <v>310011L422</v>
      </c>
    </row>
    <row r="420" spans="2:9" hidden="1" x14ac:dyDescent="0.25">
      <c r="B420" s="21" t="s">
        <v>1870</v>
      </c>
      <c r="C420" t="str">
        <f t="shared" si="12"/>
        <v>Realizácia</v>
      </c>
      <c r="G420" s="26" t="s">
        <v>1872</v>
      </c>
      <c r="H420" s="30" t="s">
        <v>2567</v>
      </c>
      <c r="I420" t="str">
        <f t="shared" si="13"/>
        <v>310011L423</v>
      </c>
    </row>
    <row r="421" spans="2:9" hidden="1" x14ac:dyDescent="0.25">
      <c r="B421" s="23" t="s">
        <v>1872</v>
      </c>
      <c r="C421" t="str">
        <f t="shared" si="12"/>
        <v>Riadne ukončený</v>
      </c>
      <c r="G421" s="26" t="s">
        <v>1874</v>
      </c>
      <c r="H421" s="30" t="s">
        <v>2566</v>
      </c>
      <c r="I421" t="str">
        <f t="shared" si="13"/>
        <v>310011L424</v>
      </c>
    </row>
    <row r="422" spans="2:9" hidden="1" x14ac:dyDescent="0.25">
      <c r="B422" s="21" t="s">
        <v>1874</v>
      </c>
      <c r="C422" t="str">
        <f t="shared" si="12"/>
        <v>Realizácia</v>
      </c>
      <c r="G422" s="26" t="s">
        <v>1878</v>
      </c>
      <c r="H422" s="30" t="s">
        <v>2567</v>
      </c>
      <c r="I422" t="str">
        <f t="shared" si="13"/>
        <v>310011L425</v>
      </c>
    </row>
    <row r="423" spans="2:9" hidden="1" x14ac:dyDescent="0.25">
      <c r="B423" s="23" t="s">
        <v>1878</v>
      </c>
      <c r="C423" t="str">
        <f t="shared" si="12"/>
        <v>Riadne ukončený</v>
      </c>
      <c r="G423" s="26" t="s">
        <v>1880</v>
      </c>
      <c r="H423" s="30" t="s">
        <v>2567</v>
      </c>
      <c r="I423" t="str">
        <f t="shared" si="13"/>
        <v>310011L426</v>
      </c>
    </row>
    <row r="424" spans="2:9" hidden="1" x14ac:dyDescent="0.25">
      <c r="B424" s="21" t="s">
        <v>1880</v>
      </c>
      <c r="C424" t="str">
        <f t="shared" si="12"/>
        <v>Riadne ukončený</v>
      </c>
      <c r="G424" s="26" t="s">
        <v>1884</v>
      </c>
      <c r="H424" s="30" t="s">
        <v>2566</v>
      </c>
      <c r="I424" t="str">
        <f t="shared" si="13"/>
        <v>310011L428</v>
      </c>
    </row>
    <row r="425" spans="2:9" hidden="1" x14ac:dyDescent="0.25">
      <c r="B425" s="23" t="s">
        <v>1884</v>
      </c>
      <c r="C425" t="str">
        <f t="shared" si="12"/>
        <v>Realizácia</v>
      </c>
      <c r="G425" s="26" t="s">
        <v>1888</v>
      </c>
      <c r="H425" s="30" t="s">
        <v>2566</v>
      </c>
      <c r="I425" t="str">
        <f t="shared" si="13"/>
        <v>310011L434</v>
      </c>
    </row>
    <row r="426" spans="2:9" hidden="1" x14ac:dyDescent="0.25">
      <c r="B426" s="21" t="s">
        <v>1888</v>
      </c>
      <c r="C426" t="str">
        <f t="shared" si="12"/>
        <v>Realizácia</v>
      </c>
      <c r="G426" s="26" t="s">
        <v>1892</v>
      </c>
      <c r="H426" s="30" t="s">
        <v>2566</v>
      </c>
      <c r="I426" t="str">
        <f t="shared" si="13"/>
        <v>310011L435</v>
      </c>
    </row>
    <row r="427" spans="2:9" hidden="1" x14ac:dyDescent="0.25">
      <c r="B427" s="23" t="s">
        <v>1892</v>
      </c>
      <c r="C427" t="str">
        <f t="shared" si="12"/>
        <v>Realizácia</v>
      </c>
      <c r="G427" s="26" t="s">
        <v>1896</v>
      </c>
      <c r="H427" s="32" t="s">
        <v>2566</v>
      </c>
      <c r="I427" t="str">
        <f t="shared" si="13"/>
        <v>310011L436</v>
      </c>
    </row>
    <row r="428" spans="2:9" hidden="1" x14ac:dyDescent="0.25">
      <c r="B428" s="21" t="s">
        <v>1896</v>
      </c>
      <c r="C428" t="str">
        <f t="shared" si="12"/>
        <v>Realizácia</v>
      </c>
      <c r="G428" s="26" t="s">
        <v>1900</v>
      </c>
      <c r="H428" s="30" t="s">
        <v>2567</v>
      </c>
      <c r="I428" t="str">
        <f t="shared" si="13"/>
        <v>310011L442</v>
      </c>
    </row>
    <row r="429" spans="2:9" hidden="1" x14ac:dyDescent="0.25">
      <c r="B429" s="23" t="s">
        <v>1900</v>
      </c>
      <c r="C429" t="str">
        <f t="shared" si="12"/>
        <v>Riadne ukončený</v>
      </c>
      <c r="G429" s="26" t="s">
        <v>1904</v>
      </c>
      <c r="H429" s="30" t="s">
        <v>2566</v>
      </c>
      <c r="I429" t="str">
        <f t="shared" si="13"/>
        <v>310011L449</v>
      </c>
    </row>
    <row r="430" spans="2:9" hidden="1" x14ac:dyDescent="0.25">
      <c r="B430" s="21" t="s">
        <v>1904</v>
      </c>
      <c r="C430" t="str">
        <f t="shared" si="12"/>
        <v>Realizácia</v>
      </c>
      <c r="G430" s="26" t="s">
        <v>1908</v>
      </c>
      <c r="H430" s="31" t="s">
        <v>2566</v>
      </c>
      <c r="I430" t="str">
        <f t="shared" si="13"/>
        <v>310011L451</v>
      </c>
    </row>
    <row r="431" spans="2:9" hidden="1" x14ac:dyDescent="0.25">
      <c r="B431" s="23" t="s">
        <v>1908</v>
      </c>
      <c r="C431" t="str">
        <f t="shared" si="12"/>
        <v>Realizácia</v>
      </c>
      <c r="G431" s="26" t="s">
        <v>1912</v>
      </c>
      <c r="H431" s="30" t="s">
        <v>2566</v>
      </c>
      <c r="I431" t="str">
        <f t="shared" si="13"/>
        <v>310011L452</v>
      </c>
    </row>
    <row r="432" spans="2:9" hidden="1" x14ac:dyDescent="0.25">
      <c r="B432" s="21" t="s">
        <v>1912</v>
      </c>
      <c r="C432" t="str">
        <f t="shared" si="12"/>
        <v>Realizácia</v>
      </c>
      <c r="G432" s="26" t="s">
        <v>1914</v>
      </c>
      <c r="H432" s="31" t="s">
        <v>2566</v>
      </c>
      <c r="I432" t="str">
        <f t="shared" si="13"/>
        <v>310011L453</v>
      </c>
    </row>
    <row r="433" spans="2:9" hidden="1" x14ac:dyDescent="0.25">
      <c r="B433" s="23" t="s">
        <v>1914</v>
      </c>
      <c r="C433" t="str">
        <f t="shared" si="12"/>
        <v>Realizácia</v>
      </c>
      <c r="G433" s="26" t="s">
        <v>1918</v>
      </c>
      <c r="H433" s="31" t="s">
        <v>2566</v>
      </c>
      <c r="I433" t="str">
        <f t="shared" si="13"/>
        <v>310011L454</v>
      </c>
    </row>
    <row r="434" spans="2:9" hidden="1" x14ac:dyDescent="0.25">
      <c r="B434" s="21" t="s">
        <v>1918</v>
      </c>
      <c r="C434" t="str">
        <f t="shared" si="12"/>
        <v>Realizácia</v>
      </c>
      <c r="G434" s="26" t="s">
        <v>1159</v>
      </c>
      <c r="H434" s="30" t="s">
        <v>2566</v>
      </c>
      <c r="I434" t="str">
        <f t="shared" si="13"/>
        <v>310011L456</v>
      </c>
    </row>
    <row r="435" spans="2:9" hidden="1" x14ac:dyDescent="0.25">
      <c r="B435" s="23" t="s">
        <v>1159</v>
      </c>
      <c r="C435" t="str">
        <f t="shared" si="12"/>
        <v>Realizácia</v>
      </c>
      <c r="G435" s="26" t="s">
        <v>1921</v>
      </c>
      <c r="H435" s="30" t="s">
        <v>2566</v>
      </c>
      <c r="I435" t="str">
        <f t="shared" si="13"/>
        <v>310011L457</v>
      </c>
    </row>
    <row r="436" spans="2:9" hidden="1" x14ac:dyDescent="0.25">
      <c r="B436" s="21" t="s">
        <v>1921</v>
      </c>
      <c r="C436" t="str">
        <f t="shared" si="12"/>
        <v>Realizácia</v>
      </c>
      <c r="G436" s="26" t="s">
        <v>1925</v>
      </c>
      <c r="H436" s="30" t="s">
        <v>2566</v>
      </c>
      <c r="I436" t="str">
        <f t="shared" si="13"/>
        <v>310011L458</v>
      </c>
    </row>
    <row r="437" spans="2:9" hidden="1" x14ac:dyDescent="0.25">
      <c r="B437" s="23" t="s">
        <v>1925</v>
      </c>
      <c r="C437" t="str">
        <f t="shared" si="12"/>
        <v>Realizácia</v>
      </c>
      <c r="G437" s="26" t="s">
        <v>1929</v>
      </c>
      <c r="H437" s="32" t="s">
        <v>2566</v>
      </c>
      <c r="I437" t="str">
        <f t="shared" si="13"/>
        <v>310011L459</v>
      </c>
    </row>
    <row r="438" spans="2:9" hidden="1" x14ac:dyDescent="0.25">
      <c r="B438" s="21" t="s">
        <v>1929</v>
      </c>
      <c r="C438" t="str">
        <f t="shared" si="12"/>
        <v>Realizácia</v>
      </c>
      <c r="G438" s="26" t="s">
        <v>1933</v>
      </c>
      <c r="H438" s="32" t="s">
        <v>2566</v>
      </c>
      <c r="I438" t="str">
        <f t="shared" si="13"/>
        <v>310011L460</v>
      </c>
    </row>
    <row r="439" spans="2:9" hidden="1" x14ac:dyDescent="0.25">
      <c r="B439" s="23" t="s">
        <v>1933</v>
      </c>
      <c r="C439" t="str">
        <f t="shared" si="12"/>
        <v>Realizácia</v>
      </c>
      <c r="G439" s="26" t="s">
        <v>1937</v>
      </c>
      <c r="H439" s="30" t="s">
        <v>2566</v>
      </c>
      <c r="I439" t="str">
        <f t="shared" si="13"/>
        <v>310011L464</v>
      </c>
    </row>
    <row r="440" spans="2:9" hidden="1" x14ac:dyDescent="0.25">
      <c r="B440" s="21" t="s">
        <v>1937</v>
      </c>
      <c r="C440" t="str">
        <f t="shared" si="12"/>
        <v>Realizácia</v>
      </c>
      <c r="G440" s="26" t="s">
        <v>2091</v>
      </c>
      <c r="H440" s="31" t="s">
        <v>2566</v>
      </c>
      <c r="I440" t="str">
        <f t="shared" si="13"/>
        <v>310011L465</v>
      </c>
    </row>
    <row r="441" spans="2:9" hidden="1" x14ac:dyDescent="0.25">
      <c r="B441" s="23" t="s">
        <v>2091</v>
      </c>
      <c r="C441" t="str">
        <f t="shared" si="12"/>
        <v>Realizácia</v>
      </c>
      <c r="G441" s="26" t="s">
        <v>1941</v>
      </c>
      <c r="H441" s="32" t="s">
        <v>2566</v>
      </c>
      <c r="I441" t="str">
        <f t="shared" si="13"/>
        <v>310011L466</v>
      </c>
    </row>
    <row r="442" spans="2:9" hidden="1" x14ac:dyDescent="0.25">
      <c r="B442" s="21" t="s">
        <v>1941</v>
      </c>
      <c r="C442" t="str">
        <f t="shared" si="12"/>
        <v>Realizácia</v>
      </c>
      <c r="G442" s="26" t="s">
        <v>1945</v>
      </c>
      <c r="H442" s="32" t="s">
        <v>2566</v>
      </c>
      <c r="I442" t="str">
        <f t="shared" si="13"/>
        <v>310011L467</v>
      </c>
    </row>
    <row r="443" spans="2:9" hidden="1" x14ac:dyDescent="0.25">
      <c r="B443" s="23" t="s">
        <v>1945</v>
      </c>
      <c r="C443" t="str">
        <f t="shared" si="12"/>
        <v>Realizácia</v>
      </c>
      <c r="G443" s="26" t="s">
        <v>1949</v>
      </c>
      <c r="H443" s="30" t="s">
        <v>2566</v>
      </c>
      <c r="I443" t="str">
        <f t="shared" si="13"/>
        <v>310011L468</v>
      </c>
    </row>
    <row r="444" spans="2:9" hidden="1" x14ac:dyDescent="0.25">
      <c r="B444" s="21" t="s">
        <v>1949</v>
      </c>
      <c r="C444" t="str">
        <f t="shared" si="12"/>
        <v>Realizácia</v>
      </c>
      <c r="G444" s="26" t="s">
        <v>1953</v>
      </c>
      <c r="H444" s="32" t="s">
        <v>2566</v>
      </c>
      <c r="I444" t="str">
        <f t="shared" si="13"/>
        <v>310011L469</v>
      </c>
    </row>
    <row r="445" spans="2:9" hidden="1" x14ac:dyDescent="0.25">
      <c r="B445" s="23" t="s">
        <v>1953</v>
      </c>
      <c r="C445" t="str">
        <f t="shared" si="12"/>
        <v>Realizácia</v>
      </c>
      <c r="G445" s="26" t="s">
        <v>1956</v>
      </c>
      <c r="H445" s="30" t="s">
        <v>2567</v>
      </c>
      <c r="I445" t="str">
        <f t="shared" si="13"/>
        <v>310011L471</v>
      </c>
    </row>
    <row r="446" spans="2:9" hidden="1" x14ac:dyDescent="0.25">
      <c r="B446" s="21" t="s">
        <v>1956</v>
      </c>
      <c r="C446" t="str">
        <f t="shared" si="12"/>
        <v>Riadne ukončený</v>
      </c>
      <c r="G446" s="26" t="s">
        <v>1960</v>
      </c>
      <c r="H446" s="32" t="s">
        <v>2566</v>
      </c>
      <c r="I446" t="str">
        <f t="shared" si="13"/>
        <v>310011L477</v>
      </c>
    </row>
    <row r="447" spans="2:9" hidden="1" x14ac:dyDescent="0.25">
      <c r="B447" s="23" t="s">
        <v>1960</v>
      </c>
      <c r="C447" t="str">
        <f t="shared" si="12"/>
        <v>Realizácia</v>
      </c>
      <c r="G447" s="26" t="s">
        <v>1964</v>
      </c>
      <c r="H447" s="30" t="s">
        <v>2566</v>
      </c>
      <c r="I447" t="str">
        <f t="shared" si="13"/>
        <v>310011L478</v>
      </c>
    </row>
    <row r="448" spans="2:9" hidden="1" x14ac:dyDescent="0.25">
      <c r="B448" s="21" t="s">
        <v>1964</v>
      </c>
      <c r="C448" t="str">
        <f t="shared" si="12"/>
        <v>Realizácia</v>
      </c>
      <c r="G448" s="26" t="s">
        <v>1968</v>
      </c>
      <c r="H448" s="30" t="s">
        <v>2567</v>
      </c>
      <c r="I448" t="str">
        <f t="shared" si="13"/>
        <v>310011L481</v>
      </c>
    </row>
    <row r="449" spans="2:9" hidden="1" x14ac:dyDescent="0.25">
      <c r="B449" s="23" t="s">
        <v>1968</v>
      </c>
      <c r="C449" t="str">
        <f t="shared" si="12"/>
        <v>Riadne ukončený</v>
      </c>
      <c r="G449" s="26" t="s">
        <v>1972</v>
      </c>
      <c r="H449" s="30" t="s">
        <v>2567</v>
      </c>
      <c r="I449" t="str">
        <f t="shared" si="13"/>
        <v>310011L484</v>
      </c>
    </row>
    <row r="450" spans="2:9" hidden="1" x14ac:dyDescent="0.25">
      <c r="B450" s="21" t="s">
        <v>1972</v>
      </c>
      <c r="C450" t="str">
        <f t="shared" si="12"/>
        <v>Riadne ukončený</v>
      </c>
      <c r="G450" s="26" t="s">
        <v>1160</v>
      </c>
      <c r="H450" s="30" t="s">
        <v>2566</v>
      </c>
      <c r="I450" t="str">
        <f t="shared" si="13"/>
        <v>310011L489</v>
      </c>
    </row>
    <row r="451" spans="2:9" hidden="1" x14ac:dyDescent="0.25">
      <c r="B451" s="23" t="s">
        <v>1160</v>
      </c>
      <c r="C451" t="str">
        <f t="shared" ref="C451:C514" si="14">VLOOKUP(B451,$G$2:$H$568,2,0)</f>
        <v>Realizácia</v>
      </c>
      <c r="G451" s="26" t="s">
        <v>1976</v>
      </c>
      <c r="H451" s="30" t="s">
        <v>2566</v>
      </c>
      <c r="I451" t="str">
        <f t="shared" ref="I451:I514" si="15">VLOOKUP(G451,$B$2:$B$557,1,0)</f>
        <v>310011L490</v>
      </c>
    </row>
    <row r="452" spans="2:9" hidden="1" x14ac:dyDescent="0.25">
      <c r="B452" s="21" t="s">
        <v>1976</v>
      </c>
      <c r="C452" t="str">
        <f t="shared" si="14"/>
        <v>Realizácia</v>
      </c>
      <c r="G452" s="26" t="s">
        <v>1980</v>
      </c>
      <c r="H452" s="30" t="s">
        <v>2566</v>
      </c>
      <c r="I452" t="str">
        <f t="shared" si="15"/>
        <v>310011L491</v>
      </c>
    </row>
    <row r="453" spans="2:9" hidden="1" x14ac:dyDescent="0.25">
      <c r="B453" s="23" t="s">
        <v>1980</v>
      </c>
      <c r="C453" t="str">
        <f t="shared" si="14"/>
        <v>Realizácia</v>
      </c>
      <c r="G453" s="26" t="s">
        <v>1982</v>
      </c>
      <c r="H453" s="30" t="s">
        <v>2566</v>
      </c>
      <c r="I453" t="str">
        <f t="shared" si="15"/>
        <v>310011L492</v>
      </c>
    </row>
    <row r="454" spans="2:9" hidden="1" x14ac:dyDescent="0.25">
      <c r="B454" s="21" t="s">
        <v>1982</v>
      </c>
      <c r="C454" t="str">
        <f t="shared" si="14"/>
        <v>Realizácia</v>
      </c>
      <c r="G454" s="26" t="s">
        <v>1986</v>
      </c>
      <c r="H454" s="31" t="s">
        <v>2566</v>
      </c>
      <c r="I454" t="str">
        <f t="shared" si="15"/>
        <v>310011L493</v>
      </c>
    </row>
    <row r="455" spans="2:9" hidden="1" x14ac:dyDescent="0.25">
      <c r="B455" s="23" t="s">
        <v>1986</v>
      </c>
      <c r="C455" t="str">
        <f t="shared" si="14"/>
        <v>Realizácia</v>
      </c>
      <c r="G455" s="26" t="s">
        <v>1990</v>
      </c>
      <c r="H455" s="30" t="s">
        <v>2566</v>
      </c>
      <c r="I455" t="str">
        <f t="shared" si="15"/>
        <v>310011L498</v>
      </c>
    </row>
    <row r="456" spans="2:9" hidden="1" x14ac:dyDescent="0.25">
      <c r="B456" s="21" t="s">
        <v>1990</v>
      </c>
      <c r="C456" t="str">
        <f t="shared" si="14"/>
        <v>Realizácia</v>
      </c>
      <c r="G456" s="26" t="s">
        <v>1994</v>
      </c>
      <c r="H456" s="30" t="s">
        <v>2566</v>
      </c>
      <c r="I456" t="str">
        <f t="shared" si="15"/>
        <v>310011L499</v>
      </c>
    </row>
    <row r="457" spans="2:9" hidden="1" x14ac:dyDescent="0.25">
      <c r="B457" s="23" t="s">
        <v>1994</v>
      </c>
      <c r="C457" t="str">
        <f t="shared" si="14"/>
        <v>Realizácia</v>
      </c>
      <c r="G457" s="26" t="s">
        <v>1997</v>
      </c>
      <c r="H457" s="31" t="s">
        <v>2566</v>
      </c>
      <c r="I457" t="str">
        <f t="shared" si="15"/>
        <v>310011L500</v>
      </c>
    </row>
    <row r="458" spans="2:9" hidden="1" x14ac:dyDescent="0.25">
      <c r="B458" s="21" t="s">
        <v>1997</v>
      </c>
      <c r="C458" t="str">
        <f t="shared" si="14"/>
        <v>Realizácia</v>
      </c>
      <c r="G458" s="26" t="s">
        <v>2001</v>
      </c>
      <c r="H458" s="30" t="s">
        <v>2566</v>
      </c>
      <c r="I458" t="str">
        <f t="shared" si="15"/>
        <v>310011L502</v>
      </c>
    </row>
    <row r="459" spans="2:9" hidden="1" x14ac:dyDescent="0.25">
      <c r="B459" s="23" t="s">
        <v>2001</v>
      </c>
      <c r="C459" t="str">
        <f t="shared" si="14"/>
        <v>Realizácia</v>
      </c>
      <c r="G459" s="26" t="s">
        <v>2004</v>
      </c>
      <c r="H459" s="30" t="s">
        <v>2566</v>
      </c>
      <c r="I459" t="str">
        <f t="shared" si="15"/>
        <v>310011L507</v>
      </c>
    </row>
    <row r="460" spans="2:9" hidden="1" x14ac:dyDescent="0.25">
      <c r="B460" s="21" t="s">
        <v>2004</v>
      </c>
      <c r="C460" t="str">
        <f t="shared" si="14"/>
        <v>Realizácia</v>
      </c>
      <c r="G460" s="26" t="s">
        <v>2008</v>
      </c>
      <c r="H460" s="30" t="s">
        <v>2566</v>
      </c>
      <c r="I460" t="str">
        <f t="shared" si="15"/>
        <v>310011L508</v>
      </c>
    </row>
    <row r="461" spans="2:9" hidden="1" x14ac:dyDescent="0.25">
      <c r="B461" s="23" t="s">
        <v>2008</v>
      </c>
      <c r="C461" t="str">
        <f t="shared" si="14"/>
        <v>Realizácia</v>
      </c>
      <c r="G461" s="26" t="s">
        <v>2012</v>
      </c>
      <c r="H461" s="30" t="s">
        <v>2567</v>
      </c>
      <c r="I461" t="str">
        <f t="shared" si="15"/>
        <v>310011L509</v>
      </c>
    </row>
    <row r="462" spans="2:9" hidden="1" x14ac:dyDescent="0.25">
      <c r="B462" s="21" t="s">
        <v>2012</v>
      </c>
      <c r="C462" t="str">
        <f t="shared" si="14"/>
        <v>Riadne ukončený</v>
      </c>
      <c r="G462" s="26" t="s">
        <v>1161</v>
      </c>
      <c r="H462" s="30" t="s">
        <v>2566</v>
      </c>
      <c r="I462" t="str">
        <f t="shared" si="15"/>
        <v>310011L517</v>
      </c>
    </row>
    <row r="463" spans="2:9" hidden="1" x14ac:dyDescent="0.25">
      <c r="B463" s="23" t="s">
        <v>1161</v>
      </c>
      <c r="C463" t="str">
        <f t="shared" si="14"/>
        <v>Realizácia</v>
      </c>
      <c r="G463" s="26" t="s">
        <v>2016</v>
      </c>
      <c r="H463" s="30" t="s">
        <v>2566</v>
      </c>
      <c r="I463" t="str">
        <f t="shared" si="15"/>
        <v>310011L520</v>
      </c>
    </row>
    <row r="464" spans="2:9" hidden="1" x14ac:dyDescent="0.25">
      <c r="B464" s="21" t="s">
        <v>2016</v>
      </c>
      <c r="C464" t="str">
        <f t="shared" si="14"/>
        <v>Realizácia</v>
      </c>
      <c r="G464" s="26" t="s">
        <v>2019</v>
      </c>
      <c r="H464" s="32" t="s">
        <v>2566</v>
      </c>
      <c r="I464" t="str">
        <f t="shared" si="15"/>
        <v>310011L522</v>
      </c>
    </row>
    <row r="465" spans="2:9" hidden="1" x14ac:dyDescent="0.25">
      <c r="B465" s="23" t="s">
        <v>2019</v>
      </c>
      <c r="C465" t="str">
        <f t="shared" si="14"/>
        <v>Realizácia</v>
      </c>
      <c r="G465" s="26" t="s">
        <v>2023</v>
      </c>
      <c r="H465" s="32" t="s">
        <v>2566</v>
      </c>
      <c r="I465" t="str">
        <f t="shared" si="15"/>
        <v>310011L530</v>
      </c>
    </row>
    <row r="466" spans="2:9" hidden="1" x14ac:dyDescent="0.25">
      <c r="B466" s="21" t="s">
        <v>2023</v>
      </c>
      <c r="C466" t="str">
        <f t="shared" si="14"/>
        <v>Realizácia</v>
      </c>
      <c r="G466" s="26" t="s">
        <v>2027</v>
      </c>
      <c r="H466" s="30" t="s">
        <v>2566</v>
      </c>
      <c r="I466" t="str">
        <f t="shared" si="15"/>
        <v>310011L531</v>
      </c>
    </row>
    <row r="467" spans="2:9" hidden="1" x14ac:dyDescent="0.25">
      <c r="B467" s="23" t="s">
        <v>2027</v>
      </c>
      <c r="C467" t="str">
        <f t="shared" si="14"/>
        <v>Realizácia</v>
      </c>
      <c r="G467" s="26" t="s">
        <v>2031</v>
      </c>
      <c r="H467" s="30" t="s">
        <v>2566</v>
      </c>
      <c r="I467" t="str">
        <f t="shared" si="15"/>
        <v>310011L532</v>
      </c>
    </row>
    <row r="468" spans="2:9" hidden="1" x14ac:dyDescent="0.25">
      <c r="B468" s="21" t="s">
        <v>2031</v>
      </c>
      <c r="C468" t="str">
        <f t="shared" si="14"/>
        <v>Realizácia</v>
      </c>
      <c r="G468" s="26" t="s">
        <v>2035</v>
      </c>
      <c r="H468" s="30" t="s">
        <v>2566</v>
      </c>
      <c r="I468" t="str">
        <f t="shared" si="15"/>
        <v>310011L534</v>
      </c>
    </row>
    <row r="469" spans="2:9" hidden="1" x14ac:dyDescent="0.25">
      <c r="B469" s="23" t="s">
        <v>2035</v>
      </c>
      <c r="C469" t="str">
        <f t="shared" si="14"/>
        <v>Realizácia</v>
      </c>
      <c r="G469" s="26" t="s">
        <v>2039</v>
      </c>
      <c r="H469" s="30" t="s">
        <v>2566</v>
      </c>
      <c r="I469" t="str">
        <f t="shared" si="15"/>
        <v>310011L536</v>
      </c>
    </row>
    <row r="470" spans="2:9" hidden="1" x14ac:dyDescent="0.25">
      <c r="B470" s="21" t="s">
        <v>2039</v>
      </c>
      <c r="C470" t="str">
        <f t="shared" si="14"/>
        <v>Realizácia</v>
      </c>
      <c r="G470" s="26" t="s">
        <v>1162</v>
      </c>
      <c r="H470" s="30" t="s">
        <v>2566</v>
      </c>
      <c r="I470" t="str">
        <f t="shared" si="15"/>
        <v>310011L546</v>
      </c>
    </row>
    <row r="471" spans="2:9" hidden="1" x14ac:dyDescent="0.25">
      <c r="B471" s="23" t="s">
        <v>1162</v>
      </c>
      <c r="C471" t="str">
        <f t="shared" si="14"/>
        <v>Realizácia</v>
      </c>
      <c r="G471" s="26" t="s">
        <v>1163</v>
      </c>
      <c r="H471" s="30" t="s">
        <v>2568</v>
      </c>
      <c r="I471" t="str">
        <f t="shared" si="15"/>
        <v>310011L548</v>
      </c>
    </row>
    <row r="472" spans="2:9" hidden="1" x14ac:dyDescent="0.25">
      <c r="B472" s="21" t="s">
        <v>1163</v>
      </c>
      <c r="C472" t="str">
        <f t="shared" si="14"/>
        <v>Aktivity nezačaté</v>
      </c>
      <c r="G472" s="26" t="s">
        <v>1164</v>
      </c>
      <c r="H472" s="30" t="s">
        <v>2566</v>
      </c>
      <c r="I472" t="str">
        <f t="shared" si="15"/>
        <v>310011L549</v>
      </c>
    </row>
    <row r="473" spans="2:9" hidden="1" x14ac:dyDescent="0.25">
      <c r="B473" s="23" t="s">
        <v>1164</v>
      </c>
      <c r="C473" t="str">
        <f t="shared" si="14"/>
        <v>Realizácia</v>
      </c>
      <c r="G473" s="26" t="s">
        <v>1196</v>
      </c>
      <c r="H473" s="30" t="s">
        <v>2566</v>
      </c>
      <c r="I473" t="str">
        <f t="shared" si="15"/>
        <v>310011L569</v>
      </c>
    </row>
    <row r="474" spans="2:9" hidden="1" x14ac:dyDescent="0.25">
      <c r="B474" s="21" t="s">
        <v>1196</v>
      </c>
      <c r="C474" t="str">
        <f t="shared" si="14"/>
        <v>Realizácia</v>
      </c>
      <c r="G474" s="26" t="s">
        <v>1165</v>
      </c>
      <c r="H474" s="30" t="s">
        <v>2566</v>
      </c>
      <c r="I474" t="str">
        <f t="shared" si="15"/>
        <v>310011L709</v>
      </c>
    </row>
    <row r="475" spans="2:9" hidden="1" x14ac:dyDescent="0.25">
      <c r="B475" s="23" t="s">
        <v>1165</v>
      </c>
      <c r="C475" t="str">
        <f t="shared" si="14"/>
        <v>Realizácia</v>
      </c>
      <c r="G475" s="26" t="s">
        <v>1166</v>
      </c>
      <c r="H475" s="30" t="s">
        <v>2566</v>
      </c>
      <c r="I475" t="str">
        <f t="shared" si="15"/>
        <v>310011L777</v>
      </c>
    </row>
    <row r="476" spans="2:9" hidden="1" x14ac:dyDescent="0.25">
      <c r="B476" s="21" t="s">
        <v>1166</v>
      </c>
      <c r="C476" t="str">
        <f t="shared" si="14"/>
        <v>Realizácia</v>
      </c>
      <c r="G476" s="26" t="s">
        <v>1167</v>
      </c>
      <c r="H476" s="30" t="s">
        <v>2566</v>
      </c>
      <c r="I476" t="str">
        <f t="shared" si="15"/>
        <v>310011L996</v>
      </c>
    </row>
    <row r="477" spans="2:9" hidden="1" x14ac:dyDescent="0.25">
      <c r="B477" s="23" t="s">
        <v>1167</v>
      </c>
      <c r="C477" t="str">
        <f t="shared" si="14"/>
        <v>Realizácia</v>
      </c>
      <c r="G477" s="26" t="s">
        <v>1197</v>
      </c>
      <c r="H477" s="30" t="s">
        <v>2566</v>
      </c>
      <c r="I477" t="str">
        <f t="shared" si="15"/>
        <v>310011M153</v>
      </c>
    </row>
    <row r="478" spans="2:9" hidden="1" x14ac:dyDescent="0.25">
      <c r="B478" s="21" t="s">
        <v>1197</v>
      </c>
      <c r="C478" t="str">
        <f t="shared" si="14"/>
        <v>Realizácia</v>
      </c>
      <c r="G478" s="26" t="s">
        <v>1168</v>
      </c>
      <c r="H478" s="30" t="s">
        <v>2566</v>
      </c>
      <c r="I478" t="str">
        <f t="shared" si="15"/>
        <v>310011M296</v>
      </c>
    </row>
    <row r="479" spans="2:9" hidden="1" x14ac:dyDescent="0.25">
      <c r="B479" s="23" t="s">
        <v>1168</v>
      </c>
      <c r="C479" t="str">
        <f t="shared" si="14"/>
        <v>Realizácia</v>
      </c>
      <c r="G479" s="26" t="s">
        <v>2043</v>
      </c>
      <c r="H479" s="30" t="s">
        <v>2566</v>
      </c>
      <c r="I479" t="str">
        <f t="shared" si="15"/>
        <v>310011M431</v>
      </c>
    </row>
    <row r="480" spans="2:9" hidden="1" x14ac:dyDescent="0.25">
      <c r="B480" s="21" t="s">
        <v>2043</v>
      </c>
      <c r="C480" t="str">
        <f t="shared" si="14"/>
        <v>Realizácia</v>
      </c>
      <c r="G480" s="26" t="s">
        <v>2047</v>
      </c>
      <c r="H480" s="30" t="s">
        <v>2567</v>
      </c>
      <c r="I480" t="str">
        <f t="shared" si="15"/>
        <v>310011M631</v>
      </c>
    </row>
    <row r="481" spans="2:9" hidden="1" x14ac:dyDescent="0.25">
      <c r="B481" s="23" t="s">
        <v>2047</v>
      </c>
      <c r="C481" t="str">
        <f t="shared" si="14"/>
        <v>Riadne ukončený</v>
      </c>
      <c r="G481" s="26" t="s">
        <v>2051</v>
      </c>
      <c r="H481" s="30" t="s">
        <v>2566</v>
      </c>
      <c r="I481" t="str">
        <f t="shared" si="15"/>
        <v>310011M641</v>
      </c>
    </row>
    <row r="482" spans="2:9" hidden="1" x14ac:dyDescent="0.25">
      <c r="B482" s="21" t="s">
        <v>2051</v>
      </c>
      <c r="C482" t="str">
        <f t="shared" si="14"/>
        <v>Realizácia</v>
      </c>
      <c r="G482" s="26" t="s">
        <v>2055</v>
      </c>
      <c r="H482" s="32" t="s">
        <v>2566</v>
      </c>
      <c r="I482" t="str">
        <f t="shared" si="15"/>
        <v>310011M649</v>
      </c>
    </row>
    <row r="483" spans="2:9" hidden="1" x14ac:dyDescent="0.25">
      <c r="B483" s="23" t="s">
        <v>2055</v>
      </c>
      <c r="C483" t="str">
        <f t="shared" si="14"/>
        <v>Realizácia</v>
      </c>
      <c r="G483" s="26" t="s">
        <v>2059</v>
      </c>
      <c r="H483" s="30" t="s">
        <v>2567</v>
      </c>
      <c r="I483" t="str">
        <f t="shared" si="15"/>
        <v>310011M704</v>
      </c>
    </row>
    <row r="484" spans="2:9" hidden="1" x14ac:dyDescent="0.25">
      <c r="B484" s="21" t="s">
        <v>2059</v>
      </c>
      <c r="C484" t="str">
        <f t="shared" si="14"/>
        <v>Riadne ukončený</v>
      </c>
      <c r="G484" s="26" t="s">
        <v>1103</v>
      </c>
      <c r="H484" s="36" t="s">
        <v>2568</v>
      </c>
      <c r="I484" t="str">
        <f t="shared" si="15"/>
        <v>310011M760</v>
      </c>
    </row>
    <row r="485" spans="2:9" hidden="1" x14ac:dyDescent="0.25">
      <c r="B485" s="23" t="s">
        <v>1103</v>
      </c>
      <c r="C485" t="str">
        <f t="shared" si="14"/>
        <v>Aktivity nezačaté</v>
      </c>
      <c r="G485" s="26" t="s">
        <v>2347</v>
      </c>
      <c r="H485" s="30" t="s">
        <v>2568</v>
      </c>
      <c r="I485" t="str">
        <f t="shared" si="15"/>
        <v>310011M764</v>
      </c>
    </row>
    <row r="486" spans="2:9" hidden="1" x14ac:dyDescent="0.25">
      <c r="B486" s="21" t="s">
        <v>2347</v>
      </c>
      <c r="C486" t="str">
        <f t="shared" si="14"/>
        <v>Aktivity nezačaté</v>
      </c>
      <c r="G486" s="26" t="s">
        <v>1169</v>
      </c>
      <c r="H486" s="30" t="s">
        <v>2566</v>
      </c>
      <c r="I486" t="str">
        <f t="shared" si="15"/>
        <v>310011M776</v>
      </c>
    </row>
    <row r="487" spans="2:9" hidden="1" x14ac:dyDescent="0.25">
      <c r="B487" s="23" t="s">
        <v>1169</v>
      </c>
      <c r="C487" t="str">
        <f t="shared" si="14"/>
        <v>Realizácia</v>
      </c>
      <c r="G487" s="26" t="s">
        <v>2496</v>
      </c>
      <c r="H487" s="30" t="s">
        <v>2566</v>
      </c>
      <c r="I487" t="str">
        <f t="shared" si="15"/>
        <v>310011M790</v>
      </c>
    </row>
    <row r="488" spans="2:9" hidden="1" x14ac:dyDescent="0.25">
      <c r="B488" s="21" t="s">
        <v>2496</v>
      </c>
      <c r="C488" t="str">
        <f t="shared" si="14"/>
        <v>Realizácia</v>
      </c>
      <c r="G488" s="26" t="s">
        <v>2063</v>
      </c>
      <c r="H488" s="30" t="s">
        <v>2566</v>
      </c>
      <c r="I488" t="str">
        <f t="shared" si="15"/>
        <v>310011M827</v>
      </c>
    </row>
    <row r="489" spans="2:9" hidden="1" x14ac:dyDescent="0.25">
      <c r="B489" s="23" t="s">
        <v>2063</v>
      </c>
      <c r="C489" t="str">
        <f t="shared" si="14"/>
        <v>Realizácia</v>
      </c>
      <c r="G489" s="26" t="s">
        <v>2066</v>
      </c>
      <c r="H489" s="30" t="s">
        <v>2566</v>
      </c>
      <c r="I489" t="str">
        <f t="shared" si="15"/>
        <v>310011M978</v>
      </c>
    </row>
    <row r="490" spans="2:9" hidden="1" x14ac:dyDescent="0.25">
      <c r="B490" s="21" t="s">
        <v>2066</v>
      </c>
      <c r="C490" t="str">
        <f t="shared" si="14"/>
        <v>Realizácia</v>
      </c>
      <c r="G490" s="26" t="s">
        <v>2068</v>
      </c>
      <c r="H490" s="30" t="s">
        <v>2568</v>
      </c>
      <c r="I490" t="str">
        <f t="shared" si="15"/>
        <v>310011N019</v>
      </c>
    </row>
    <row r="491" spans="2:9" hidden="1" x14ac:dyDescent="0.25">
      <c r="B491" s="23" t="s">
        <v>2068</v>
      </c>
      <c r="C491" t="str">
        <f t="shared" si="14"/>
        <v>Aktivity nezačaté</v>
      </c>
      <c r="G491" s="26" t="s">
        <v>2475</v>
      </c>
      <c r="H491" s="30" t="s">
        <v>2566</v>
      </c>
      <c r="I491" t="str">
        <f t="shared" si="15"/>
        <v>310011N250</v>
      </c>
    </row>
    <row r="492" spans="2:9" hidden="1" x14ac:dyDescent="0.25">
      <c r="B492" s="21" t="s">
        <v>2475</v>
      </c>
      <c r="C492" t="str">
        <f t="shared" si="14"/>
        <v>Realizácia</v>
      </c>
      <c r="G492" s="26" t="s">
        <v>1170</v>
      </c>
      <c r="H492" s="30" t="s">
        <v>2566</v>
      </c>
      <c r="I492" t="str">
        <f t="shared" si="15"/>
        <v>310011N330</v>
      </c>
    </row>
    <row r="493" spans="2:9" hidden="1" x14ac:dyDescent="0.25">
      <c r="B493" s="23" t="s">
        <v>1170</v>
      </c>
      <c r="C493" t="str">
        <f t="shared" si="14"/>
        <v>Realizácia</v>
      </c>
      <c r="G493" s="26" t="s">
        <v>2390</v>
      </c>
      <c r="H493" s="30" t="s">
        <v>2566</v>
      </c>
      <c r="I493" t="str">
        <f t="shared" si="15"/>
        <v>310011N342</v>
      </c>
    </row>
    <row r="494" spans="2:9" hidden="1" x14ac:dyDescent="0.25">
      <c r="B494" s="21" t="s">
        <v>2390</v>
      </c>
      <c r="C494" t="str">
        <f t="shared" si="14"/>
        <v>Realizácia</v>
      </c>
      <c r="G494" s="26" t="s">
        <v>2497</v>
      </c>
      <c r="H494" s="30" t="s">
        <v>2566</v>
      </c>
      <c r="I494" t="str">
        <f t="shared" si="15"/>
        <v>310011N463</v>
      </c>
    </row>
    <row r="495" spans="2:9" hidden="1" x14ac:dyDescent="0.25">
      <c r="B495" s="23" t="s">
        <v>2497</v>
      </c>
      <c r="C495" t="str">
        <f t="shared" si="14"/>
        <v>Realizácia</v>
      </c>
      <c r="G495" s="26" t="s">
        <v>2498</v>
      </c>
      <c r="H495" s="30" t="s">
        <v>2566</v>
      </c>
      <c r="I495" t="str">
        <f t="shared" si="15"/>
        <v>310011N626</v>
      </c>
    </row>
    <row r="496" spans="2:9" hidden="1" x14ac:dyDescent="0.25">
      <c r="B496" s="21" t="s">
        <v>2498</v>
      </c>
      <c r="C496" t="str">
        <f t="shared" si="14"/>
        <v>Realizácia</v>
      </c>
      <c r="G496" s="26" t="s">
        <v>2499</v>
      </c>
      <c r="H496" s="30" t="s">
        <v>2566</v>
      </c>
      <c r="I496" t="str">
        <f t="shared" si="15"/>
        <v>310011N653</v>
      </c>
    </row>
    <row r="497" spans="2:9" hidden="1" x14ac:dyDescent="0.25">
      <c r="B497" s="23" t="s">
        <v>2499</v>
      </c>
      <c r="C497" t="str">
        <f t="shared" si="14"/>
        <v>Realizácia</v>
      </c>
      <c r="G497" s="26" t="s">
        <v>2476</v>
      </c>
      <c r="H497" s="30" t="s">
        <v>2566</v>
      </c>
      <c r="I497" t="str">
        <f t="shared" si="15"/>
        <v>310011N714</v>
      </c>
    </row>
    <row r="498" spans="2:9" hidden="1" x14ac:dyDescent="0.25">
      <c r="B498" s="21" t="s">
        <v>2476</v>
      </c>
      <c r="C498" t="str">
        <f t="shared" si="14"/>
        <v>Realizácia</v>
      </c>
      <c r="G498" s="26" t="s">
        <v>2520</v>
      </c>
      <c r="H498" s="30" t="s">
        <v>2568</v>
      </c>
      <c r="I498" t="str">
        <f t="shared" si="15"/>
        <v>310011N749</v>
      </c>
    </row>
    <row r="499" spans="2:9" hidden="1" x14ac:dyDescent="0.25">
      <c r="B499" s="23" t="s">
        <v>2520</v>
      </c>
      <c r="C499" t="str">
        <f t="shared" si="14"/>
        <v>Aktivity nezačaté</v>
      </c>
      <c r="G499" s="26" t="s">
        <v>2382</v>
      </c>
      <c r="H499" s="30" t="s">
        <v>2566</v>
      </c>
      <c r="I499" t="str">
        <f t="shared" si="15"/>
        <v>310011P170</v>
      </c>
    </row>
    <row r="500" spans="2:9" hidden="1" x14ac:dyDescent="0.25">
      <c r="B500" s="21" t="s">
        <v>2382</v>
      </c>
      <c r="C500" t="str">
        <f t="shared" si="14"/>
        <v>Realizácia</v>
      </c>
      <c r="G500" s="26" t="s">
        <v>2071</v>
      </c>
      <c r="H500" s="30" t="s">
        <v>2566</v>
      </c>
      <c r="I500" t="str">
        <f t="shared" si="15"/>
        <v>310011P377</v>
      </c>
    </row>
    <row r="501" spans="2:9" x14ac:dyDescent="0.25">
      <c r="B501" s="23" t="s">
        <v>2071</v>
      </c>
      <c r="C501" t="str">
        <f t="shared" si="14"/>
        <v>Realizácia</v>
      </c>
      <c r="G501" s="26" t="s">
        <v>2569</v>
      </c>
      <c r="H501" s="30" t="s">
        <v>2568</v>
      </c>
      <c r="I501" t="e">
        <f t="shared" si="15"/>
        <v>#N/A</v>
      </c>
    </row>
    <row r="502" spans="2:9" hidden="1" x14ac:dyDescent="0.25">
      <c r="B502" s="21" t="s">
        <v>2391</v>
      </c>
      <c r="C502" t="str">
        <f t="shared" si="14"/>
        <v>Realizácia</v>
      </c>
      <c r="G502" s="26" t="s">
        <v>2391</v>
      </c>
      <c r="H502" s="30" t="s">
        <v>2566</v>
      </c>
      <c r="I502" t="str">
        <f t="shared" si="15"/>
        <v>310011P445</v>
      </c>
    </row>
    <row r="503" spans="2:9" hidden="1" x14ac:dyDescent="0.25">
      <c r="B503" s="23" t="s">
        <v>2500</v>
      </c>
      <c r="C503" t="str">
        <f t="shared" si="14"/>
        <v>Realizácia</v>
      </c>
      <c r="G503" s="26" t="s">
        <v>2500</v>
      </c>
      <c r="H503" s="30" t="s">
        <v>2566</v>
      </c>
      <c r="I503" t="str">
        <f t="shared" si="15"/>
        <v>310011P491</v>
      </c>
    </row>
    <row r="504" spans="2:9" hidden="1" x14ac:dyDescent="0.25">
      <c r="B504" s="21" t="s">
        <v>2521</v>
      </c>
      <c r="C504" t="str">
        <f t="shared" si="14"/>
        <v>Aktivity nezačaté</v>
      </c>
      <c r="G504" s="26" t="s">
        <v>2521</v>
      </c>
      <c r="H504" s="30" t="s">
        <v>2568</v>
      </c>
      <c r="I504" t="str">
        <f t="shared" si="15"/>
        <v>310011P647</v>
      </c>
    </row>
    <row r="505" spans="2:9" hidden="1" x14ac:dyDescent="0.25">
      <c r="B505" s="23" t="s">
        <v>2426</v>
      </c>
      <c r="C505" t="str">
        <f t="shared" si="14"/>
        <v>Realizácia</v>
      </c>
      <c r="G505" s="26" t="s">
        <v>2426</v>
      </c>
      <c r="H505" s="30" t="s">
        <v>2566</v>
      </c>
      <c r="I505" t="str">
        <f t="shared" si="15"/>
        <v>310011P660</v>
      </c>
    </row>
    <row r="506" spans="2:9" hidden="1" x14ac:dyDescent="0.25">
      <c r="B506" s="21" t="s">
        <v>2501</v>
      </c>
      <c r="C506" t="str">
        <f t="shared" si="14"/>
        <v>Realizácia</v>
      </c>
      <c r="G506" s="26" t="s">
        <v>2501</v>
      </c>
      <c r="H506" s="30" t="s">
        <v>2566</v>
      </c>
      <c r="I506" t="str">
        <f t="shared" si="15"/>
        <v>310011P691</v>
      </c>
    </row>
    <row r="507" spans="2:9" hidden="1" x14ac:dyDescent="0.25">
      <c r="B507" s="23" t="s">
        <v>2550</v>
      </c>
      <c r="C507" t="str">
        <f t="shared" si="14"/>
        <v>Aktivity nezačaté</v>
      </c>
      <c r="G507" s="26" t="s">
        <v>2550</v>
      </c>
      <c r="H507" s="30" t="s">
        <v>2568</v>
      </c>
      <c r="I507" t="str">
        <f t="shared" si="15"/>
        <v>310011P742</v>
      </c>
    </row>
    <row r="508" spans="2:9" hidden="1" x14ac:dyDescent="0.25">
      <c r="B508" s="21" t="s">
        <v>2522</v>
      </c>
      <c r="C508" t="str">
        <f t="shared" si="14"/>
        <v>Aktivity nezačaté</v>
      </c>
      <c r="G508" s="26" t="s">
        <v>2522</v>
      </c>
      <c r="H508" s="30" t="s">
        <v>2568</v>
      </c>
      <c r="I508" t="str">
        <f t="shared" si="15"/>
        <v>310011P744</v>
      </c>
    </row>
    <row r="509" spans="2:9" hidden="1" x14ac:dyDescent="0.25">
      <c r="B509" s="23" t="s">
        <v>2348</v>
      </c>
      <c r="C509" t="str">
        <f t="shared" si="14"/>
        <v>Realizácia</v>
      </c>
      <c r="G509" s="26" t="s">
        <v>2348</v>
      </c>
      <c r="H509" s="30" t="s">
        <v>2566</v>
      </c>
      <c r="I509" t="str">
        <f t="shared" si="15"/>
        <v>310011P847</v>
      </c>
    </row>
    <row r="510" spans="2:9" x14ac:dyDescent="0.25">
      <c r="B510" s="21" t="s">
        <v>2537</v>
      </c>
      <c r="C510" t="str">
        <f t="shared" si="14"/>
        <v>Aktivity nezačaté</v>
      </c>
      <c r="G510" s="26" t="s">
        <v>2570</v>
      </c>
      <c r="H510" s="30" t="s">
        <v>2568</v>
      </c>
      <c r="I510" t="e">
        <f t="shared" si="15"/>
        <v>#N/A</v>
      </c>
    </row>
    <row r="511" spans="2:9" hidden="1" x14ac:dyDescent="0.25">
      <c r="B511" s="23" t="s">
        <v>2405</v>
      </c>
      <c r="C511" t="str">
        <f t="shared" si="14"/>
        <v>Realizácia</v>
      </c>
      <c r="G511" s="26" t="s">
        <v>2537</v>
      </c>
      <c r="H511" s="30" t="s">
        <v>2568</v>
      </c>
      <c r="I511" t="str">
        <f t="shared" si="15"/>
        <v>310011P917</v>
      </c>
    </row>
    <row r="512" spans="2:9" hidden="1" x14ac:dyDescent="0.25">
      <c r="B512" s="21" t="s">
        <v>2440</v>
      </c>
      <c r="C512" t="str">
        <f t="shared" si="14"/>
        <v>Realizácia</v>
      </c>
      <c r="G512" s="26" t="s">
        <v>2405</v>
      </c>
      <c r="H512" s="30" t="s">
        <v>2566</v>
      </c>
      <c r="I512" t="str">
        <f t="shared" si="15"/>
        <v>310011Q248</v>
      </c>
    </row>
    <row r="513" spans="2:9" hidden="1" x14ac:dyDescent="0.25">
      <c r="B513" s="23" t="s">
        <v>2450</v>
      </c>
      <c r="C513" t="str">
        <f t="shared" si="14"/>
        <v>Realizácia</v>
      </c>
      <c r="G513" s="26" t="s">
        <v>2440</v>
      </c>
      <c r="H513" s="30" t="s">
        <v>2566</v>
      </c>
      <c r="I513" t="str">
        <f t="shared" si="15"/>
        <v>310011Q412</v>
      </c>
    </row>
    <row r="514" spans="2:9" hidden="1" x14ac:dyDescent="0.25">
      <c r="B514" s="21" t="s">
        <v>2427</v>
      </c>
      <c r="C514" t="str">
        <f t="shared" si="14"/>
        <v>Realizácia</v>
      </c>
      <c r="G514" s="26" t="s">
        <v>2450</v>
      </c>
      <c r="H514" s="30" t="s">
        <v>2566</v>
      </c>
      <c r="I514" t="str">
        <f t="shared" si="15"/>
        <v>310011Q489</v>
      </c>
    </row>
    <row r="515" spans="2:9" hidden="1" x14ac:dyDescent="0.25">
      <c r="B515" s="23" t="s">
        <v>2441</v>
      </c>
      <c r="C515" t="str">
        <f t="shared" ref="C515:C557" si="16">VLOOKUP(B515,$G$2:$H$568,2,0)</f>
        <v>Aktivity nezačaté</v>
      </c>
      <c r="G515" s="26" t="s">
        <v>2427</v>
      </c>
      <c r="H515" s="30" t="s">
        <v>2566</v>
      </c>
      <c r="I515" t="str">
        <f t="shared" ref="I515:I568" si="17">VLOOKUP(G515,$B$2:$B$557,1,0)</f>
        <v>310011Q656</v>
      </c>
    </row>
    <row r="516" spans="2:9" hidden="1" x14ac:dyDescent="0.25">
      <c r="B516" s="21" t="s">
        <v>2538</v>
      </c>
      <c r="C516" t="str">
        <f t="shared" si="16"/>
        <v>Realizácia</v>
      </c>
      <c r="G516" s="26" t="s">
        <v>2441</v>
      </c>
      <c r="H516" s="30" t="s">
        <v>2568</v>
      </c>
      <c r="I516" t="str">
        <f t="shared" si="17"/>
        <v>310011Q772</v>
      </c>
    </row>
    <row r="517" spans="2:9" hidden="1" x14ac:dyDescent="0.25">
      <c r="B517" s="23" t="s">
        <v>2428</v>
      </c>
      <c r="C517" t="str">
        <f t="shared" si="16"/>
        <v>Realizácia</v>
      </c>
      <c r="G517" s="26" t="s">
        <v>2538</v>
      </c>
      <c r="H517" s="30" t="s">
        <v>2566</v>
      </c>
      <c r="I517" t="str">
        <f t="shared" si="17"/>
        <v>310011Q810</v>
      </c>
    </row>
    <row r="518" spans="2:9" hidden="1" x14ac:dyDescent="0.25">
      <c r="B518" s="21" t="s">
        <v>2396</v>
      </c>
      <c r="C518" t="str">
        <f t="shared" si="16"/>
        <v>Realizácia</v>
      </c>
      <c r="G518" s="26" t="s">
        <v>2428</v>
      </c>
      <c r="H518" s="30" t="s">
        <v>2566</v>
      </c>
      <c r="I518" t="str">
        <f t="shared" si="17"/>
        <v>310011Q811</v>
      </c>
    </row>
    <row r="519" spans="2:9" hidden="1" x14ac:dyDescent="0.25">
      <c r="B519" s="23" t="s">
        <v>2451</v>
      </c>
      <c r="C519" t="str">
        <f t="shared" si="16"/>
        <v>Aktivity nezačaté</v>
      </c>
      <c r="G519" s="26" t="s">
        <v>2396</v>
      </c>
      <c r="H519" s="30" t="s">
        <v>2566</v>
      </c>
      <c r="I519" t="str">
        <f t="shared" si="17"/>
        <v>310011Q847</v>
      </c>
    </row>
    <row r="520" spans="2:9" hidden="1" x14ac:dyDescent="0.25">
      <c r="B520" s="21" t="s">
        <v>2452</v>
      </c>
      <c r="C520" t="str">
        <f t="shared" si="16"/>
        <v>Aktivity nezačaté</v>
      </c>
      <c r="G520" s="26" t="s">
        <v>2451</v>
      </c>
      <c r="H520" s="30" t="s">
        <v>2568</v>
      </c>
      <c r="I520" t="str">
        <f t="shared" si="17"/>
        <v>310011R052</v>
      </c>
    </row>
    <row r="521" spans="2:9" hidden="1" x14ac:dyDescent="0.25">
      <c r="B521" s="23" t="s">
        <v>2477</v>
      </c>
      <c r="C521" t="str">
        <f t="shared" si="16"/>
        <v>Realizácia</v>
      </c>
      <c r="G521" s="26" t="s">
        <v>2452</v>
      </c>
      <c r="H521" s="30" t="s">
        <v>2568</v>
      </c>
      <c r="I521" t="str">
        <f t="shared" si="17"/>
        <v>310011R090</v>
      </c>
    </row>
    <row r="522" spans="2:9" hidden="1" x14ac:dyDescent="0.25">
      <c r="B522" s="21" t="s">
        <v>2453</v>
      </c>
      <c r="C522" t="str">
        <f t="shared" si="16"/>
        <v>Realizácia</v>
      </c>
      <c r="G522" s="26" t="s">
        <v>2477</v>
      </c>
      <c r="H522" s="30" t="s">
        <v>2566</v>
      </c>
      <c r="I522" t="str">
        <f t="shared" si="17"/>
        <v>310011R176</v>
      </c>
    </row>
    <row r="523" spans="2:9" hidden="1" x14ac:dyDescent="0.25">
      <c r="B523" s="23" t="s">
        <v>2478</v>
      </c>
      <c r="C523" t="str">
        <f t="shared" si="16"/>
        <v>Realizácia</v>
      </c>
      <c r="G523" s="26" t="s">
        <v>2453</v>
      </c>
      <c r="H523" s="30" t="s">
        <v>2566</v>
      </c>
      <c r="I523" t="str">
        <f t="shared" si="17"/>
        <v>310011R177</v>
      </c>
    </row>
    <row r="524" spans="2:9" hidden="1" x14ac:dyDescent="0.25">
      <c r="B524" s="21" t="s">
        <v>2479</v>
      </c>
      <c r="C524" t="str">
        <f t="shared" si="16"/>
        <v>Realizácia</v>
      </c>
      <c r="G524" s="26" t="s">
        <v>2478</v>
      </c>
      <c r="H524" s="30" t="s">
        <v>2566</v>
      </c>
      <c r="I524" t="str">
        <f t="shared" si="17"/>
        <v>310011R208</v>
      </c>
    </row>
    <row r="525" spans="2:9" hidden="1" x14ac:dyDescent="0.25">
      <c r="B525" s="23" t="s">
        <v>2454</v>
      </c>
      <c r="C525" t="str">
        <f t="shared" si="16"/>
        <v>Realizácia</v>
      </c>
      <c r="G525" s="26" t="s">
        <v>2479</v>
      </c>
      <c r="H525" s="30" t="s">
        <v>2566</v>
      </c>
      <c r="I525" t="str">
        <f t="shared" si="17"/>
        <v>310011R219</v>
      </c>
    </row>
    <row r="526" spans="2:9" hidden="1" x14ac:dyDescent="0.25">
      <c r="B526" s="21" t="s">
        <v>2455</v>
      </c>
      <c r="C526" t="str">
        <f t="shared" si="16"/>
        <v>Realizácia</v>
      </c>
      <c r="G526" s="26" t="s">
        <v>2454</v>
      </c>
      <c r="H526" s="30" t="s">
        <v>2566</v>
      </c>
      <c r="I526" t="str">
        <f t="shared" si="17"/>
        <v>310011R230</v>
      </c>
    </row>
    <row r="527" spans="2:9" hidden="1" x14ac:dyDescent="0.25">
      <c r="B527" s="23" t="s">
        <v>2523</v>
      </c>
      <c r="C527" t="str">
        <f t="shared" si="16"/>
        <v>Realizácia</v>
      </c>
      <c r="G527" s="26" t="s">
        <v>2455</v>
      </c>
      <c r="H527" s="30" t="s">
        <v>2566</v>
      </c>
      <c r="I527" t="str">
        <f t="shared" si="17"/>
        <v>310011R248</v>
      </c>
    </row>
    <row r="528" spans="2:9" hidden="1" x14ac:dyDescent="0.25">
      <c r="B528" s="22" t="s">
        <v>1091</v>
      </c>
      <c r="C528" t="str">
        <f t="shared" si="16"/>
        <v>Realizácia</v>
      </c>
      <c r="G528" s="26" t="s">
        <v>2523</v>
      </c>
      <c r="H528" s="30" t="s">
        <v>2566</v>
      </c>
      <c r="I528" t="str">
        <f t="shared" si="17"/>
        <v>310011S629</v>
      </c>
    </row>
    <row r="529" spans="2:9" x14ac:dyDescent="0.25">
      <c r="B529" s="24" t="s">
        <v>1104</v>
      </c>
      <c r="C529" t="str">
        <f t="shared" si="16"/>
        <v>Realizácia</v>
      </c>
      <c r="G529" s="26" t="s">
        <v>2571</v>
      </c>
      <c r="H529" s="30" t="s">
        <v>2568</v>
      </c>
      <c r="I529" t="e">
        <f t="shared" si="17"/>
        <v>#N/A</v>
      </c>
    </row>
    <row r="530" spans="2:9" hidden="1" x14ac:dyDescent="0.25">
      <c r="B530" s="22" t="s">
        <v>1105</v>
      </c>
      <c r="C530" t="str">
        <f t="shared" si="16"/>
        <v>Realizácia</v>
      </c>
      <c r="G530" s="26" t="s">
        <v>1091</v>
      </c>
      <c r="H530" s="30" t="s">
        <v>2566</v>
      </c>
      <c r="I530" t="str">
        <f t="shared" si="17"/>
        <v>310021J842</v>
      </c>
    </row>
    <row r="531" spans="2:9" hidden="1" x14ac:dyDescent="0.25">
      <c r="B531" s="24" t="s">
        <v>1106</v>
      </c>
      <c r="C531" t="str">
        <f t="shared" si="16"/>
        <v>Aktivity nezačaté</v>
      </c>
      <c r="G531" s="26" t="s">
        <v>1104</v>
      </c>
      <c r="H531" s="30" t="s">
        <v>2566</v>
      </c>
      <c r="I531" t="str">
        <f t="shared" si="17"/>
        <v>310021L027</v>
      </c>
    </row>
    <row r="532" spans="2:9" hidden="1" x14ac:dyDescent="0.25">
      <c r="B532" s="22" t="s">
        <v>1217</v>
      </c>
      <c r="C532" t="str">
        <f t="shared" si="16"/>
        <v>Realizácia</v>
      </c>
      <c r="G532" s="26" t="s">
        <v>1105</v>
      </c>
      <c r="H532" s="30" t="s">
        <v>2566</v>
      </c>
      <c r="I532" t="str">
        <f t="shared" si="17"/>
        <v>310021L054</v>
      </c>
    </row>
    <row r="533" spans="2:9" hidden="1" x14ac:dyDescent="0.25">
      <c r="B533" s="24" t="s">
        <v>1107</v>
      </c>
      <c r="C533" t="str">
        <f t="shared" si="16"/>
        <v>Realizácia</v>
      </c>
      <c r="G533" s="26" t="s">
        <v>1106</v>
      </c>
      <c r="H533" s="30" t="s">
        <v>2568</v>
      </c>
      <c r="I533" t="str">
        <f t="shared" si="17"/>
        <v>310021L098</v>
      </c>
    </row>
    <row r="534" spans="2:9" hidden="1" x14ac:dyDescent="0.25">
      <c r="B534" s="22" t="s">
        <v>1108</v>
      </c>
      <c r="C534" t="str">
        <f t="shared" si="16"/>
        <v>Riadne ukončený</v>
      </c>
      <c r="G534" s="26" t="s">
        <v>1217</v>
      </c>
      <c r="H534" s="30" t="s">
        <v>2566</v>
      </c>
      <c r="I534" t="str">
        <f t="shared" si="17"/>
        <v>310021L363</v>
      </c>
    </row>
    <row r="535" spans="2:9" hidden="1" x14ac:dyDescent="0.25">
      <c r="B535" s="24" t="s">
        <v>1109</v>
      </c>
      <c r="C535" t="str">
        <f t="shared" si="16"/>
        <v>Realizácia</v>
      </c>
      <c r="G535" s="26" t="s">
        <v>1107</v>
      </c>
      <c r="H535" s="30" t="s">
        <v>2566</v>
      </c>
      <c r="I535" t="str">
        <f t="shared" si="17"/>
        <v>310021M076</v>
      </c>
    </row>
    <row r="536" spans="2:9" hidden="1" x14ac:dyDescent="0.25">
      <c r="B536" s="22" t="s">
        <v>1110</v>
      </c>
      <c r="C536" t="str">
        <f t="shared" si="16"/>
        <v>Riadne ukončený</v>
      </c>
      <c r="G536" s="26" t="s">
        <v>1108</v>
      </c>
      <c r="H536" s="30" t="s">
        <v>2567</v>
      </c>
      <c r="I536" t="str">
        <f t="shared" si="17"/>
        <v>310021M089</v>
      </c>
    </row>
    <row r="537" spans="2:9" hidden="1" x14ac:dyDescent="0.25">
      <c r="B537" s="23" t="s">
        <v>1218</v>
      </c>
      <c r="C537" t="str">
        <f t="shared" si="16"/>
        <v>Realizácia</v>
      </c>
      <c r="G537" s="26" t="s">
        <v>1109</v>
      </c>
      <c r="H537" s="30" t="s">
        <v>2566</v>
      </c>
      <c r="I537" t="str">
        <f t="shared" si="17"/>
        <v>310021M096</v>
      </c>
    </row>
    <row r="538" spans="2:9" hidden="1" x14ac:dyDescent="0.25">
      <c r="B538" s="21" t="s">
        <v>1219</v>
      </c>
      <c r="C538" t="str">
        <f t="shared" si="16"/>
        <v>Realizácia</v>
      </c>
      <c r="G538" s="26" t="s">
        <v>1110</v>
      </c>
      <c r="H538" s="30" t="s">
        <v>2567</v>
      </c>
      <c r="I538" t="str">
        <f t="shared" si="17"/>
        <v>310021M127</v>
      </c>
    </row>
    <row r="539" spans="2:9" hidden="1" x14ac:dyDescent="0.25">
      <c r="B539" s="23" t="s">
        <v>1220</v>
      </c>
      <c r="C539" t="str">
        <f t="shared" si="16"/>
        <v>Realizácia</v>
      </c>
      <c r="G539" s="26" t="s">
        <v>1218</v>
      </c>
      <c r="H539" s="30" t="s">
        <v>2566</v>
      </c>
      <c r="I539" t="str">
        <f t="shared" si="17"/>
        <v>310021M583</v>
      </c>
    </row>
    <row r="540" spans="2:9" hidden="1" x14ac:dyDescent="0.25">
      <c r="B540" s="21" t="s">
        <v>1221</v>
      </c>
      <c r="C540" t="str">
        <f t="shared" si="16"/>
        <v>Realizácia</v>
      </c>
      <c r="G540" s="26" t="s">
        <v>1219</v>
      </c>
      <c r="H540" s="30" t="s">
        <v>2566</v>
      </c>
      <c r="I540" t="str">
        <f t="shared" si="17"/>
        <v>310021M648</v>
      </c>
    </row>
    <row r="541" spans="2:9" hidden="1" x14ac:dyDescent="0.25">
      <c r="B541" s="23" t="s">
        <v>2349</v>
      </c>
      <c r="C541" t="str">
        <f t="shared" si="16"/>
        <v>Realizácia</v>
      </c>
      <c r="G541" s="26" t="s">
        <v>1220</v>
      </c>
      <c r="H541" s="30" t="s">
        <v>2566</v>
      </c>
      <c r="I541" t="str">
        <f t="shared" si="17"/>
        <v>310021N020</v>
      </c>
    </row>
    <row r="542" spans="2:9" hidden="1" x14ac:dyDescent="0.25">
      <c r="B542" s="21" t="s">
        <v>2350</v>
      </c>
      <c r="C542" t="str">
        <f t="shared" si="16"/>
        <v>Aktivity nezačaté</v>
      </c>
      <c r="G542" s="26" t="s">
        <v>1221</v>
      </c>
      <c r="H542" s="30" t="s">
        <v>2566</v>
      </c>
      <c r="I542" t="str">
        <f t="shared" si="17"/>
        <v>310021N097</v>
      </c>
    </row>
    <row r="543" spans="2:9" hidden="1" x14ac:dyDescent="0.25">
      <c r="B543" s="23" t="s">
        <v>2392</v>
      </c>
      <c r="C543" t="str">
        <f t="shared" si="16"/>
        <v>Realizácia</v>
      </c>
      <c r="G543" s="26" t="s">
        <v>2349</v>
      </c>
      <c r="H543" s="30" t="s">
        <v>2566</v>
      </c>
      <c r="I543" t="str">
        <f t="shared" si="17"/>
        <v>310021P121</v>
      </c>
    </row>
    <row r="544" spans="2:9" hidden="1" x14ac:dyDescent="0.25">
      <c r="B544" s="21" t="s">
        <v>2351</v>
      </c>
      <c r="C544" t="str">
        <f t="shared" si="16"/>
        <v>Realizácia</v>
      </c>
      <c r="G544" s="26" t="s">
        <v>2350</v>
      </c>
      <c r="H544" s="30" t="s">
        <v>2568</v>
      </c>
      <c r="I544" t="str">
        <f t="shared" si="17"/>
        <v>310021P149</v>
      </c>
    </row>
    <row r="545" spans="2:9" hidden="1" x14ac:dyDescent="0.25">
      <c r="B545" s="23" t="s">
        <v>2393</v>
      </c>
      <c r="C545" t="str">
        <f t="shared" si="16"/>
        <v>Realizácia</v>
      </c>
      <c r="G545" s="26" t="s">
        <v>2392</v>
      </c>
      <c r="H545" s="30" t="s">
        <v>2566</v>
      </c>
      <c r="I545" t="str">
        <f t="shared" si="17"/>
        <v>310021P174</v>
      </c>
    </row>
    <row r="546" spans="2:9" hidden="1" x14ac:dyDescent="0.25">
      <c r="B546" s="21" t="s">
        <v>2394</v>
      </c>
      <c r="C546" t="str">
        <f t="shared" si="16"/>
        <v>Aktivity nezačaté</v>
      </c>
      <c r="G546" s="26" t="s">
        <v>2351</v>
      </c>
      <c r="H546" s="30" t="s">
        <v>2566</v>
      </c>
      <c r="I546" t="str">
        <f t="shared" si="17"/>
        <v>310021P234</v>
      </c>
    </row>
    <row r="547" spans="2:9" hidden="1" x14ac:dyDescent="0.25">
      <c r="B547" s="23" t="s">
        <v>2539</v>
      </c>
      <c r="C547" t="str">
        <f t="shared" si="16"/>
        <v>Aktivity nezačaté</v>
      </c>
      <c r="G547" s="26" t="s">
        <v>2393</v>
      </c>
      <c r="H547" s="30" t="s">
        <v>2566</v>
      </c>
      <c r="I547" t="str">
        <f t="shared" si="17"/>
        <v>310021P685</v>
      </c>
    </row>
    <row r="548" spans="2:9" hidden="1" x14ac:dyDescent="0.25">
      <c r="B548" s="21" t="s">
        <v>2395</v>
      </c>
      <c r="C548" t="str">
        <f t="shared" si="16"/>
        <v>Aktivity nezačaté</v>
      </c>
      <c r="G548" s="26" t="s">
        <v>2394</v>
      </c>
      <c r="H548" s="30" t="s">
        <v>2568</v>
      </c>
      <c r="I548" t="str">
        <f t="shared" si="17"/>
        <v>310021P842</v>
      </c>
    </row>
    <row r="549" spans="2:9" hidden="1" x14ac:dyDescent="0.25">
      <c r="B549" s="23" t="s">
        <v>2551</v>
      </c>
      <c r="C549" t="str">
        <f t="shared" si="16"/>
        <v>Aktivity nezačaté</v>
      </c>
      <c r="G549" s="26" t="s">
        <v>2539</v>
      </c>
      <c r="H549" s="30" t="s">
        <v>2568</v>
      </c>
      <c r="I549" t="str">
        <f t="shared" si="17"/>
        <v>310021Q513</v>
      </c>
    </row>
    <row r="550" spans="2:9" x14ac:dyDescent="0.25">
      <c r="B550" s="21" t="s">
        <v>2552</v>
      </c>
      <c r="C550" t="str">
        <f t="shared" si="16"/>
        <v>Aktivity nezačaté</v>
      </c>
      <c r="G550" s="26" t="s">
        <v>2572</v>
      </c>
      <c r="H550" s="30" t="s">
        <v>2566</v>
      </c>
      <c r="I550" t="e">
        <f t="shared" si="17"/>
        <v>#N/A</v>
      </c>
    </row>
    <row r="551" spans="2:9" hidden="1" x14ac:dyDescent="0.25">
      <c r="B551" s="23" t="s">
        <v>2553</v>
      </c>
      <c r="C551" t="str">
        <f t="shared" si="16"/>
        <v>Aktivity nezačaté</v>
      </c>
      <c r="G551" s="26" t="s">
        <v>2395</v>
      </c>
      <c r="H551" s="30" t="s">
        <v>2568</v>
      </c>
      <c r="I551" t="str">
        <f t="shared" si="17"/>
        <v>310021Q701</v>
      </c>
    </row>
    <row r="552" spans="2:9" hidden="1" x14ac:dyDescent="0.25">
      <c r="B552" s="21" t="s">
        <v>2429</v>
      </c>
      <c r="C552" t="str">
        <f t="shared" si="16"/>
        <v>Realizácia</v>
      </c>
      <c r="G552" s="26" t="s">
        <v>2551</v>
      </c>
      <c r="H552" s="30" t="s">
        <v>2568</v>
      </c>
      <c r="I552" t="str">
        <f t="shared" si="17"/>
        <v>310021Q832</v>
      </c>
    </row>
    <row r="553" spans="2:9" x14ac:dyDescent="0.25">
      <c r="B553" s="23" t="s">
        <v>2092</v>
      </c>
      <c r="C553" t="str">
        <f t="shared" si="16"/>
        <v>Realizácia</v>
      </c>
      <c r="G553" s="26" t="s">
        <v>2573</v>
      </c>
      <c r="H553" s="30" t="s">
        <v>2568</v>
      </c>
      <c r="I553" t="e">
        <f t="shared" si="17"/>
        <v>#N/A</v>
      </c>
    </row>
    <row r="554" spans="2:9" x14ac:dyDescent="0.25">
      <c r="B554" s="21" t="s">
        <v>2352</v>
      </c>
      <c r="C554" t="str">
        <f t="shared" si="16"/>
        <v>Realizácia</v>
      </c>
      <c r="G554" s="26" t="s">
        <v>2574</v>
      </c>
      <c r="H554" s="30" t="s">
        <v>2568</v>
      </c>
      <c r="I554" t="e">
        <f t="shared" si="17"/>
        <v>#N/A</v>
      </c>
    </row>
    <row r="555" spans="2:9" x14ac:dyDescent="0.25">
      <c r="B555" s="23" t="s">
        <v>2353</v>
      </c>
      <c r="C555" t="str">
        <f t="shared" si="16"/>
        <v>Realizácia</v>
      </c>
      <c r="G555" s="26" t="s">
        <v>2575</v>
      </c>
      <c r="H555" s="30" t="s">
        <v>2568</v>
      </c>
      <c r="I555" t="e">
        <f t="shared" si="17"/>
        <v>#N/A</v>
      </c>
    </row>
    <row r="556" spans="2:9" x14ac:dyDescent="0.25">
      <c r="B556" s="21" t="s">
        <v>2354</v>
      </c>
      <c r="C556" t="str">
        <f t="shared" si="16"/>
        <v>Realizácia</v>
      </c>
      <c r="G556" s="26" t="s">
        <v>2576</v>
      </c>
      <c r="H556" s="30" t="s">
        <v>2568</v>
      </c>
      <c r="I556" t="e">
        <f t="shared" si="17"/>
        <v>#N/A</v>
      </c>
    </row>
    <row r="557" spans="2:9" x14ac:dyDescent="0.25">
      <c r="B557" s="23" t="s">
        <v>2072</v>
      </c>
      <c r="C557" t="str">
        <f t="shared" si="16"/>
        <v>Realizácia</v>
      </c>
      <c r="G557" s="26" t="s">
        <v>2577</v>
      </c>
      <c r="H557" s="30" t="s">
        <v>2568</v>
      </c>
      <c r="I557" t="e">
        <f t="shared" si="17"/>
        <v>#N/A</v>
      </c>
    </row>
    <row r="558" spans="2:9" hidden="1" x14ac:dyDescent="0.25">
      <c r="G558" s="26" t="s">
        <v>2552</v>
      </c>
      <c r="H558" s="30" t="s">
        <v>2568</v>
      </c>
      <c r="I558" t="str">
        <f t="shared" si="17"/>
        <v>310021R298</v>
      </c>
    </row>
    <row r="559" spans="2:9" hidden="1" x14ac:dyDescent="0.25">
      <c r="G559" s="26" t="s">
        <v>2553</v>
      </c>
      <c r="H559" s="30" t="s">
        <v>2568</v>
      </c>
      <c r="I559" t="str">
        <f t="shared" si="17"/>
        <v>310021R304</v>
      </c>
    </row>
    <row r="560" spans="2:9" x14ac:dyDescent="0.25">
      <c r="G560" s="26" t="s">
        <v>2578</v>
      </c>
      <c r="H560" s="30" t="s">
        <v>2568</v>
      </c>
      <c r="I560" t="e">
        <f t="shared" si="17"/>
        <v>#N/A</v>
      </c>
    </row>
    <row r="561" spans="7:9" x14ac:dyDescent="0.25">
      <c r="G561" s="26" t="s">
        <v>2579</v>
      </c>
      <c r="H561" s="30" t="s">
        <v>2568</v>
      </c>
      <c r="I561" t="e">
        <f t="shared" si="17"/>
        <v>#N/A</v>
      </c>
    </row>
    <row r="562" spans="7:9" x14ac:dyDescent="0.25">
      <c r="G562" s="26" t="s">
        <v>2580</v>
      </c>
      <c r="H562" s="30" t="s">
        <v>2568</v>
      </c>
      <c r="I562" t="e">
        <f t="shared" si="17"/>
        <v>#N/A</v>
      </c>
    </row>
    <row r="563" spans="7:9" hidden="1" x14ac:dyDescent="0.25">
      <c r="G563" s="26" t="s">
        <v>2429</v>
      </c>
      <c r="H563" s="30" t="s">
        <v>2566</v>
      </c>
      <c r="I563" t="str">
        <f t="shared" si="17"/>
        <v>310021S964</v>
      </c>
    </row>
    <row r="564" spans="7:9" hidden="1" x14ac:dyDescent="0.25">
      <c r="G564" s="26" t="s">
        <v>2092</v>
      </c>
      <c r="H564" s="30" t="s">
        <v>2566</v>
      </c>
      <c r="I564" t="str">
        <f t="shared" si="17"/>
        <v>310031N706</v>
      </c>
    </row>
    <row r="565" spans="7:9" hidden="1" x14ac:dyDescent="0.25">
      <c r="G565" s="26" t="s">
        <v>2352</v>
      </c>
      <c r="H565" s="30" t="s">
        <v>2566</v>
      </c>
      <c r="I565" t="str">
        <f t="shared" si="17"/>
        <v>310031N708</v>
      </c>
    </row>
    <row r="566" spans="7:9" hidden="1" x14ac:dyDescent="0.25">
      <c r="G566" s="26" t="s">
        <v>2353</v>
      </c>
      <c r="H566" s="32" t="s">
        <v>2566</v>
      </c>
      <c r="I566" t="str">
        <f t="shared" si="17"/>
        <v>310031N709</v>
      </c>
    </row>
    <row r="567" spans="7:9" hidden="1" x14ac:dyDescent="0.25">
      <c r="G567" s="26" t="s">
        <v>2354</v>
      </c>
      <c r="H567" s="30" t="s">
        <v>2566</v>
      </c>
      <c r="I567" t="str">
        <f t="shared" si="17"/>
        <v>310031N710</v>
      </c>
    </row>
    <row r="568" spans="7:9" hidden="1" x14ac:dyDescent="0.25">
      <c r="G568" s="26" t="s">
        <v>2072</v>
      </c>
      <c r="H568" s="30" t="s">
        <v>2566</v>
      </c>
      <c r="I568" t="str">
        <f t="shared" si="17"/>
        <v>310031P454</v>
      </c>
    </row>
  </sheetData>
  <autoFilter ref="G1:I568">
    <filterColumn colId="2">
      <filters>
        <filter val="#NEDOSTUPNÝ"/>
      </filters>
    </filterColumn>
  </autoFilter>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Hárok2</vt:lpstr>
    </vt:vector>
  </TitlesOfParts>
  <Company>MZP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katarina.mlynekova</cp:lastModifiedBy>
  <dcterms:created xsi:type="dcterms:W3CDTF">2017-04-05T13:55:57Z</dcterms:created>
  <dcterms:modified xsi:type="dcterms:W3CDTF">2021-09-07T08:04:16Z</dcterms:modified>
</cp:coreProperties>
</file>