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23"/>
  <workbookPr showInkAnnotation="0" defaultThemeVersion="124226"/>
  <mc:AlternateContent xmlns:mc="http://schemas.openxmlformats.org/markup-compatibility/2006">
    <mc:Choice Requires="x15">
      <x15ac:absPath xmlns:x15ac="http://schemas.microsoft.com/office/spreadsheetml/2010/11/ac" url="/Users/jozefnemec/Downloads/SaŽP/55.Vžzva-OPKZP-PO1-SC141-2019-55-kotl°ky_pre_dom†cnosti/Usmernenie 2/na zverejnenie/word, excel/bez SZ/"/>
    </mc:Choice>
  </mc:AlternateContent>
  <xr:revisionPtr revIDLastSave="0" documentId="13_ncr:1_{D01E5EE8-7744-D047-AFAA-B6F593BD938D}" xr6:coauthVersionLast="46" xr6:coauthVersionMax="46" xr10:uidLastSave="{00000000-0000-0000-0000-000000000000}"/>
  <bookViews>
    <workbookView xWindow="0" yWindow="460" windowWidth="28800" windowHeight="16320" xr2:uid="{00000000-000D-0000-FFFF-FFFF00000000}"/>
  </bookViews>
  <sheets>
    <sheet name="Podrobný rozpočet projektu" sheetId="5" r:id="rId1"/>
    <sheet name="Prieskum trhu " sheetId="8" r:id="rId2"/>
    <sheet name="Value for Money" sheetId="9" r:id="rId3"/>
  </sheets>
  <externalReferences>
    <externalReference r:id="rId4"/>
  </externalReferences>
  <definedNames>
    <definedName name="_ftn2" localSheetId="2">'Value for Money'!$F$38</definedName>
    <definedName name="DPH" localSheetId="1">'[1]Value for Money '!#REF!</definedName>
    <definedName name="DPH" localSheetId="2">#REF!</definedName>
    <definedName name="DPH">'Podrobný rozpočet projektu'!$K$8:$K$9</definedName>
    <definedName name="ghghjgh" localSheetId="1">#REF!</definedName>
    <definedName name="ghghjgh" localSheetId="2">#REF!</definedName>
    <definedName name="ghghjgh">#REF!</definedName>
    <definedName name="hjkz" localSheetId="1">#REF!</definedName>
    <definedName name="hjkz" localSheetId="2">#REF!</definedName>
    <definedName name="hjkz">#REF!</definedName>
    <definedName name="_xlnm.Print_Area" localSheetId="0">'Podrobný rozpočet projektu'!$A$1:$J$53</definedName>
    <definedName name="_xlnm.Print_Area" localSheetId="1">'Prieskum trhu '!$A$1:$G$53</definedName>
    <definedName name="_xlnm.Print_Area" localSheetId="2">'Value for Money'!$A$1:$E$48</definedName>
    <definedName name="sadz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8" i="8" l="1"/>
  <c r="D150" i="8"/>
  <c r="D149" i="8"/>
  <c r="D96" i="8"/>
  <c r="D95" i="8"/>
  <c r="D94" i="8"/>
  <c r="D40" i="8"/>
  <c r="G20" i="5" l="1"/>
  <c r="F20" i="5"/>
  <c r="F30" i="5" l="1"/>
  <c r="G30" i="5" s="1"/>
  <c r="F29" i="5"/>
  <c r="G29" i="5" s="1"/>
  <c r="F28" i="5"/>
  <c r="F27" i="5"/>
  <c r="G27" i="5" s="1"/>
  <c r="F26" i="5"/>
  <c r="G26" i="5" s="1"/>
  <c r="F25" i="5"/>
  <c r="G25" i="5" s="1"/>
  <c r="F24" i="5"/>
  <c r="G24" i="5" s="1"/>
  <c r="F23" i="5"/>
  <c r="G23" i="5" s="1"/>
  <c r="F22" i="5"/>
  <c r="G22" i="5" s="1"/>
  <c r="F31" i="5" l="1"/>
  <c r="F32" i="5" s="1"/>
  <c r="F37" i="5"/>
  <c r="F38" i="5" s="1"/>
  <c r="G28" i="5"/>
  <c r="G31" i="5" s="1"/>
  <c r="G32" i="5" s="1"/>
  <c r="F39" i="5" l="1"/>
  <c r="G37" i="5"/>
  <c r="G38" i="5" s="1"/>
  <c r="G39" i="5" s="1"/>
  <c r="B33" i="9" l="1"/>
  <c r="C39" i="9" s="1"/>
  <c r="D42" i="8" l="1"/>
  <c r="D41" i="8"/>
  <c r="C38" i="9" l="1"/>
  <c r="C40"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Serbinova</author>
    <author>MŽP</author>
    <author>Borovský Pavol</author>
    <author>autor</author>
  </authors>
  <commentList>
    <comment ref="A9" authorId="0" shapeId="0" xr:uid="{00000000-0006-0000-0100-000001000000}">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 xml:space="preserve">V prípade, ak je zákazka rozdelená na časti, predkladá sa len jeden záznam z vyhodnotenia prieskumu trhu.
</t>
        </r>
        <r>
          <rPr>
            <sz val="9"/>
            <color rgb="FF000000"/>
            <rFont val="Tahoma"/>
            <family val="2"/>
            <charset val="238"/>
          </rPr>
          <t xml:space="preserve">
</t>
        </r>
        <r>
          <rPr>
            <sz val="9"/>
            <color rgb="FF000000"/>
            <rFont val="Tahoma"/>
            <family val="2"/>
            <charset val="238"/>
          </rPr>
          <t xml:space="preserve">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
        </r>
        <r>
          <rPr>
            <sz val="9"/>
            <color rgb="FF000000"/>
            <rFont val="Tahoma"/>
            <family val="2"/>
            <charset val="238"/>
          </rPr>
          <t>trhu. Ustanovenia o rozdelení zákazky na časti sa použijú pre každý záznam z prieskumu trhu.</t>
        </r>
      </text>
    </comment>
    <comment ref="C15" authorId="1" shapeId="0" xr:uid="{00000000-0006-0000-0100-000002000000}">
      <text>
        <r>
          <rPr>
            <sz val="9"/>
            <color rgb="FF000000"/>
            <rFont val="Tahoma"/>
            <family val="2"/>
            <charset val="238"/>
          </rPr>
          <t>Uveďťe všeobecné pomenovanie predmetu zákazky v súlade s vyhláseným/plánovaným VO/obstarávaním.</t>
        </r>
      </text>
    </comment>
    <comment ref="C16" authorId="0" shapeId="0" xr:uid="{3196BF52-4101-ED4E-B659-93AA78BFEE88}">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2" shapeId="0" xr:uid="{05205CFF-1CC6-6C46-A87C-9549AFDF0A63}">
      <text>
        <r>
          <rPr>
            <b/>
            <sz val="9"/>
            <color rgb="FF000000"/>
            <rFont val="Segoe UI"/>
            <family val="2"/>
            <charset val="1"/>
          </rPr>
          <t>Cenové ponuky nesmú byť staršie ako 6 mesiacov ku dňu predloženia ŽoNFP</t>
        </r>
        <r>
          <rPr>
            <sz val="9"/>
            <color rgb="FF000000"/>
            <rFont val="Segoe UI"/>
            <family val="2"/>
            <charset val="1"/>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19" authorId="3" shapeId="0" xr:uid="{5387154E-2903-0847-BFAD-54BCF6992BFD}">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19" authorId="1" shapeId="0" xr:uid="{50F49684-2CE2-3740-ADE8-FB0B3B24C021}">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23" authorId="3" shapeId="0" xr:uid="{8C70682D-B93D-C14A-860D-33370B213C13}">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3" shapeId="0" xr:uid="{F6209EA9-9127-674C-81C2-9DBA58F80AD6}">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3" shapeId="0" xr:uid="{031F4932-B887-0842-B28B-621E88A0753B}">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3" shapeId="0" xr:uid="{677A1C7C-881A-1E47-9124-2D7352C27630}">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8" authorId="1" shapeId="0" xr:uid="{067CAE9A-2C4D-B145-B6E0-3229D950453D}">
      <text>
        <r>
          <rPr>
            <sz val="9"/>
            <color rgb="FF000000"/>
            <rFont val="Tahoma"/>
            <family val="2"/>
            <charset val="238"/>
          </rPr>
          <t>Názov položky a cena bez DPH sú preklápané do príslušnej aktivity podrobného rozpočtu projektu - časti realizovanej žiadateľom</t>
        </r>
      </text>
    </comment>
    <comment ref="A63" authorId="0" shapeId="0" xr:uid="{3BAFABCF-0559-9544-A210-DE04E4FEA361}">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 xml:space="preserve">V prípade, ak je zákazka rozdelená na časti, predkladá sa len jeden záznam z vyhodnotenia prieskumu trhu.
</t>
        </r>
        <r>
          <rPr>
            <sz val="9"/>
            <color rgb="FF000000"/>
            <rFont val="Tahoma"/>
            <family val="2"/>
            <charset val="238"/>
          </rPr>
          <t xml:space="preserve">
</t>
        </r>
        <r>
          <rPr>
            <sz val="9"/>
            <color rgb="FF000000"/>
            <rFont val="Tahoma"/>
            <family val="2"/>
            <charset val="238"/>
          </rPr>
          <t>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69" authorId="1" shapeId="0" xr:uid="{C5CBA74E-CF5D-8545-A8D0-A9FE200C0554}">
      <text>
        <r>
          <rPr>
            <sz val="9"/>
            <color rgb="FF000000"/>
            <rFont val="Tahoma"/>
            <family val="2"/>
            <charset val="238"/>
          </rPr>
          <t>Uveďťe všeobecné pomenovanie predmetu zákazky v súlade s vyhláseným/plánovaným VO/obstarávaním.</t>
        </r>
      </text>
    </comment>
    <comment ref="C70" authorId="0" shapeId="0" xr:uid="{F329E84E-4D66-D044-B144-A66F189E9369}">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73" authorId="2" shapeId="0" xr:uid="{145C20BB-4D17-C14E-8BAD-EC0A0B5181DE}">
      <text>
        <r>
          <rPr>
            <b/>
            <sz val="9"/>
            <color rgb="FF000000"/>
            <rFont val="Segoe UI"/>
            <family val="2"/>
            <charset val="1"/>
          </rPr>
          <t>Cenové ponuky nesmú byť staršie ako 6 mesiacov ku dňu predloženia ŽoNFP</t>
        </r>
        <r>
          <rPr>
            <sz val="9"/>
            <color rgb="FF000000"/>
            <rFont val="Segoe UI"/>
            <family val="2"/>
            <charset val="1"/>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73" authorId="3" shapeId="0" xr:uid="{B1D68CAD-52DC-DF4C-9587-32E4F2BE6E88}">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73" authorId="1" shapeId="0" xr:uid="{462351B9-301C-7E4D-A44F-4E91B78B09F8}">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77" authorId="3" shapeId="0" xr:uid="{083DE3C2-1CB3-9141-96AE-EA3BFBFD4A7F}">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1" authorId="3" shapeId="0" xr:uid="{980DDFFC-E7D5-FC41-9BC7-AD4E3C0E5E48}">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5" authorId="3" shapeId="0" xr:uid="{B25444A5-74D7-9742-979D-F32261A2C3E0}">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9" authorId="3" shapeId="0" xr:uid="{5FB34424-1B6B-0846-BD42-F7F04B98F39E}">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2" authorId="1" shapeId="0" xr:uid="{F8AE443C-103C-1E4E-8FB6-E200D421FABF}">
      <text>
        <r>
          <rPr>
            <sz val="9"/>
            <color rgb="FF000000"/>
            <rFont val="Tahoma"/>
            <family val="2"/>
            <charset val="238"/>
          </rPr>
          <t>Názov položky a cena bez DPH sú preklápané do príslušnej aktivity podrobného rozpočtu projektu - časti realizovanej žiadateľom</t>
        </r>
      </text>
    </comment>
    <comment ref="A117" authorId="0" shapeId="0" xr:uid="{DCE96239-C376-1E45-A97D-D2EC892B61C8}">
      <text>
        <r>
          <rPr>
            <sz val="9"/>
            <color rgb="FF000000"/>
            <rFont val="Tahoma"/>
            <family val="2"/>
            <charset val="238"/>
          </rPr>
          <t xml:space="preserve">Záznam z vyhodnotenia prieskumu trhu sa vypracováva samostatne za každú zákazku, ktorá je/bude predmetom samostatného VO/obstarávania. 
</t>
        </r>
        <r>
          <rPr>
            <sz val="9"/>
            <color rgb="FF000000"/>
            <rFont val="Tahoma"/>
            <family val="2"/>
            <charset val="238"/>
          </rPr>
          <t xml:space="preserve">
</t>
        </r>
        <r>
          <rPr>
            <sz val="9"/>
            <color rgb="FF000000"/>
            <rFont val="Tahoma"/>
            <family val="2"/>
            <charset val="238"/>
          </rPr>
          <t xml:space="preserve">V prípade, ak je zákazka rozdelená na časti, predkladá sa len jeden záznam z vyhodnotenia prieskumu trhu.
</t>
        </r>
        <r>
          <rPr>
            <sz val="9"/>
            <color rgb="FF000000"/>
            <rFont val="Tahoma"/>
            <family val="2"/>
            <charset val="238"/>
          </rPr>
          <t xml:space="preserve">
</t>
        </r>
        <r>
          <rPr>
            <sz val="9"/>
            <color rgb="FF000000"/>
            <rFont val="Tahoma"/>
            <family val="2"/>
            <charset val="238"/>
          </rPr>
          <t>V prípade, ak projekt obsahuje viacero zákaziek (podľa tab. č. 12 formulára ŽoNFP), ktoré sú/budú obstarávané prostredníctvom samostatných verejných obstarávaní, v tomto hárku nakopírujte pod seba, očíslujte (od 1 po n) a vyplňte potrebný počet formulárov záznamu z vyhodnotenia prieskumu trhu podľa pravidla jedno verejné obstarávnanie = jeden prieskum trhu. Ustanovenia o rozdelení zákazky na časti sa použijú pre každý záznam z prieskumu trhu.</t>
        </r>
      </text>
    </comment>
    <comment ref="C123" authorId="1" shapeId="0" xr:uid="{DBFE1ADA-EF61-884B-BE74-7D3D82E6CCB1}">
      <text>
        <r>
          <rPr>
            <sz val="9"/>
            <color rgb="FF000000"/>
            <rFont val="Tahoma"/>
            <family val="2"/>
            <charset val="238"/>
          </rPr>
          <t>Uveďťe všeobecné pomenovanie predmetu zákazky v súlade s vyhláseným/plánovaným VO/obstarávaním.</t>
        </r>
      </text>
    </comment>
    <comment ref="C124" authorId="0" shapeId="0" xr:uid="{1538DBC8-2ED5-2E43-AEE8-5B380A0C9004}">
      <text>
        <r>
          <rPr>
            <sz val="9"/>
            <color rgb="FF000000"/>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27" authorId="2" shapeId="0" xr:uid="{2CC175E5-246E-D24A-8B4A-F17DA4F40E9A}">
      <text>
        <r>
          <rPr>
            <b/>
            <sz val="9"/>
            <color rgb="FF000000"/>
            <rFont val="Segoe UI"/>
            <family val="2"/>
            <charset val="1"/>
          </rPr>
          <t>Cenové ponuky nesmú byť staršie ako 6 mesiacov ku dňu predloženia ŽoNFP</t>
        </r>
        <r>
          <rPr>
            <sz val="9"/>
            <color rgb="FF000000"/>
            <rFont val="Segoe UI"/>
            <family val="2"/>
            <charset val="1"/>
          </rPr>
          <t xml:space="preserve">. Ak ceny tovarov, stavebných prác alebo služieb nezaznamenali na trhu zmenu, je možné pre účely prieskumu trhu použiť aj ponuky staršie ako 6 mesiacov, avšak zdôvodnenie tejto skutočnosti musí byť súčasťou dokumentácie k prieskumu trhu.
</t>
        </r>
      </text>
    </comment>
    <comment ref="C127" authorId="3" shapeId="0" xr:uid="{597B2B67-DB0E-C443-9D71-D465D4946B19}">
      <text>
        <r>
          <rPr>
            <sz val="9"/>
            <color rgb="FF000000"/>
            <rFont val="Segoe UI"/>
            <family val="2"/>
            <charset val="1"/>
          </rPr>
          <t>Do prieskumu sa uvádzajú výlučne ponuky, ktoré splnili podmienky opisu predmetu zákazky, sú v čace vykonania prieskumu trhu aktuálne a ich predkladatelia sú schopní predmet zákazky dodať.</t>
        </r>
      </text>
    </comment>
    <comment ref="G127" authorId="1" shapeId="0" xr:uid="{8459953B-C366-104E-A4EB-B00A86BD5EA7}">
      <text>
        <r>
          <rPr>
            <b/>
            <sz val="9"/>
            <color rgb="FF000000"/>
            <rFont val="Tahoma"/>
            <family val="2"/>
            <charset val="238"/>
          </rPr>
          <t>Poznámka</t>
        </r>
        <r>
          <rPr>
            <sz val="9"/>
            <color rgb="FF000000"/>
            <rFont val="Tahoma"/>
            <family val="2"/>
            <charset val="238"/>
          </rPr>
          <t xml:space="preserve">
</t>
        </r>
        <r>
          <rPr>
            <sz val="9"/>
            <color rgb="FF000000"/>
            <rFont val="Tahoma"/>
            <family val="2"/>
            <charset val="238"/>
          </rPr>
          <t xml:space="preserve">Pole pre uvedenie doplňujúcich informácií k vykonaniu resp. vyhodnodnoteniu prieskumu trhu. 
</t>
        </r>
        <r>
          <rPr>
            <sz val="9"/>
            <color rgb="FF000000"/>
            <rFont val="Tahoma"/>
            <family val="2"/>
            <charset val="238"/>
          </rPr>
          <t xml:space="preserve">
</t>
        </r>
        <r>
          <rPr>
            <sz val="9"/>
            <color rgb="FF000000"/>
            <rFont val="Tahoma"/>
            <family val="2"/>
            <charset val="238"/>
          </rPr>
          <t xml:space="preserve">V prípade, ak žiadateľ určuje cenu na základe menej ako troch cenových ponúk zahrnutých do prieskumu (teda takých, ktoré splnili podienky, sú aktuálne a ich predkladatelia ako potenciálni dodávatelia sú schopní predmet zákazky dodať), žiadateľ uvedie odôvodnenie.
</t>
        </r>
        <r>
          <rPr>
            <sz val="9"/>
            <color rgb="FF000000"/>
            <rFont val="Tahoma"/>
            <family val="2"/>
            <charset val="238"/>
          </rPr>
          <t xml:space="preserve">
</t>
        </r>
        <r>
          <rPr>
            <sz val="9"/>
            <color rgb="FF000000"/>
            <rFont val="Tahoma"/>
            <family val="2"/>
            <charset val="238"/>
          </rPr>
          <t xml:space="preserve">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sz val="9"/>
            <color rgb="FF000000"/>
            <rFont val="Tahoma"/>
            <family val="2"/>
            <charset val="238"/>
          </rPr>
          <t xml:space="preserve">
</t>
        </r>
        <r>
          <rPr>
            <b/>
            <sz val="9"/>
            <color rgb="FF000000"/>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131" authorId="3" shapeId="0" xr:uid="{84F54A7B-50EB-DA4C-BD76-F1239198E071}">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35" authorId="3" shapeId="0" xr:uid="{36FDF1AF-6DF7-F14D-9448-7FA86CEEAFEB}">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39" authorId="3" shapeId="0" xr:uid="{1A61768B-6F6F-3846-A53F-E72810D9D50E}">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143" authorId="3" shapeId="0" xr:uid="{CBA37A11-8017-ED46-A580-729198EB18B8}">
      <text>
        <r>
          <rPr>
            <sz val="9"/>
            <color rgb="FF000000"/>
            <rFont val="Segoe UI"/>
            <family val="2"/>
            <charset val="1"/>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146" authorId="1" shapeId="0" xr:uid="{7F20667B-F162-0B40-B690-88D5BDAC2A0B}">
      <text>
        <r>
          <rPr>
            <sz val="9"/>
            <color rgb="FF000000"/>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<sst xmlns="http://schemas.openxmlformats.org/spreadsheetml/2006/main" count="239" uniqueCount="138">
  <si>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</si>
  <si>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</si>
  <si>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</si>
  <si>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</si>
  <si>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</si>
  <si>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</si>
  <si>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</si>
  <si>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</si>
  <si>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</si>
  <si>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</si>
  <si>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</si>
  <si>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</si>
  <si>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</si>
  <si>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</si>
  <si>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Podporné aktivity projektu</t>
  </si>
  <si>
    <t>%</t>
  </si>
  <si>
    <t>Nepriame výdavky deklarované na základe paušálnej sadzby</t>
  </si>
  <si>
    <t>902 - Paušálna sadzba na nepriame výdavky určené na základe výdavkov na zamestnancov (nariadenie 1303/2013, čl. 68 písm. b)</t>
  </si>
  <si>
    <t>Žiadateľ je zdaniteľná osoba v rozsahu projektu:</t>
  </si>
  <si>
    <t>Inštrukcie k vyplneniu Podrobného rozpočtu projektu</t>
  </si>
  <si>
    <t>Oprávnený výdavok bez/s DPH (EUR)</t>
  </si>
  <si>
    <t>Ide o sumu celkových oprávnených výdavkov projektu bez/s DPH.</t>
  </si>
  <si>
    <t>013 - Softvér</t>
  </si>
  <si>
    <t>014 - Oceniteľné práva</t>
  </si>
  <si>
    <t>022 - Samostatné hnuteľné veci a súbory hnuteľných vecí</t>
  </si>
  <si>
    <t>112 - Zásoby</t>
  </si>
  <si>
    <t>352 - Poskytnutie dotácií, príspevkov voči tretím osobám</t>
  </si>
  <si>
    <t>518 - Ostatné služby</t>
  </si>
  <si>
    <t>Príspevok projektu k špecifickému cieľu OP KŽP - princíp Value for Money</t>
  </si>
  <si>
    <t>Predmet projektu</t>
  </si>
  <si>
    <t>Merateľný ukazovateľ</t>
  </si>
  <si>
    <t>nízka</t>
  </si>
  <si>
    <t>stredná</t>
  </si>
  <si>
    <t>vysoká</t>
  </si>
  <si>
    <t>Názov aktivity projektu:</t>
  </si>
  <si>
    <t>Názov predmetu zákazky</t>
  </si>
  <si>
    <t>Opis predmetu zákazky + parametre</t>
  </si>
  <si>
    <t>Sumarizačná tabuľka prieskum trhu</t>
  </si>
  <si>
    <t>Názov zákazky resp.  časti zákazky 
(samostatného funkčnéo celku)
v zmysle Opisu predmetu zákazky</t>
  </si>
  <si>
    <t>Cenová ponuka č.</t>
  </si>
  <si>
    <t>Názov a sídlo 
oslovených potenciálnych dodávateľov</t>
  </si>
  <si>
    <t>Cena bez DPH</t>
  </si>
  <si>
    <t>Poznámka</t>
  </si>
  <si>
    <t>...</t>
  </si>
  <si>
    <t>Vyhodnotenie prieskum trhu</t>
  </si>
  <si>
    <t>Názov zákazky resp.  časti zákazky (samostatného funkčnéo celku)</t>
  </si>
  <si>
    <t>1.</t>
  </si>
  <si>
    <t>2.</t>
  </si>
  <si>
    <t>3.</t>
  </si>
  <si>
    <t>V......................................dňa.....................</t>
  </si>
  <si>
    <t>Cena bez DPH, Cena s DPH</t>
  </si>
  <si>
    <r>
      <t>Legenda</t>
    </r>
    <r>
      <rPr>
        <b/>
        <strike/>
        <sz val="11"/>
        <color rgb="FFFF0000"/>
        <rFont val="Arial Narrow"/>
        <family val="2"/>
        <charset val="238"/>
      </rPr>
      <t/>
    </r>
  </si>
  <si>
    <t>Záznam z vyhodnotenia prieskumu trhu č. 1</t>
  </si>
  <si>
    <t>Názov zákazky resp. časti zákazky</t>
  </si>
  <si>
    <t>Uveďže názov zákazky resp. názov časti zákazky, ak zákazka časti obsahuje, pričom zákazka resp. časť zákazky tvorí samostatný funkčný celok. Rozdelenie zákazky na časti je uvedené v ust. § 28 ZVO.</t>
  </si>
  <si>
    <t>Ceny uvádzajte s presnosťou na dve desatinné miesta.</t>
  </si>
  <si>
    <t>Názov subjektu:</t>
  </si>
  <si>
    <t>Záznam z vyhodnotenia prieskumu trhu č. 2</t>
  </si>
  <si>
    <t>521 - Mzdové výdavky</t>
  </si>
  <si>
    <t>Zmluva s úspešným uchádzačom</t>
  </si>
  <si>
    <t>Prieskum trhu</t>
  </si>
  <si>
    <t>Pracovná zmluva, resp. mzda za rovnakú/porovnateľnú prácu</t>
  </si>
  <si>
    <r>
      <t xml:space="preserve">RO pre OP KŽP posudzuje v procese odborného hodnotenia ŽoNFP (hodnotiace kritérium 1.2) príspevok projektu k špecifickému cieľu 1.4.1 OP KŽP na základe princípu Value for Money. Uvedené znamená, že RO pre OP KŽP posudzuje kvantifikovanú mieru príspevku projektu k špecifickému cieľu 1.4.1 OP KŽP vyjadrenú na základe princípu Value for Money ako pomer celkových oprávnených výdavkov na hlavné aktivity projektu v sume vyjadrenej bez DPH a prepočítanej hodnoty ukazovateľa "Zníženie produkcie emisií“ vzťahujúceho sa na špecifický cieľ 1.4.1 OP KŽP.
</t>
    </r>
    <r>
      <rPr>
        <sz val="11"/>
        <color rgb="FFFF0000"/>
        <rFont val="Arial"/>
        <family val="2"/>
        <charset val="238"/>
      </rPr>
      <t xml:space="preserve">
 </t>
    </r>
    <r>
      <rPr>
        <sz val="11"/>
        <color theme="1"/>
        <rFont val="Arial"/>
        <family val="2"/>
        <charset val="238"/>
      </rPr>
      <t xml:space="preserve">
</t>
    </r>
  </si>
  <si>
    <t>Miera príspevku projektu k špecifickému cieľu</t>
  </si>
  <si>
    <t>Limitné hodnoty
(EUR/t)</t>
  </si>
  <si>
    <t>Počet bodov v odbornom hodnotení za kritérium 1.2</t>
  </si>
  <si>
    <t>Znižovanie emisií zo spaľovacích zariadení</t>
  </si>
  <si>
    <t>Zníženie produkcie emisií</t>
  </si>
  <si>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prepočítanej hodnoty ukazovateľa - </t>
    </r>
    <r>
      <rPr>
        <b/>
        <i/>
        <sz val="11"/>
        <color theme="1"/>
        <rFont val="Arial"/>
        <family val="2"/>
        <charset val="238"/>
      </rPr>
      <t xml:space="preserve">Zníženie produkcie emisií </t>
    </r>
    <r>
      <rPr>
        <i/>
        <sz val="11"/>
        <color theme="1"/>
        <rFont val="Arial"/>
        <family val="2"/>
        <charset val="238"/>
      </rPr>
      <t>(kg/rok).
Hodnotu ukazovateľa „</t>
    </r>
    <r>
      <rPr>
        <b/>
        <i/>
        <sz val="11"/>
        <color theme="1"/>
        <rFont val="Arial"/>
        <family val="2"/>
        <charset val="238"/>
      </rPr>
      <t>Zníženie produkcie emisií</t>
    </r>
    <r>
      <rPr>
        <i/>
        <sz val="11"/>
        <color theme="1"/>
        <rFont val="Arial"/>
        <family val="2"/>
        <charset val="238"/>
      </rPr>
      <t>“ stanoví žiadateľ na základe prepočtu cieľových hodnôt príslušných merateľných ukazovateľov projektu vyjadrujúcich zníženú produkciu emisií (PM</t>
    </r>
    <r>
      <rPr>
        <i/>
        <vertAlign val="subscript"/>
        <sz val="11"/>
        <color theme="1"/>
        <rFont val="Arial"/>
        <family val="2"/>
        <charset val="238"/>
      </rPr>
      <t>10</t>
    </r>
    <r>
      <rPr>
        <i/>
        <sz val="11"/>
        <color theme="1"/>
        <rFont val="Arial"/>
        <family val="2"/>
        <charset val="238"/>
      </rPr>
      <t>, NOx, NH</t>
    </r>
    <r>
      <rPr>
        <i/>
        <vertAlign val="subscript"/>
        <sz val="11"/>
        <color theme="1"/>
        <rFont val="Arial"/>
        <family val="2"/>
        <charset val="238"/>
      </rPr>
      <t>3</t>
    </r>
    <r>
      <rPr>
        <i/>
        <sz val="11"/>
        <color theme="1"/>
        <rFont val="Arial"/>
        <family val="2"/>
        <charset val="238"/>
      </rPr>
      <t>, VOC, SO</t>
    </r>
    <r>
      <rPr>
        <i/>
        <vertAlign val="subscript"/>
        <sz val="11"/>
        <color theme="1"/>
        <rFont val="Arial"/>
        <family val="2"/>
        <charset val="238"/>
      </rPr>
      <t>2</t>
    </r>
    <r>
      <rPr>
        <i/>
        <sz val="11"/>
        <color theme="1"/>
        <rFont val="Arial"/>
        <family val="2"/>
        <charset val="238"/>
      </rPr>
      <t>). Prepočet sa vykoná v tomto pracovnom hárku automaticky ako súčet množstiev emisií jednotlivých znečisťujúcich látok, o ktoré sa ich produkcia znížila, vynásobených koeficientom** stanoveným samostatne pre každú znečisťujúcu látku: PM</t>
    </r>
    <r>
      <rPr>
        <i/>
        <vertAlign val="subscript"/>
        <sz val="11"/>
        <color theme="1"/>
        <rFont val="Arial"/>
        <family val="2"/>
        <charset val="238"/>
      </rPr>
      <t>10</t>
    </r>
    <r>
      <rPr>
        <i/>
        <sz val="11"/>
        <color theme="1"/>
        <rFont val="Arial"/>
        <family val="2"/>
        <charset val="238"/>
      </rPr>
      <t>, NOx (ako NO</t>
    </r>
    <r>
      <rPr>
        <i/>
        <vertAlign val="subscript"/>
        <sz val="11"/>
        <color theme="1"/>
        <rFont val="Arial"/>
        <family val="2"/>
        <charset val="238"/>
      </rPr>
      <t>2</t>
    </r>
    <r>
      <rPr>
        <i/>
        <sz val="11"/>
        <color theme="1"/>
        <rFont val="Arial"/>
        <family val="2"/>
        <charset val="238"/>
      </rPr>
      <t>), NH</t>
    </r>
    <r>
      <rPr>
        <i/>
        <vertAlign val="subscript"/>
        <sz val="11"/>
        <color theme="1"/>
        <rFont val="Arial"/>
        <family val="2"/>
        <charset val="238"/>
      </rPr>
      <t>3</t>
    </r>
    <r>
      <rPr>
        <i/>
        <sz val="11"/>
        <color theme="1"/>
        <rFont val="Arial"/>
        <family val="2"/>
        <charset val="238"/>
      </rPr>
      <t>,VOC, SO</t>
    </r>
    <r>
      <rPr>
        <i/>
        <vertAlign val="subscript"/>
        <sz val="11"/>
        <color theme="1"/>
        <rFont val="Arial"/>
        <family val="2"/>
        <charset val="238"/>
      </rPr>
      <t>2</t>
    </r>
    <r>
      <rPr>
        <i/>
        <sz val="11"/>
        <color theme="1"/>
        <rFont val="Arial"/>
        <family val="2"/>
        <charset val="238"/>
      </rPr>
      <t xml:space="preserve">. </t>
    </r>
    <r>
      <rPr>
        <i/>
        <sz val="11"/>
        <color theme="1"/>
        <rFont val="Arial"/>
        <family val="2"/>
        <charset val="238"/>
      </rPr>
      <t xml:space="preserve">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hlavných aktivít projektu (bez DPH).</t>
    </r>
  </si>
  <si>
    <r>
      <t xml:space="preserve">Stanovenie hodnoty ukazovateľa - </t>
    </r>
    <r>
      <rPr>
        <b/>
        <i/>
        <sz val="12"/>
        <color theme="0"/>
        <rFont val="Arial Narrow"/>
        <family val="2"/>
        <charset val="238"/>
      </rPr>
      <t xml:space="preserve">Zníženie produkcie emisií (kg/rok) </t>
    </r>
    <r>
      <rPr>
        <b/>
        <i/>
        <vertAlign val="superscript"/>
        <sz val="12"/>
        <color theme="0"/>
        <rFont val="Arial Narrow"/>
        <family val="2"/>
        <charset val="238"/>
      </rPr>
      <t>*</t>
    </r>
  </si>
  <si>
    <t>Názov merateľného ukazovateľa projektu</t>
  </si>
  <si>
    <t>cieľová hodnota ukazovateľa 
(uvedená vo formulári ŽoNFP)</t>
  </si>
  <si>
    <r>
      <t>Zníženie produkcie emisií PM</t>
    </r>
    <r>
      <rPr>
        <vertAlign val="subscript"/>
        <sz val="11"/>
        <color theme="1"/>
        <rFont val="Arial"/>
        <family val="2"/>
        <charset val="238"/>
      </rPr>
      <t>10</t>
    </r>
  </si>
  <si>
    <r>
      <t>Zníženie produkcie emisií NO</t>
    </r>
    <r>
      <rPr>
        <vertAlign val="subscript"/>
        <sz val="11"/>
        <color theme="1"/>
        <rFont val="Arial"/>
        <family val="2"/>
        <charset val="238"/>
      </rPr>
      <t>X</t>
    </r>
    <r>
      <rPr>
        <sz val="11"/>
        <color theme="1"/>
        <rFont val="Arial"/>
        <family val="2"/>
        <charset val="238"/>
      </rPr>
      <t xml:space="preserve"> (ako NO</t>
    </r>
    <r>
      <rPr>
        <vertAlign val="subscript"/>
        <sz val="11"/>
        <color theme="1"/>
        <rFont val="Arial"/>
        <family val="2"/>
        <charset val="238"/>
      </rPr>
      <t>2</t>
    </r>
    <r>
      <rPr>
        <sz val="11"/>
        <color theme="1"/>
        <rFont val="Arial"/>
        <family val="2"/>
        <charset val="238"/>
      </rPr>
      <t>)</t>
    </r>
  </si>
  <si>
    <r>
      <t>Zníženie produkcie emisií NH</t>
    </r>
    <r>
      <rPr>
        <vertAlign val="subscript"/>
        <sz val="11"/>
        <color theme="1"/>
        <rFont val="Arial"/>
        <family val="2"/>
        <charset val="238"/>
      </rPr>
      <t>3</t>
    </r>
  </si>
  <si>
    <t>Zníženie produkcie emisií VOC</t>
  </si>
  <si>
    <r>
      <t>Zníženie produkcie emisií SO</t>
    </r>
    <r>
      <rPr>
        <vertAlign val="subscript"/>
        <sz val="11"/>
        <color theme="1"/>
        <rFont val="Arial"/>
        <family val="2"/>
        <charset val="238"/>
      </rPr>
      <t>2</t>
    </r>
  </si>
  <si>
    <t>Výstavba, rozšírenie a zvýšenie kapacity kanalizácie (špecifický cieľ 1.2.1)</t>
  </si>
  <si>
    <t xml:space="preserve">Výpočet hodnoty Value for Money </t>
  </si>
  <si>
    <t>Celkové oprávnené výdavky na hlavné aktivity bez DPH</t>
  </si>
  <si>
    <t>Cieľová hodnota merateľného ukazovateľa</t>
  </si>
  <si>
    <t>Vypočítaná hodnota Value for Money</t>
  </si>
  <si>
    <r>
      <t>* Bez ohľadu na počet znečisťujúcich látok, ktorých zníženie produkcie je predmetom realizácie projektu,</t>
    </r>
    <r>
      <rPr>
        <b/>
        <sz val="11"/>
        <color theme="1"/>
        <rFont val="Calibri"/>
        <family val="2"/>
        <charset val="238"/>
        <scheme val="minor"/>
      </rPr>
      <t xml:space="preserve"> je potrebné</t>
    </r>
    <r>
      <rPr>
        <u/>
        <sz val="11"/>
        <color theme="1"/>
        <rFont val="Calibri"/>
        <family val="2"/>
        <charset val="238"/>
        <scheme val="minor"/>
      </rPr>
      <t xml:space="preserve"> pre účely výpočtu hodnoty "Value for Money"</t>
    </r>
    <r>
      <rPr>
        <sz val="11"/>
        <color theme="1"/>
        <rFont val="Calibri"/>
        <family val="2"/>
        <charset val="238"/>
        <scheme val="minor"/>
      </rPr>
      <t xml:space="preserve"> </t>
    </r>
    <r>
      <rPr>
        <b/>
        <sz val="11"/>
        <color theme="1"/>
        <rFont val="Calibri"/>
        <family val="2"/>
        <charset val="238"/>
        <scheme val="minor"/>
      </rPr>
      <t xml:space="preserve">prepočítať cieľové hodnoty príslušných merateľných ukazovateľov projektu </t>
    </r>
    <r>
      <rPr>
        <sz val="11"/>
        <color theme="1"/>
        <rFont val="Calibri"/>
        <family val="2"/>
        <charset val="238"/>
        <scheme val="minor"/>
      </rPr>
      <t xml:space="preserve">(uvedené vo formulári ŽoNFP) prostredníctvom </t>
    </r>
    <r>
      <rPr>
        <b/>
        <sz val="11"/>
        <color theme="1"/>
        <rFont val="Calibri"/>
        <family val="2"/>
        <charset val="238"/>
        <scheme val="minor"/>
      </rPr>
      <t>koeficientov</t>
    </r>
    <r>
      <rPr>
        <sz val="11"/>
        <color theme="1"/>
        <rFont val="Calibri"/>
        <family val="2"/>
        <charset val="238"/>
        <scheme val="minor"/>
      </rPr>
      <t xml:space="preserve"> </t>
    </r>
    <r>
      <rPr>
        <b/>
        <sz val="11"/>
        <color theme="1"/>
        <rFont val="Calibri"/>
        <family val="2"/>
        <charset val="238"/>
        <scheme val="minor"/>
      </rPr>
      <t xml:space="preserve">stanovených pre každú znečisťujúcu látku </t>
    </r>
    <r>
      <rPr>
        <sz val="11"/>
        <color theme="1"/>
        <rFont val="Calibri"/>
        <family val="2"/>
        <charset val="238"/>
        <scheme val="minor"/>
      </rPr>
      <t xml:space="preserve">na jednu hodnotu zníženej produkcie emisií (ukazovateľ - </t>
    </r>
    <r>
      <rPr>
        <i/>
        <sz val="11"/>
        <color theme="1"/>
        <rFont val="Calibri"/>
        <family val="2"/>
        <charset val="238"/>
        <scheme val="minor"/>
      </rPr>
      <t>Zníženie produkcie emisií</t>
    </r>
    <r>
      <rPr>
        <sz val="11"/>
        <color theme="1"/>
        <rFont val="Calibri"/>
        <family val="2"/>
        <charset val="238"/>
        <scheme val="minor"/>
      </rPr>
      <t xml:space="preserve">). </t>
    </r>
  </si>
  <si>
    <r>
      <t>** Koeficienty stanovené pre každú znečisťujúcu látku: PM</t>
    </r>
    <r>
      <rPr>
        <vertAlign val="subscript"/>
        <sz val="11"/>
        <color rgb="FF000000"/>
        <rFont val="Arial Narrow"/>
        <family val="2"/>
        <charset val="238"/>
      </rPr>
      <t>10</t>
    </r>
    <r>
      <rPr>
        <sz val="11"/>
        <color rgb="FF000000"/>
        <rFont val="Arial Narrow"/>
        <family val="2"/>
        <charset val="238"/>
      </rPr>
      <t xml:space="preserve">  k = 1; NOx (ako NO</t>
    </r>
    <r>
      <rPr>
        <vertAlign val="subscript"/>
        <sz val="11"/>
        <color rgb="FF000000"/>
        <rFont val="Arial Narrow"/>
        <family val="2"/>
        <charset val="238"/>
      </rPr>
      <t>2</t>
    </r>
    <r>
      <rPr>
        <sz val="11"/>
        <color rgb="FF000000"/>
        <rFont val="Arial Narrow"/>
        <family val="2"/>
        <charset val="238"/>
      </rPr>
      <t>), NH</t>
    </r>
    <r>
      <rPr>
        <vertAlign val="subscript"/>
        <sz val="11"/>
        <color rgb="FF000000"/>
        <rFont val="Arial Narrow"/>
        <family val="2"/>
        <charset val="238"/>
      </rPr>
      <t xml:space="preserve">3 </t>
    </r>
    <r>
      <rPr>
        <sz val="11"/>
        <color rgb="FF000000"/>
        <rFont val="Arial Narrow"/>
        <family val="2"/>
        <charset val="238"/>
      </rPr>
      <t xml:space="preserve">  k = 0,8; VOC, SO</t>
    </r>
    <r>
      <rPr>
        <vertAlign val="subscript"/>
        <sz val="11"/>
        <color rgb="FF000000"/>
        <rFont val="Arial Narrow"/>
        <family val="2"/>
        <charset val="238"/>
      </rPr>
      <t>2</t>
    </r>
    <r>
      <rPr>
        <sz val="11"/>
        <color rgb="FF000000"/>
        <rFont val="Arial Narrow"/>
        <family val="2"/>
        <charset val="238"/>
      </rPr>
      <t xml:space="preserve">   k = 0,6</t>
    </r>
  </si>
  <si>
    <r>
      <t>Hlavná aktivita projektu: Náhrada zastaraných spaľovacích zariadení v domácnostiach</t>
    </r>
    <r>
      <rPr>
        <sz val="14"/>
        <rFont val="Arial Narrow"/>
        <family val="2"/>
        <charset val="238"/>
      </rPr>
      <t xml:space="preserve"> </t>
    </r>
  </si>
  <si>
    <t>Podrobný rozpočet projektu</t>
  </si>
  <si>
    <t>45 000 - 50 000</t>
  </si>
  <si>
    <t>menej ako 45 000</t>
  </si>
  <si>
    <t>viac ako 50 000</t>
  </si>
  <si>
    <t>Podaktivita B: Administrácia</t>
  </si>
  <si>
    <t>súbor</t>
  </si>
  <si>
    <t>023 - Dopravné prostriedky</t>
  </si>
  <si>
    <t>Použitím stanoveného finančného limitu</t>
  </si>
  <si>
    <t>Oprávnený výdavok</t>
  </si>
  <si>
    <t>bez DPH
(EUR)</t>
  </si>
  <si>
    <t>s DPH
(EUR)</t>
  </si>
  <si>
    <t xml:space="preserve">Oprávnený výdavok, ak žiadateľ </t>
  </si>
  <si>
    <t>Iný spôsob</t>
  </si>
  <si>
    <t>Nájomná zmluva</t>
  </si>
  <si>
    <t>Víťazná cenová ponuka/návrh zmluvy</t>
  </si>
  <si>
    <t>Dohoda o práci vykonávanej mimo pracovného pomeru, resp. odmena za rovnakú/porovnateľnú prácu</t>
  </si>
  <si>
    <t>názov funkčného celku 1
(časti 1 zákazky)</t>
  </si>
  <si>
    <t>názov funkčného celku 2
(časti 2 zákazky)</t>
  </si>
  <si>
    <t>názov funkčného celku 3
(časti 3 zákazky)</t>
  </si>
  <si>
    <t>názov funkčného celku ...
(časti ... zákazky)</t>
  </si>
  <si>
    <r>
      <t xml:space="preserve">Názov funkčného celku v zmysle predloženej </t>
    </r>
    <r>
      <rPr>
        <b/>
        <sz val="12"/>
        <color theme="1"/>
        <rFont val="Arial Narrow"/>
        <family val="2"/>
        <charset val="238"/>
      </rPr>
      <t>cenovej ponuky</t>
    </r>
  </si>
  <si>
    <t>Spôsob vykonania prieskumu trhu</t>
  </si>
  <si>
    <t>predloženie cenových ponúk od potenciálnych dodávateľov (písomne, elektronicky)</t>
  </si>
  <si>
    <t xml:space="preserve">prieskum cien v cenníkoch verejne dostupných na internete </t>
  </si>
  <si>
    <t>iný spôsob</t>
  </si>
  <si>
    <t>Informácie z víťaznej cenovej ponuky ku každému funkčnému celku (ak bol predmet zákazky rozdelený na viacero častí)</t>
  </si>
  <si>
    <t>Čestne vyhlasujem, že všetky cenové ponuky zahrnuté do vyhodnotenia prieskumu trhu sú platné a aktuálne a všetci potenciálni dodávatelia sú spôsobilí dodať predmet zákazky.</t>
  </si>
  <si>
    <t>Záznam z vyhodnotenia prieskumu trhu č. n</t>
  </si>
  <si>
    <t>Jednotková cena bez DPH/celková cena práce
(EUR)</t>
  </si>
  <si>
    <t>Podaktivita A: Poskytovanie príspevku užívateľom</t>
  </si>
  <si>
    <t>Poskytovanie príspevku užívateľom</t>
  </si>
  <si>
    <r>
      <t xml:space="preserve">Príloha č. </t>
    </r>
    <r>
      <rPr>
        <sz val="11"/>
        <color theme="1"/>
        <rFont val="Arial Narrow"/>
        <family val="2"/>
      </rPr>
      <t xml:space="preserve">5 </t>
    </r>
    <r>
      <rPr>
        <sz val="11"/>
        <color theme="1"/>
        <rFont val="Arial Narrow"/>
        <family val="2"/>
        <charset val="238"/>
      </rPr>
      <t>ŽoNFP - Podporná dokumentácia k oprávnenosti výdavkov</t>
    </r>
  </si>
  <si>
    <t>SPOLU Podaktivita B: Administrácia</t>
  </si>
  <si>
    <r>
      <t>SPOLU Hlavná aktivita projektu</t>
    </r>
    <r>
      <rPr>
        <sz val="13"/>
        <color theme="1"/>
        <rFont val="Arial Narrow"/>
        <family val="2"/>
        <charset val="238"/>
      </rPr>
      <t xml:space="preserve"> </t>
    </r>
    <r>
      <rPr>
        <i/>
        <sz val="13"/>
        <color theme="1"/>
        <rFont val="Arial Narrow"/>
        <family val="2"/>
        <charset val="238"/>
      </rPr>
      <t>(celkové oprávnené priame výdavky projektu)</t>
    </r>
  </si>
  <si>
    <r>
      <t xml:space="preserve">SPOLU Podporné aktivity projektu </t>
    </r>
    <r>
      <rPr>
        <i/>
        <sz val="13"/>
        <color theme="1"/>
        <rFont val="Arial Narrow"/>
        <family val="2"/>
        <charset val="238"/>
      </rPr>
      <t>(celkové oprávnené nepriame výdavky projektu)</t>
    </r>
  </si>
  <si>
    <r>
      <t xml:space="preserve">S P O L U za projekt </t>
    </r>
    <r>
      <rPr>
        <i/>
        <sz val="14"/>
        <color theme="1"/>
        <rFont val="Arial Narrow"/>
        <family val="2"/>
        <charset val="238"/>
      </rPr>
      <t>(celkové oprávnené výdavky projektu)</t>
    </r>
  </si>
  <si>
    <t>je zdaniteľnou osobou
(EUR)</t>
  </si>
  <si>
    <t>nie je zdaniteľnou osobou
(EUR)</t>
  </si>
  <si>
    <t>Paušálna sadzba na nepriame výdavky vo výške 15 % oprávnených priamych výdavkov na zamestnancov</t>
  </si>
  <si>
    <r>
      <t xml:space="preserve">Pomenovanie výdavkov závisí od spôsobu stanovenia výšky výdavku.
V prípade výdavkov, ktoré podliehajú VO/obstarávaniu, a ak už bola na základe ukončeného VO/obstarávania uzatvorená zmluva s úspešným uchádzačom z procesu VO/obstarávania, resp. v rámci VO/obstarávania už bola vybraná víťazná cenová ponuka alebo úspešný uchádzač z procesu VO/obstarávania predložil návrh zmluvy (ale ešte nedošlo k uzatvoreniu zmluvy), uvádza sa konkrétne pomenovanie výdavku uvedeného v zmluve s dodávateľom/poskytovateľom, resp. vo víťaznej cenovej ponuke/návrhu zmluvy. V ostatných prípadoch výdavkov, ktoré podliehajú VO/obstarávaniu sa uvádza všeobecné pomenovanie použité v rámci VO/obstarávania.
V prípade výdavkov, ktorých výška bola stanovená na základe prieskumu trhu, sa použije všeobecné pomenovanie zákazky, resp. jej časti.
V prípade nájmu sa uvedie, že ide o nájom napr. priestoru (budovy) alebo nájom techniky, s výstižným pomenovaním najímanej veci.
V prípade mzdových výdavkov sa uvedie názov oprávnenej pracovnej pozície pre túto výzvu v súlade s prílohou č. 4 výzvy - Osobitné podmienky oprávnenosti výdavkov (napr. Expert/špecialista).
Výdavky sa uvádzajú na agregovanej úrovni, t. j. </t>
    </r>
    <r>
      <rPr>
        <u/>
        <sz val="12"/>
        <rFont val="Arial Narrow"/>
        <family val="2"/>
        <charset val="238"/>
      </rPr>
      <t>neuvádzajú</t>
    </r>
    <r>
      <rPr>
        <sz val="12"/>
        <rFont val="Arial Narrow"/>
        <family val="2"/>
        <charset val="238"/>
      </rPr>
      <t xml:space="preserve"> sa výdavky na úrovni podpoložiek ale výdavkvy po jednotlivých zákazkach, resp. častiach zákazky (samostatných funkčných celkov) alebo pracovných pozíciách.
V prípade, ak počet riadkov pre zadanie všetkých výdavkov nie je postačujúci, počet riadkov tabuľky rozšírte podľa potreby. Riadky je potrebné vkladať tak, aby celkový súčet zahŕňal aj novo vložené riadky.</t>
    </r>
  </si>
  <si>
    <t>Z roletového menu vyberte príslušnú skupinu oprávnených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</si>
  <si>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Mernú jednotku stanovte s ohľadom na typ výdavku. 
V prípade výdavku (položky) zodpovedajúcemu samostatnému funkčnému celku, ktorého výška bola stanovená na základe prieskumu trhu, platnej zmluvy s úspešným uchádzačom alebo víťaznej cenovej ponuky/návrhu zmluvy úspešného uchádzača z procesu VO/obstarávania, sa uvádza merná jednotka "ks".
V prípade nájmu je mernou jednotkou "nájom/mesiac".
V prípade mzdových výdavkov zamestnancov pracujúcich na projekte na základe:
- pracovnej zmluvy, je mernou jednotkou "mesiac", resp."osobomesiac";
- dohody o práci vykonávanej mimo pracovného pomeru, je mernou jednotkou "hodina".</t>
  </si>
  <si>
    <r>
      <t xml:space="preserve">Žiadateľ uvedie počet jednotiek pre všetky oprávnené výdavky hlavnej aktivity projektu (HAP) </t>
    </r>
    <r>
      <rPr>
        <u/>
        <sz val="12"/>
        <rFont val="Arial Narrow"/>
        <family val="2"/>
        <charset val="238"/>
      </rPr>
      <t>s výnimkou</t>
    </r>
    <r>
      <rPr>
        <sz val="12"/>
        <rFont val="Arial Narrow"/>
        <family val="2"/>
        <charset val="238"/>
      </rPr>
      <t xml:space="preserve"> riadku č. 20.</t>
    </r>
  </si>
  <si>
    <t>Jednotková cena bez DPH/celková cena práce (EUR)</t>
  </si>
  <si>
    <r>
      <t xml:space="preserve">Jednotková cena sa uvádza s presnosťou na dve desatinné miesta.
Žiadateľ uvedie jednotkovú cenu výdavku </t>
    </r>
    <r>
      <rPr>
        <u/>
        <sz val="12"/>
        <rFont val="Arial Narrow"/>
        <family val="2"/>
        <charset val="238"/>
      </rPr>
      <t>bez DPH.</t>
    </r>
    <r>
      <rPr>
        <sz val="12"/>
        <rFont val="Arial Narrow"/>
        <family val="2"/>
        <charset val="238"/>
      </rPr>
      <t xml:space="preserve">
V prípade výdavku (položky) zodpovedajúcemu samostatnému funkčnému celku, ktorého výška bola stanovená na základe platnej zmluvy s dodávateľom/poskytovateľom alebo víťaznej cenovej ponuky/návrhu zmluvy úspešného uchádzača z procesu VO/obstarávania, sa uvádza cena bez DPH vyplývajúca z platnej zmluvy s dodávateľom/poskytovateľom, resp. víťaznej cenovej ponuky/návrhu zmluvy úspešného uchádzača z procesu VO/obstarávania. V prípade výdavku, ktorého výška bola stanovená na základe prieskumu trhu, sa uvádza priemerná cena bez DPH, určená ako </t>
    </r>
    <r>
      <rPr>
        <u/>
        <sz val="12"/>
        <rFont val="Arial Narrow"/>
        <family val="2"/>
        <charset val="238"/>
      </rPr>
      <t>aritmetický priemer</t>
    </r>
    <r>
      <rPr>
        <sz val="12"/>
        <rFont val="Arial Narrow"/>
        <family val="2"/>
        <charset val="238"/>
      </rPr>
      <t xml:space="preserve"> získaných cenových ponúk od rôznych potenciálnych dodávateľov.
V prípade nájomného ide o výšku nájomného za danú vec v danom mieste a čase.
V prípade poskytovania príspevku užívateľom (riadok č. 20) ide o výšku celkového príspevku užívateľom za projekt.
V prípade mzdových výdavkov sa uvedie výška nárokovanej mesačnej mzdy, resp. hodinovej odmeny, a to na úrovni </t>
    </r>
    <r>
      <rPr>
        <b/>
        <sz val="12"/>
        <rFont val="Arial Narrow"/>
        <family val="2"/>
        <charset val="238"/>
      </rPr>
      <t>celkovej ceny práce</t>
    </r>
    <r>
      <rPr>
        <sz val="12"/>
        <rFont val="Arial Narrow"/>
        <family val="2"/>
        <charset val="238"/>
      </rPr>
      <t xml:space="preserve"> (tzn. </t>
    </r>
    <r>
      <rPr>
        <u/>
        <sz val="12"/>
        <rFont val="Arial Narrow"/>
        <family val="2"/>
        <charset val="238"/>
      </rPr>
      <t>vrátane</t>
    </r>
    <r>
      <rPr>
        <sz val="12"/>
        <rFont val="Arial Narrow"/>
        <family val="2"/>
        <charset val="238"/>
      </rPr>
      <t xml:space="preserve"> zákonných odvodov zamestnávateľa). Výška hrubej mesačnej mzdy/hodinovej odmeny </t>
    </r>
    <r>
      <rPr>
        <u/>
        <sz val="12"/>
        <rFont val="Arial Narrow"/>
        <family val="2"/>
        <charset val="238"/>
      </rPr>
      <t>nesmie</t>
    </r>
    <r>
      <rPr>
        <sz val="12"/>
        <rFont val="Arial Narrow"/>
        <family val="2"/>
        <charset val="238"/>
      </rPr>
      <t xml:space="preserve"> presiahnuť </t>
    </r>
    <r>
      <rPr>
        <b/>
        <sz val="12"/>
        <rFont val="Arial Narrow"/>
        <family val="2"/>
        <charset val="238"/>
      </rPr>
      <t>finančný limit</t>
    </r>
    <r>
      <rPr>
        <sz val="12"/>
        <rFont val="Arial Narrow"/>
        <family val="2"/>
        <charset val="238"/>
      </rPr>
      <t xml:space="preserve"> stanovený RO pre konkrétnu pracovnú pozíciu. Oprávnené pracovné pozície pre túto výzvu sú uvedené v prílohe č. 4 výzvy - Osobitné podmienky oprávnenosti výdavkov a pre ne stanovené finančné limity sú uvedené v Príručke k OV.</t>
    </r>
  </si>
  <si>
    <r>
      <t xml:space="preserve">DPH je oprávneným výdavkom v prípade, ak žiadateľ označil v bunke B14, že </t>
    </r>
    <r>
      <rPr>
        <u/>
        <sz val="12"/>
        <rFont val="Arial Narrow"/>
        <family val="2"/>
        <charset val="238"/>
      </rPr>
      <t>nie je</t>
    </r>
    <r>
      <rPr>
        <sz val="12"/>
        <rFont val="Arial Narrow"/>
        <family val="2"/>
        <charset val="238"/>
      </rPr>
      <t xml:space="preserve"> zdaniteľnou osobou v rozsahu projektu.
Výška oprávneného výdavku bez/s DPH </t>
    </r>
    <r>
      <rPr>
        <u/>
        <sz val="12"/>
        <rFont val="Arial Narrow"/>
        <family val="2"/>
        <charset val="238"/>
      </rPr>
      <t>sa vypočíta automaticky</t>
    </r>
    <r>
      <rPr>
        <sz val="12"/>
        <rFont val="Arial Narrow"/>
        <family val="2"/>
        <charset val="238"/>
      </rPr>
      <t xml:space="preserve"> (po zadaní údajov do stĺpca "Počet jednotiek" a "Jednotková cena bez DPH/celková cena práce").
V prípade výdavkov, na ktoré sa neaplikuje DPH (mzdové výdavky a poskytovanie príspevku užívateľom) je hodnota v stĺpci G je rovnaká ako hodnota v stĺpci F (výpočet sa vykonáva automaticky). Ostatné výdavky sa navyšujú o hodnotu DPH automaticky.
V prípade špecifických výdavkov, na ktoré sa DPH nevzťahuje (nepodliehajú DPH), je žiadateľ </t>
    </r>
    <r>
      <rPr>
        <u/>
        <sz val="12"/>
        <rFont val="Arial Narrow"/>
        <family val="2"/>
        <charset val="238"/>
      </rPr>
      <t>povinný</t>
    </r>
    <r>
      <rPr>
        <sz val="12"/>
        <rFont val="Arial Narrow"/>
        <family val="2"/>
        <charset val="238"/>
      </rPr>
      <t xml:space="preserve"> upraviť vzorec uvedený v stĺpci G tak, aby hodnota v stĺpci G bola rovnaká ako hodnota v stĺpci F (napr. G22=F22).
V prípade, ak vysúťažený dodávateľ tovaru, resp. poskytovateľ služby </t>
    </r>
    <r>
      <rPr>
        <u/>
        <sz val="12"/>
        <rFont val="Arial Narrow"/>
        <family val="2"/>
        <charset val="238"/>
      </rPr>
      <t>nie je</t>
    </r>
    <r>
      <rPr>
        <sz val="12"/>
        <rFont val="Arial Narrow"/>
        <family val="2"/>
        <charset val="238"/>
      </rPr>
      <t xml:space="preserve"> platiteľ DPH, žiadateľ uvedie v stĺpci G rovnakú hodnotu ako v stĺpci F.
V prípade, že výška vybraného oprávneného výdavku je obmedzená finančným limitom stanoveným RO, potom je výšku výdavku potrebné uviesť maximálne do výšky stanovenej takýmto limitom.</t>
    </r>
  </si>
  <si>
    <r>
      <t xml:space="preserve">Z roletového menu vyberte príslušný spôsob stanovenia výšky výdavku, ktorý sa má riadiť nižšie uvedenou hierarchiou spôsobov stanovenia výšky výdavku.
V prípade výdavkov, ktoré </t>
    </r>
    <r>
      <rPr>
        <u/>
        <sz val="12"/>
        <rFont val="Arial Narrow"/>
        <family val="2"/>
      </rPr>
      <t>podliehajú</t>
    </r>
    <r>
      <rPr>
        <sz val="12"/>
        <rFont val="Arial Narrow"/>
        <family val="2"/>
      </rPr>
      <t xml:space="preserve"> VO/obstarávaniu:
1. VO/obstarávanie bolo ukončené uzatvorením zmluvy s úspešným uchádzačom z procesu VO/obstarávania, je spôsobom stanovenia výšky výdavku platná zmluva s úspešným uchádzačom z procesu VO/obstarávania;
2. VO/obstarávanie nebolo ukončené uzatvorením zmluvy s úspešným uchádzačom z procesu VO/obstarávania, avšak došlo k vyhodnoteniu súťažných ponúk zo strany verejného obstarávateľa/obstarávateľa, je spôsobom stanovenia výšky výdavku víťazná cenová ponuka alebo návrh zmluvy úspešného uchádzača z procesu VO/obstarávania;
3. ak VO/obstarávanie nebolo ukončené, príp. ani vyhlásené, je spôsobom stanovenia výšky výdavku prieskum trhu;
4. použitím stanoveného finančného limitu.
V prípade výdavkov, ktoré </t>
    </r>
    <r>
      <rPr>
        <u/>
        <sz val="12"/>
        <rFont val="Arial Narrow"/>
        <family val="2"/>
      </rPr>
      <t>nepodliehajú</t>
    </r>
    <r>
      <rPr>
        <sz val="12"/>
        <rFont val="Arial Narrow"/>
        <family val="2"/>
      </rPr>
      <t xml:space="preserve"> VO/obstarávaniu:
1. v prípade mzdových výdavkov zamestnancov pracujúcich na projekte na základe pracovnej zmluvy, je spôsobom stanovenia výšky výdavku pracovná zmluva, resp. mzda za rovnakú/porovnateľnú prácu;
2. v prípade mzdových výdavkov zamestnancov pracujúcich na projekte na základe dohody o práci vykonávanej mimo pracovného pomeru, je spôsobom stanovenia výšky výdavku dohoda o práci vykonávanej mimo pracovného pomeru, resp. odmena za rovnakú/porovnateľnú prácu;
3. v prípade nájmu budov je spôsobom stanovenia výšky výdavku nájomná zmluva na nájom budovy (v prípade neexistencie nájomnej zmluvy, je spôsobom stanovenia výšky výdavku prieskum trhu)
4. použitím stanoveného finančného limitu.
V prípade výdavkov, ktorých výšku </t>
    </r>
    <r>
      <rPr>
        <u/>
        <sz val="12"/>
        <rFont val="Arial Narrow"/>
        <family val="2"/>
      </rPr>
      <t>nemožno</t>
    </r>
    <r>
      <rPr>
        <sz val="12"/>
        <rFont val="Arial Narrow"/>
        <family val="2"/>
      </rPr>
      <t xml:space="preserve"> stanoviť žiadnym z vyššie uvedených spôsobov:
1. iným spôsobom, ktorý žiadateľ bližšie špecifikuje a zdôvodní v stĺpci "Vecný popis výdavku".
Výška príspevku poskytovaného užívateľom (riadok č. 20) sa vždy stanovuje "Iným spôsobom".</t>
    </r>
  </si>
  <si>
    <r>
      <t xml:space="preserve">V tomto stĺpci sa uvádzajú všetky doplňujúce informácie potrebné pre bližší popis výdavku z hľadiska jeho </t>
    </r>
    <r>
      <rPr>
        <u/>
        <sz val="12"/>
        <rFont val="Arial Narrow"/>
        <family val="2"/>
        <charset val="238"/>
      </rPr>
      <t>predmetu, resp. rozsahu</t>
    </r>
    <r>
      <rPr>
        <sz val="12"/>
        <rFont val="Arial Narrow"/>
        <family val="2"/>
        <charset val="238"/>
      </rPr>
      <t xml:space="preserve">.
</t>
    </r>
    <r>
      <rPr>
        <u/>
        <sz val="12"/>
        <rFont val="Arial Narrow"/>
        <family val="2"/>
        <charset val="238"/>
      </rPr>
      <t>V prípade mzdových výdavkov</t>
    </r>
    <r>
      <rPr>
        <sz val="12"/>
        <rFont val="Arial Narrow"/>
        <family val="2"/>
        <charset val="238"/>
      </rPr>
      <t xml:space="preserve">, nárokovaných na úrovni konkrétnej pracovnej pozície (napr. Expert/špecialista), žiadateľ uvedie:
Počet osôb, ktoré budú v projekte zastávať uvedenú pracovnú pozíciu.
Popis činností, ktoré bude zamestnanec/osoba pracujúca na dohodu (zastávajúca predmetnú pracovnú pozíciu v projekte) vykonávať v rámci realizácie HAP.
V prípade osôb pracujúcich na projekte na základe dohody o práci vykonávanej mimo pracovného pomeru, o aký typ vzťahu ide, t. j. dohodu o vykonaní práce, dohodu o pracovnej činnosti, resp. dohodu o brigádnickej práci študentov.
Výpočet počtu "osobomesiacov" (ak relevantné) zamestnancov pracujúcich na pracovnú zmluvu na konkrétnej pracovnej pozícií (osobomesiace sa určujú podľa predpokladaného počtu zamestnancov na prílušnej pracovnej pozícií, predpokladaného počtu mesiacov ich zapojenia v projekte a predpokladaných pracovných úväzkov - osobomesiace predstavujú ekvivalent plných pracovných úväzkov - to nevylučuje zamestnať zamestnancov aj na čiastkový úväzok).
Výpočet celkovej ceny práce jedného zamestnanca na jeden mesiac na príslušnej pracovnej pozícii.
Výpočet počtu "hodín" zamestnancov pracujúcich na základe dohody o vykonaní práce na konkrétnej pracovnej pozícii, pričom počet hodín sa určuje na základe predpokladaného využívania dohodárov na príslušnej pracovnej pozícií v hodinách. Výpočet celkovej hodinovej odmeny zamestnanca na príslušnej pracovnej pozícii. 
</t>
    </r>
    <r>
      <rPr>
        <u/>
        <sz val="12"/>
        <rFont val="Arial Narrow"/>
        <family val="2"/>
        <charset val="238"/>
      </rPr>
      <t>V prípade nájmu</t>
    </r>
    <r>
      <rPr>
        <sz val="12"/>
        <rFont val="Arial Narrow"/>
        <family val="2"/>
        <charset val="238"/>
      </rPr>
      <t xml:space="preserve"> - žiadateľ odôvodní spôsob stanovenia výšku nájomného, ako aj hospodárnosť tohto nájmu.
</t>
    </r>
    <r>
      <rPr>
        <u/>
        <sz val="12"/>
        <rFont val="Arial Narrow"/>
        <family val="2"/>
        <charset val="238"/>
      </rPr>
      <t>V prípade použitia RO stanoveného finančného limitu</t>
    </r>
    <r>
      <rPr>
        <sz val="12"/>
        <rFont val="Arial Narrow"/>
        <family val="2"/>
        <charset val="238"/>
      </rPr>
      <t xml:space="preserve"> - výpočet počtu merných jednotiek, vrátane odôvodnenia nemožnosti použitia iných preddfinovaných možností spôsobu stanovenia výšky výdavku.
</t>
    </r>
    <r>
      <rPr>
        <u/>
        <sz val="12"/>
        <rFont val="Arial Narrow"/>
        <family val="2"/>
        <charset val="238"/>
      </rPr>
      <t>V prípade iného spôsobu stanovenia výšky výdavku</t>
    </r>
    <r>
      <rPr>
        <sz val="12"/>
        <rFont val="Arial Narrow"/>
        <family val="2"/>
        <charset val="238"/>
      </rPr>
      <t xml:space="preserve"> - osobitný výpočet výšky výdavku spolu s odôvodnením nemožnosti použitia iných preddefinovaných možností spôsobu stanovenia výšky výdavku.
</t>
    </r>
    <r>
      <rPr>
        <u/>
        <sz val="12"/>
        <rFont val="Arial Narrow"/>
        <family val="2"/>
        <charset val="238"/>
      </rPr>
      <t>Ďalšie dôvody:</t>
    </r>
    <r>
      <rPr>
        <sz val="12"/>
        <rFont val="Arial Narrow"/>
        <family val="2"/>
        <charset val="238"/>
      </rPr>
      <t xml:space="preserve">
- ak oprávnený výdavok tvorí len časť zákazky, resp. iného rozsiahlejšieho predmetu, uvedie sa tu bližšie vymedzenie oprávneného výdavku voči celku (zákazke), vrátane výpočtu výšky výdavku z celku;
- ak bude nadobudnutý majetok využívaný okrem realizácie projektu </t>
    </r>
    <r>
      <rPr>
        <u/>
        <sz val="12"/>
        <rFont val="Arial Narrow"/>
        <family val="2"/>
        <charset val="238"/>
      </rPr>
      <t>aj na iné aktivity/činnosti nesúvisiace s realizáciou projektu</t>
    </r>
    <r>
      <rPr>
        <sz val="12"/>
        <rFont val="Arial Narrow"/>
        <family val="2"/>
        <charset val="238"/>
      </rPr>
      <t xml:space="preserve">, do Podrobného rozpočtu projektu sa zahrnie len pomerná časť výdavku na obstaranie tohto majetku a do popisu sa uvedie pomerná časť žiadaného výdavku (v %), ktorú si žiadateľ v rámci predmetnej ŽoNFP uplatňuje.
V prípade, ak je predmetom ŽoNFP nájom stavieb (budov), žiadateľ je v stĺpci „Vecný popis výdavku“ povinný uviesť identifikáciu nehnuteľnosti, minimálne v rozsahu číslo parcely, register a katastrálne územie.
Ak žiadateľ plánuje zabezpečiť vybrané výstupy projektu </t>
    </r>
    <r>
      <rPr>
        <b/>
        <sz val="12"/>
        <rFont val="Arial Narrow"/>
        <family val="2"/>
        <charset val="238"/>
      </rPr>
      <t>kombináciou</t>
    </r>
    <r>
      <rPr>
        <sz val="12"/>
        <rFont val="Arial Narrow"/>
        <family val="2"/>
        <charset val="238"/>
      </rPr>
      <t xml:space="preserve"> </t>
    </r>
    <r>
      <rPr>
        <u/>
        <sz val="12"/>
        <rFont val="Arial Narrow"/>
        <family val="2"/>
        <charset val="238"/>
      </rPr>
      <t>vlastnej práce</t>
    </r>
    <r>
      <rPr>
        <sz val="12"/>
        <rFont val="Arial Narrow"/>
        <family val="2"/>
        <charset val="238"/>
      </rPr>
      <t xml:space="preserve"> zamestnancov/dohodárov žiadateľa/prijímateľa </t>
    </r>
    <r>
      <rPr>
        <b/>
        <sz val="12"/>
        <rFont val="Arial Narrow"/>
        <family val="2"/>
        <charset val="238"/>
      </rPr>
      <t>a</t>
    </r>
    <r>
      <rPr>
        <sz val="12"/>
        <rFont val="Arial Narrow"/>
        <family val="2"/>
        <charset val="238"/>
      </rPr>
      <t xml:space="preserve"> </t>
    </r>
    <r>
      <rPr>
        <u/>
        <sz val="12"/>
        <rFont val="Arial Narrow"/>
        <family val="2"/>
        <charset val="238"/>
      </rPr>
      <t>dodávateľsky/externe</t>
    </r>
    <r>
      <rPr>
        <sz val="12"/>
        <rFont val="Arial Narrow"/>
        <family val="2"/>
        <charset val="238"/>
      </rPr>
      <t xml:space="preserve">, potom je žiadateľ povinný identifikovať jednotlivé činnosti vedúce k vypracovaniu tohto výstupu projektu a uviesť, kým budú jednotlivé činnosti zabezpečené (vlastnými kapacitami vs. dodávateľsky). </t>
    </r>
    <r>
      <rPr>
        <u/>
        <sz val="12"/>
        <rFont val="Arial Narrow"/>
        <family val="2"/>
        <charset val="238"/>
      </rPr>
      <t>Tá istá činnosť</t>
    </r>
    <r>
      <rPr>
        <sz val="12"/>
        <rFont val="Arial Narrow"/>
        <family val="2"/>
        <charset val="238"/>
      </rPr>
      <t xml:space="preserve"> projektu </t>
    </r>
    <r>
      <rPr>
        <b/>
        <sz val="12"/>
        <rFont val="Arial Narrow"/>
        <family val="2"/>
        <charset val="238"/>
      </rPr>
      <t xml:space="preserve">nemôže </t>
    </r>
    <r>
      <rPr>
        <sz val="12"/>
        <rFont val="Arial Narrow"/>
        <family val="2"/>
        <charset val="238"/>
      </rPr>
      <t xml:space="preserve">byť realizovaná vlastnými kapacitami žiadateľa/prijímateľa </t>
    </r>
    <r>
      <rPr>
        <b/>
        <sz val="12"/>
        <rFont val="Arial Narrow"/>
        <family val="2"/>
        <charset val="238"/>
      </rPr>
      <t>a zároveň</t>
    </r>
    <r>
      <rPr>
        <sz val="12"/>
        <rFont val="Arial Narrow"/>
        <family val="2"/>
        <charset val="238"/>
      </rPr>
      <t xml:space="preserve"> dodávateľsky. Identifikácia dvojitého financovaniu tých istých výdavkov povedie ku </t>
    </r>
    <r>
      <rPr>
        <u/>
        <sz val="12"/>
        <rFont val="Arial Narrow"/>
        <family val="2"/>
        <charset val="238"/>
      </rPr>
      <t>kráteniu</t>
    </r>
    <r>
      <rPr>
        <sz val="12"/>
        <rFont val="Arial Narrow"/>
        <family val="2"/>
        <charset val="238"/>
      </rPr>
      <t xml:space="preserve"> žiadaných výdavkov.</t>
    </r>
  </si>
  <si>
    <r>
      <t>Žiadateľ zdôvodní potrebu žiadaného výdavku z hľadiska jeho aktuálneho vybavenia (existujúcich vlastných</t>
    </r>
    <r>
      <rPr>
        <b/>
        <sz val="12"/>
        <rFont val="Arial Narrow"/>
        <family val="2"/>
        <charset val="238"/>
      </rPr>
      <t xml:space="preserve"> </t>
    </r>
    <r>
      <rPr>
        <sz val="12"/>
        <rFont val="Arial Narrow"/>
        <family val="2"/>
        <charset val="238"/>
      </rPr>
      <t xml:space="preserve">technických kapacít) a dosiahnutia stanovených cieľov projektu. Nevyhnutnosť príslušného výdavku pre realizáciu hlavnej aktivity projektu bude predmetom odborného hodnotenia ŽoNFP. Z toho dôvodu je potrebné zdôvodniť nevyhnutnosť výdavku, ako aj jednotlivých položiek výdavku (ak relevantné). V prípade, že sa zdôvodnenie nachádza v inom dokumente tvoriacom súčasť dokumentácie ŽoNFP, žiadateľ uvedie odkaz na tento dokument. 
V prípade, ak bude v projekte zastávať konkrétnu pracovnú pozíciu (napr. Expert/špecialista) </t>
    </r>
    <r>
      <rPr>
        <u/>
        <sz val="12"/>
        <rFont val="Arial Narrow"/>
        <family val="2"/>
        <charset val="238"/>
      </rPr>
      <t>viac ako jedna osoba</t>
    </r>
    <r>
      <rPr>
        <sz val="12"/>
        <rFont val="Arial Narrow"/>
        <family val="2"/>
        <charset val="238"/>
      </rPr>
      <t xml:space="preserve">, žiadateľ v tomto stĺpci zdôvodní potrebu zaradenia navrhovaného počtu zamestnancov/osôb pracujúcich na dohodu na zastávanie predmetnej pracovnej pozície v projekte.
</t>
    </r>
    <r>
      <rPr>
        <b/>
        <sz val="12"/>
        <rFont val="Arial Narrow"/>
        <family val="2"/>
        <charset val="238"/>
      </rPr>
      <t>Upozorňujeme, že výdavky, ktoré nie sú nevyhnutné pre realizáciu a dosiahnutie cieľov projektu, sú neoprávnené. Neoprávnené sú aj výdavky, ktoré sú zo strany žiadateľa nedostatočne odôvodnené.</t>
    </r>
  </si>
  <si>
    <r>
      <t xml:space="preserve">SPOLU za projekt </t>
    </r>
    <r>
      <rPr>
        <i/>
        <sz val="12"/>
        <rFont val="Arial Narrow"/>
        <family val="2"/>
        <charset val="238"/>
      </rPr>
      <t>(celkové oprávnené výdavky projektu)</t>
    </r>
  </si>
  <si>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(platná zmluva s dodávateľom/poskytovateľom, víťazná cenová ponuka/návrh zmluvy, cenové ponuky v rámci prieskumu trhu, pracovné zmluvy/dohody o práci vykonávanej mimo pracovného pomeru) </t>
    </r>
    <r>
      <rPr>
        <u/>
        <sz val="12"/>
        <rFont val="Arial Narrow"/>
        <family val="2"/>
        <charset val="238"/>
      </rPr>
      <t>sa predkladajú</t>
    </r>
    <r>
      <rPr>
        <sz val="12"/>
        <rFont val="Arial Narrow"/>
        <family val="2"/>
        <charset val="238"/>
      </rPr>
      <t xml:space="preserve"> ako súčasť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ŽoNFP, resp. v súlade s podmienkami upravenými v zmluve o  NFP. Uvedené nemá vplyv na postup poskytovateľa pri identifikácii nedostatkov vo VO/obstarávaní, ktorého výsledkom bola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</si>
  <si>
    <t>Príloha č. 5 ŽoNFP - Podporná dokumentácia k oprávnenosti výdavkov</t>
  </si>
  <si>
    <t>štatutárny orgán žiadateľa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</si>
</sst>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 [$€-1]"/>
    <numFmt numFmtId="166" formatCode="#,##0.00\ _€"/>
  </numFmts>
  <fonts count="72"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b/>
      <sz val="12"/>
      <color theme="0"/>
      <name val="Arial Narrow"/>
      <family val="2"/>
      <charset val="238"/>
    </font>
    <font>
      <sz val="14"/>
      <name val="Arial Narrow"/>
      <family val="2"/>
      <charset val="238"/>
    </font>
    <font>
      <sz val="10"/>
      <name val="Arial Narrow"/>
      <family val="2"/>
      <charset val="238"/>
    </font>
    <font>
      <sz val="11"/>
      <color theme="1"/>
      <name val="Calibri"/>
      <family val="2"/>
      <charset val="238"/>
      <scheme val="minor"/>
    </font>
    <font>
      <b/>
      <sz val="16"/>
      <color rgb="FF000000"/>
      <name val="Arial"/>
      <family val="2"/>
      <charset val="238"/>
    </font>
    <font>
      <b/>
      <sz val="20"/>
      <color rgb="FF000000"/>
      <name val="Arial"/>
      <family val="2"/>
      <charset val="238"/>
    </font>
    <font>
      <sz val="11"/>
      <color theme="1"/>
      <name val="Arial"/>
      <family val="2"/>
      <charset val="238"/>
    </font>
    <font>
      <b/>
      <i/>
      <sz val="11"/>
      <color theme="1"/>
      <name val="Arial"/>
      <family val="2"/>
      <charset val="238"/>
    </font>
    <font>
      <b/>
      <sz val="11"/>
      <color theme="1"/>
      <name val="Arial"/>
      <family val="2"/>
      <charset val="238"/>
    </font>
    <font>
      <i/>
      <sz val="11"/>
      <color theme="1"/>
      <name val="Arial"/>
      <family val="2"/>
      <charset val="238"/>
    </font>
    <font>
      <b/>
      <sz val="14"/>
      <color theme="0"/>
      <name val="Arial"/>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sz val="11"/>
      <name val="Calibri"/>
      <family val="2"/>
      <charset val="238"/>
      <scheme val="minor"/>
    </font>
    <font>
      <strike/>
      <sz val="11"/>
      <color rgb="FFFF0000"/>
      <name val="Arial Narrow"/>
      <family val="2"/>
      <charset val="238"/>
    </font>
    <font>
      <sz val="11"/>
      <color theme="0"/>
      <name val="Arial Narrow"/>
      <family val="2"/>
      <charset val="238"/>
    </font>
    <font>
      <b/>
      <sz val="11"/>
      <color theme="0"/>
      <name val="Calibri"/>
      <family val="2"/>
      <charset val="238"/>
      <scheme val="minor"/>
    </font>
    <font>
      <b/>
      <sz val="11"/>
      <color theme="1"/>
      <name val="Calibri"/>
      <family val="2"/>
      <charset val="238"/>
      <scheme val="minor"/>
    </font>
    <font>
      <i/>
      <sz val="11"/>
      <color theme="0"/>
      <name val="Arial"/>
      <family val="2"/>
      <charset val="238"/>
    </font>
    <font>
      <sz val="11"/>
      <color rgb="FFFF0000"/>
      <name val="Arial"/>
      <family val="2"/>
      <charset val="238"/>
    </font>
    <font>
      <b/>
      <sz val="10"/>
      <color theme="1"/>
      <name val="Arial Narrow"/>
      <family val="2"/>
      <charset val="238"/>
    </font>
    <font>
      <i/>
      <vertAlign val="subscript"/>
      <sz val="11"/>
      <color theme="1"/>
      <name val="Arial"/>
      <family val="2"/>
      <charset val="238"/>
    </font>
    <font>
      <b/>
      <i/>
      <sz val="12"/>
      <color theme="0"/>
      <name val="Arial Narrow"/>
      <family val="2"/>
      <charset val="238"/>
    </font>
    <font>
      <b/>
      <i/>
      <vertAlign val="superscript"/>
      <sz val="12"/>
      <color theme="0"/>
      <name val="Arial Narrow"/>
      <family val="2"/>
      <charset val="238"/>
    </font>
    <font>
      <vertAlign val="subscript"/>
      <sz val="11"/>
      <color theme="1"/>
      <name val="Arial"/>
      <family val="2"/>
      <charset val="238"/>
    </font>
    <font>
      <b/>
      <sz val="11"/>
      <name val="Arial"/>
      <family val="2"/>
      <charset val="238"/>
    </font>
    <font>
      <u/>
      <sz val="11"/>
      <color theme="10"/>
      <name val="Calibri"/>
      <family val="2"/>
      <charset val="238"/>
      <scheme val="minor"/>
    </font>
    <font>
      <sz val="11"/>
      <name val="Arial"/>
      <family val="2"/>
      <charset val="238"/>
    </font>
    <font>
      <u/>
      <sz val="11"/>
      <color theme="1"/>
      <name val="Calibri"/>
      <family val="2"/>
      <charset val="238"/>
      <scheme val="minor"/>
    </font>
    <font>
      <i/>
      <sz val="11"/>
      <color theme="1"/>
      <name val="Calibri"/>
      <family val="2"/>
      <charset val="238"/>
      <scheme val="minor"/>
    </font>
    <font>
      <vertAlign val="subscript"/>
      <sz val="11"/>
      <color rgb="FF000000"/>
      <name val="Arial Narrow"/>
      <family val="2"/>
      <charset val="238"/>
    </font>
    <font>
      <sz val="11"/>
      <color theme="0" tint="-0.34998626667073579"/>
      <name val="Arial Narrow"/>
      <family val="2"/>
      <charset val="238"/>
    </font>
    <font>
      <sz val="9"/>
      <color rgb="FF000000"/>
      <name val="Tahoma"/>
      <family val="2"/>
      <charset val="238"/>
    </font>
    <font>
      <sz val="11"/>
      <color rgb="FFFF0000"/>
      <name val="Arial Narrow"/>
      <family val="2"/>
      <charset val="238"/>
    </font>
    <font>
      <b/>
      <sz val="20"/>
      <color theme="1"/>
      <name val="Arial Narrow"/>
      <family val="2"/>
      <charset val="238"/>
    </font>
    <font>
      <b/>
      <sz val="13"/>
      <name val="Arial Narrow"/>
      <family val="2"/>
      <charset val="238"/>
    </font>
    <font>
      <b/>
      <sz val="12"/>
      <color rgb="FFFF0000"/>
      <name val="Arial Narrow"/>
      <family val="2"/>
      <charset val="238"/>
    </font>
    <font>
      <b/>
      <sz val="13"/>
      <color theme="1"/>
      <name val="Arial Narrow"/>
      <family val="2"/>
      <charset val="238"/>
    </font>
    <font>
      <sz val="13"/>
      <color theme="1"/>
      <name val="Arial Narrow"/>
      <family val="2"/>
      <charset val="238"/>
    </font>
    <font>
      <b/>
      <sz val="14"/>
      <color theme="1"/>
      <name val="Arial Narrow"/>
      <family val="2"/>
      <charset val="238"/>
    </font>
    <font>
      <u/>
      <sz val="12"/>
      <name val="Arial Narrow"/>
      <family val="2"/>
      <charset val="238"/>
    </font>
    <font>
      <sz val="11"/>
      <color theme="1"/>
      <name val="Arial Narrow"/>
      <family val="2"/>
    </font>
    <font>
      <i/>
      <sz val="13"/>
      <color theme="1"/>
      <name val="Arial Narrow"/>
      <family val="2"/>
      <charset val="238"/>
    </font>
    <font>
      <i/>
      <sz val="14"/>
      <color theme="1"/>
      <name val="Arial Narrow"/>
      <family val="2"/>
      <charset val="238"/>
    </font>
    <font>
      <sz val="12"/>
      <name val="Arial Narrow"/>
      <family val="2"/>
    </font>
    <font>
      <u/>
      <sz val="12"/>
      <name val="Arial Narrow"/>
      <family val="2"/>
    </font>
    <font>
      <sz val="11"/>
      <name val="Arial Narrow"/>
      <family val="2"/>
    </font>
    <font>
      <b/>
      <sz val="9"/>
      <color rgb="FF000000"/>
      <name val="Segoe UI"/>
      <family val="2"/>
      <charset val="1"/>
    </font>
    <font>
      <sz val="9"/>
      <color rgb="FF000000"/>
      <name val="Segoe UI"/>
      <family val="2"/>
      <charset val="1"/>
    </font>
    <font>
      <i/>
      <sz val="11"/>
      <name val="Arial Narrow"/>
      <family val="2"/>
      <charset val="238"/>
    </font>
    <font>
      <b/>
      <sz val="9"/>
      <color rgb="FF000000"/>
      <name val="Tahoma"/>
      <family val="2"/>
      <charset val="238"/>
    </font>
  </fonts>
  <fills count="1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3" tint="-0.249977111117893"/>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5" tint="-0.249977111117893"/>
        <bgColor indexed="64"/>
      </patternFill>
    </fill>
    <fill>
      <patternFill patternType="solid">
        <fgColor theme="0" tint="-0.49998474074526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rgb="FFFFC00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s>
  <cellStyleXfs count="3">
    <xf numFmtId="0" fontId="0" fillId="0" borderId="0"/>
    <xf numFmtId="164" fontId="17" fillId="0" borderId="0" applyFont="0" applyFill="0" applyBorder="0" applyAlignment="0" applyProtection="0"/>
    <xf numFmtId="0" fontId="47" fillId="0" borderId="0" applyNumberFormat="0" applyFill="0" applyBorder="0" applyAlignment="0" applyProtection="0"/>
  </cellStyleXfs>
  <cellXfs count="294">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165" fontId="8" fillId="0" borderId="0" xfId="0" applyNumberFormat="1" applyFont="1" applyFill="1" applyBorder="1" applyAlignment="1" applyProtection="1">
      <alignment horizontal="center" wrapText="1"/>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Fill="1" applyProtection="1">
      <protection locked="0"/>
    </xf>
    <xf numFmtId="0" fontId="3" fillId="0" borderId="0" xfId="0" applyFont="1" applyBorder="1" applyAlignment="1" applyProtection="1">
      <alignment horizontal="center" vertical="center"/>
    </xf>
    <xf numFmtId="0" fontId="3" fillId="0" borderId="1" xfId="0" applyFont="1" applyFill="1" applyBorder="1" applyAlignment="1" applyProtection="1">
      <alignment vertical="center" wrapText="1"/>
      <protection locked="0"/>
    </xf>
    <xf numFmtId="0" fontId="3" fillId="0" borderId="0" xfId="0" applyFont="1" applyFill="1" applyBorder="1" applyAlignment="1" applyProtection="1">
      <alignment horizontal="center" vertical="center"/>
      <protection locked="0"/>
    </xf>
    <xf numFmtId="0" fontId="3" fillId="0" borderId="0" xfId="0" applyFont="1" applyBorder="1" applyAlignment="1" applyProtection="1">
      <alignment horizontal="center" vertical="center"/>
      <protection locked="0"/>
    </xf>
    <xf numFmtId="0" fontId="14" fillId="4" borderId="1" xfId="0" applyFont="1" applyFill="1" applyBorder="1" applyAlignment="1" applyProtection="1">
      <alignment horizontal="left" vertical="center"/>
    </xf>
    <xf numFmtId="0" fontId="3" fillId="0" borderId="0" xfId="0" applyFont="1" applyFill="1" applyBorder="1" applyAlignment="1" applyProtection="1">
      <alignment horizontal="left" vertical="center" wrapText="1"/>
      <protection locked="0"/>
    </xf>
    <xf numFmtId="4" fontId="8" fillId="0" borderId="0" xfId="0" applyNumberFormat="1" applyFont="1" applyFill="1" applyBorder="1" applyAlignment="1" applyProtection="1">
      <alignment horizontal="center" vertical="center" wrapText="1"/>
      <protection locked="0"/>
    </xf>
    <xf numFmtId="0" fontId="0" fillId="0" borderId="0" xfId="0" applyProtection="1"/>
    <xf numFmtId="0" fontId="0" fillId="0" borderId="0" xfId="0" applyProtection="1">
      <protection locked="0"/>
    </xf>
    <xf numFmtId="0" fontId="18" fillId="0" borderId="0" xfId="0" applyFont="1" applyAlignment="1" applyProtection="1">
      <protection locked="0"/>
    </xf>
    <xf numFmtId="0" fontId="19" fillId="0" borderId="0" xfId="0" applyFont="1" applyAlignment="1" applyProtection="1">
      <protection locked="0"/>
    </xf>
    <xf numFmtId="0" fontId="20" fillId="0" borderId="0" xfId="0" applyFont="1" applyAlignment="1" applyProtection="1">
      <alignment vertical="top" wrapText="1"/>
      <protection locked="0"/>
    </xf>
    <xf numFmtId="0" fontId="20" fillId="0" borderId="0" xfId="0" applyFont="1" applyAlignment="1" applyProtection="1">
      <alignment horizontal="justify" vertical="top" wrapText="1"/>
      <protection locked="0"/>
    </xf>
    <xf numFmtId="0" fontId="20" fillId="0" borderId="0" xfId="0" applyFont="1" applyAlignment="1" applyProtection="1">
      <alignment horizontal="justify" vertical="top" wrapText="1"/>
    </xf>
    <xf numFmtId="0" fontId="0" fillId="0" borderId="0" xfId="0" applyBorder="1" applyProtection="1">
      <protection locked="0"/>
    </xf>
    <xf numFmtId="0" fontId="3" fillId="0" borderId="0" xfId="0" applyFont="1" applyAlignment="1" applyProtection="1">
      <alignment horizontal="right"/>
      <protection locked="0"/>
    </xf>
    <xf numFmtId="166" fontId="3" fillId="0" borderId="0" xfId="0" applyNumberFormat="1" applyFont="1" applyAlignment="1" applyProtection="1">
      <alignment horizontal="right"/>
      <protection locked="0"/>
    </xf>
    <xf numFmtId="166" fontId="3" fillId="0" borderId="0" xfId="0" applyNumberFormat="1" applyFont="1" applyProtection="1">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166" fontId="3" fillId="0" borderId="0" xfId="0" applyNumberFormat="1" applyFont="1" applyFill="1" applyBorder="1" applyAlignment="1" applyProtection="1">
      <alignment horizontal="center"/>
      <protection locked="0"/>
    </xf>
    <xf numFmtId="0" fontId="26" fillId="0" borderId="0" xfId="0" applyFont="1" applyProtection="1">
      <protection locked="0"/>
    </xf>
    <xf numFmtId="0" fontId="28" fillId="0" borderId="0" xfId="0" applyFont="1"/>
    <xf numFmtId="0" fontId="3" fillId="0" borderId="0" xfId="0" applyFont="1"/>
    <xf numFmtId="0" fontId="3" fillId="0" borderId="0" xfId="0" applyFont="1" applyAlignment="1">
      <alignment horizontal="center"/>
    </xf>
    <xf numFmtId="166" fontId="3" fillId="0" borderId="0" xfId="0" applyNumberFormat="1" applyFont="1"/>
    <xf numFmtId="166" fontId="3" fillId="0" borderId="0" xfId="0" applyNumberFormat="1" applyFont="1" applyAlignment="1">
      <alignment wrapText="1"/>
    </xf>
    <xf numFmtId="0" fontId="13" fillId="3" borderId="10" xfId="0" applyFont="1" applyFill="1" applyBorder="1" applyAlignment="1">
      <alignment horizontal="center" vertical="center" wrapText="1"/>
    </xf>
    <xf numFmtId="0" fontId="27" fillId="3" borderId="9" xfId="0" applyFont="1" applyFill="1" applyBorder="1" applyAlignment="1">
      <alignment horizontal="center" vertical="center" wrapText="1"/>
    </xf>
    <xf numFmtId="166" fontId="13" fillId="3" borderId="9" xfId="0" applyNumberFormat="1" applyFont="1" applyFill="1" applyBorder="1" applyAlignment="1">
      <alignment horizontal="center" vertical="center" wrapText="1"/>
    </xf>
    <xf numFmtId="0" fontId="27" fillId="0" borderId="0" xfId="0" applyFont="1" applyAlignment="1">
      <alignment horizontal="center"/>
    </xf>
    <xf numFmtId="0" fontId="31" fillId="0" borderId="16" xfId="0" applyFont="1" applyBorder="1" applyAlignment="1">
      <alignment horizontal="center" vertical="center" wrapText="1"/>
    </xf>
    <xf numFmtId="0" fontId="3" fillId="0" borderId="16" xfId="0" applyFont="1" applyBorder="1" applyAlignment="1">
      <alignment horizontal="left" wrapText="1"/>
    </xf>
    <xf numFmtId="166" fontId="3" fillId="0" borderId="16" xfId="0" applyNumberFormat="1" applyFont="1" applyBorder="1"/>
    <xf numFmtId="14" fontId="3" fillId="0" borderId="16" xfId="0" applyNumberFormat="1" applyFont="1" applyBorder="1" applyAlignment="1">
      <alignment wrapText="1"/>
    </xf>
    <xf numFmtId="0" fontId="3" fillId="0" borderId="23" xfId="0" applyFont="1" applyBorder="1"/>
    <xf numFmtId="0" fontId="31" fillId="0" borderId="1" xfId="0" applyFont="1" applyBorder="1" applyAlignment="1">
      <alignment horizontal="center" vertical="center" wrapText="1"/>
    </xf>
    <xf numFmtId="0" fontId="3" fillId="0" borderId="1" xfId="0" applyFont="1" applyBorder="1" applyAlignment="1">
      <alignment horizontal="left" wrapText="1"/>
    </xf>
    <xf numFmtId="166" fontId="3" fillId="0" borderId="1" xfId="0" applyNumberFormat="1" applyFont="1" applyBorder="1"/>
    <xf numFmtId="14" fontId="3" fillId="0" borderId="1" xfId="0" applyNumberFormat="1" applyFont="1" applyBorder="1" applyAlignment="1">
      <alignment wrapText="1"/>
    </xf>
    <xf numFmtId="0" fontId="3" fillId="0" borderId="24" xfId="0" applyFont="1" applyBorder="1"/>
    <xf numFmtId="0" fontId="31" fillId="0" borderId="11" xfId="0" applyFont="1" applyBorder="1" applyAlignment="1">
      <alignment horizontal="center" vertical="center" wrapText="1"/>
    </xf>
    <xf numFmtId="0" fontId="3" fillId="0" borderId="11" xfId="0" applyFont="1" applyBorder="1" applyAlignment="1">
      <alignment horizontal="left" wrapText="1"/>
    </xf>
    <xf numFmtId="166" fontId="3" fillId="0" borderId="11" xfId="0" applyNumberFormat="1" applyFont="1" applyBorder="1"/>
    <xf numFmtId="0" fontId="3" fillId="0" borderId="25" xfId="0" applyFont="1" applyBorder="1"/>
    <xf numFmtId="0" fontId="31" fillId="0" borderId="7" xfId="0" applyFont="1" applyBorder="1" applyAlignment="1">
      <alignment horizontal="center" vertical="center" wrapText="1"/>
    </xf>
    <xf numFmtId="0" fontId="3" fillId="0" borderId="7" xfId="0" applyFont="1" applyBorder="1" applyAlignment="1">
      <alignment horizontal="left" wrapText="1"/>
    </xf>
    <xf numFmtId="166" fontId="3" fillId="0" borderId="7" xfId="0" applyNumberFormat="1" applyFont="1" applyBorder="1"/>
    <xf numFmtId="14" fontId="3" fillId="0" borderId="7" xfId="0" applyNumberFormat="1" applyFont="1" applyBorder="1" applyAlignment="1">
      <alignment wrapText="1"/>
    </xf>
    <xf numFmtId="0" fontId="3" fillId="0" borderId="26" xfId="0" applyFont="1" applyBorder="1"/>
    <xf numFmtId="0" fontId="31" fillId="0" borderId="13" xfId="0" applyFont="1" applyBorder="1" applyAlignment="1">
      <alignment horizontal="center" vertical="center" wrapText="1"/>
    </xf>
    <xf numFmtId="0" fontId="3" fillId="0" borderId="13" xfId="0" applyFont="1" applyBorder="1" applyAlignment="1">
      <alignment horizontal="left" wrapText="1"/>
    </xf>
    <xf numFmtId="166" fontId="3" fillId="0" borderId="13" xfId="0" applyNumberFormat="1" applyFont="1" applyBorder="1"/>
    <xf numFmtId="0" fontId="3" fillId="0" borderId="28" xfId="0" applyFont="1" applyBorder="1"/>
    <xf numFmtId="0" fontId="27" fillId="3" borderId="1" xfId="0" applyFont="1" applyFill="1" applyBorder="1" applyAlignment="1">
      <alignment horizontal="center" vertical="center" wrapText="1"/>
    </xf>
    <xf numFmtId="2" fontId="3" fillId="0" borderId="1" xfId="1" applyNumberFormat="1" applyFont="1" applyBorder="1"/>
    <xf numFmtId="166" fontId="3" fillId="0" borderId="0" xfId="0" applyNumberFormat="1" applyFont="1" applyBorder="1" applyAlignment="1">
      <alignment horizontal="center"/>
    </xf>
    <xf numFmtId="0" fontId="6" fillId="0" borderId="11" xfId="0" applyFont="1" applyBorder="1" applyAlignment="1">
      <alignment horizontal="left"/>
    </xf>
    <xf numFmtId="0" fontId="6" fillId="0" borderId="1" xfId="0" applyFont="1" applyBorder="1" applyAlignment="1">
      <alignment horizontal="left"/>
    </xf>
    <xf numFmtId="0" fontId="36" fillId="0" borderId="0" xfId="0" applyFont="1" applyBorder="1" applyProtection="1"/>
    <xf numFmtId="0" fontId="36" fillId="0" borderId="0" xfId="0" applyFont="1" applyBorder="1" applyAlignment="1" applyProtection="1">
      <alignment horizontal="center"/>
    </xf>
    <xf numFmtId="0" fontId="36" fillId="0" borderId="0" xfId="0" applyFont="1" applyBorder="1" applyAlignment="1" applyProtection="1">
      <alignment horizontal="center" vertical="center"/>
    </xf>
    <xf numFmtId="0" fontId="36" fillId="0" borderId="0" xfId="0" applyFont="1" applyBorder="1" applyProtection="1">
      <protection locked="0"/>
    </xf>
    <xf numFmtId="0" fontId="8" fillId="0" borderId="0" xfId="0" applyFont="1" applyBorder="1" applyAlignment="1" applyProtection="1">
      <alignment horizontal="left"/>
    </xf>
    <xf numFmtId="0" fontId="8" fillId="0" borderId="0" xfId="0" applyFont="1" applyBorder="1" applyAlignment="1" applyProtection="1">
      <alignment horizontal="left" vertical="center"/>
    </xf>
    <xf numFmtId="0" fontId="8" fillId="0" borderId="0" xfId="0" applyFont="1" applyBorder="1" applyAlignment="1" applyProtection="1">
      <alignment horizontal="left"/>
      <protection locked="0"/>
    </xf>
    <xf numFmtId="0" fontId="8" fillId="0" borderId="0" xfId="0" applyFont="1" applyProtection="1"/>
    <xf numFmtId="0" fontId="8" fillId="0" borderId="0" xfId="0" applyFont="1" applyAlignment="1" applyProtection="1">
      <alignment horizontal="center"/>
    </xf>
    <xf numFmtId="0" fontId="8" fillId="0" borderId="0" xfId="0" applyFont="1" applyAlignment="1" applyProtection="1">
      <alignment horizontal="center" vertical="center"/>
    </xf>
    <xf numFmtId="0" fontId="8" fillId="0" borderId="0" xfId="0" applyFont="1" applyProtection="1">
      <protection locked="0"/>
    </xf>
    <xf numFmtId="0" fontId="8" fillId="0" borderId="0" xfId="0" applyFont="1" applyBorder="1" applyProtection="1"/>
    <xf numFmtId="0" fontId="8" fillId="0" borderId="0" xfId="0" applyFont="1" applyBorder="1" applyAlignment="1" applyProtection="1">
      <alignment horizontal="center"/>
    </xf>
    <xf numFmtId="0" fontId="8" fillId="0" borderId="0" xfId="0" applyFont="1" applyBorder="1" applyAlignment="1" applyProtection="1">
      <alignment horizontal="center" vertical="center"/>
    </xf>
    <xf numFmtId="0" fontId="8" fillId="0" borderId="0" xfId="0" applyFont="1" applyBorder="1" applyProtection="1">
      <protection locked="0"/>
    </xf>
    <xf numFmtId="0" fontId="36" fillId="0" borderId="0" xfId="0" applyFont="1" applyAlignment="1" applyProtection="1">
      <alignment horizontal="center" vertical="center"/>
    </xf>
    <xf numFmtId="0" fontId="36" fillId="0" borderId="0" xfId="0" applyFont="1" applyBorder="1" applyAlignment="1" applyProtection="1">
      <alignment horizontal="left" vertical="center"/>
    </xf>
    <xf numFmtId="0" fontId="1" fillId="0" borderId="0" xfId="0" applyFont="1" applyBorder="1" applyAlignment="1">
      <alignment horizontal="justify" vertical="top" wrapText="1"/>
    </xf>
    <xf numFmtId="0" fontId="18" fillId="0" borderId="0" xfId="0" applyFont="1" applyAlignment="1" applyProtection="1">
      <alignment horizontal="left"/>
    </xf>
    <xf numFmtId="0" fontId="39" fillId="8" borderId="1" xfId="0" applyFont="1" applyFill="1" applyBorder="1" applyAlignment="1" applyProtection="1">
      <alignment vertical="center"/>
    </xf>
    <xf numFmtId="0" fontId="37" fillId="9" borderId="27" xfId="0" applyFont="1" applyFill="1" applyBorder="1" applyAlignment="1">
      <alignment horizontal="left" vertical="center" wrapText="1"/>
    </xf>
    <xf numFmtId="0" fontId="37" fillId="9" borderId="13" xfId="0" applyFont="1" applyFill="1" applyBorder="1" applyAlignment="1">
      <alignment horizontal="center" vertical="center" wrapText="1"/>
    </xf>
    <xf numFmtId="0" fontId="37" fillId="9" borderId="28" xfId="0" applyFont="1" applyFill="1" applyBorder="1" applyAlignment="1">
      <alignment horizontal="center" vertical="center" wrapText="1"/>
    </xf>
    <xf numFmtId="0" fontId="0" fillId="11" borderId="1" xfId="0" applyFill="1" applyBorder="1" applyAlignment="1">
      <alignment horizontal="center" vertical="center" wrapText="1"/>
    </xf>
    <xf numFmtId="0" fontId="30" fillId="0" borderId="0" xfId="0" applyFont="1" applyBorder="1" applyAlignment="1">
      <alignment vertical="center" wrapText="1"/>
    </xf>
    <xf numFmtId="0" fontId="36" fillId="14" borderId="16" xfId="0" applyFont="1" applyFill="1" applyBorder="1" applyAlignment="1">
      <alignment horizontal="center" vertical="center" wrapText="1"/>
    </xf>
    <xf numFmtId="0" fontId="30" fillId="0" borderId="0" xfId="0" applyFont="1" applyBorder="1" applyAlignment="1">
      <alignment horizontal="left" vertical="center" wrapText="1"/>
    </xf>
    <xf numFmtId="49" fontId="20" fillId="0" borderId="1" xfId="0" applyNumberFormat="1" applyFont="1" applyBorder="1" applyAlignment="1" applyProtection="1">
      <alignment vertical="center" wrapText="1"/>
    </xf>
    <xf numFmtId="4" fontId="20" fillId="0" borderId="1" xfId="0" applyNumberFormat="1" applyFont="1" applyBorder="1" applyAlignment="1" applyProtection="1">
      <alignment horizontal="center" vertical="center" wrapText="1"/>
    </xf>
    <xf numFmtId="49" fontId="20" fillId="0" borderId="0" xfId="0" applyNumberFormat="1" applyFont="1" applyBorder="1" applyAlignment="1" applyProtection="1">
      <alignment wrapText="1"/>
    </xf>
    <xf numFmtId="0" fontId="20" fillId="0" borderId="0" xfId="0" applyFont="1" applyBorder="1" applyAlignment="1" applyProtection="1">
      <alignment horizontal="justify" vertical="top" wrapText="1"/>
      <protection locked="0"/>
    </xf>
    <xf numFmtId="164" fontId="20" fillId="0" borderId="0" xfId="1" applyFont="1" applyBorder="1" applyAlignment="1" applyProtection="1">
      <alignment wrapText="1"/>
    </xf>
    <xf numFmtId="4" fontId="20" fillId="0" borderId="1" xfId="0" applyNumberFormat="1" applyFont="1" applyBorder="1" applyAlignment="1">
      <alignment horizontal="center" vertical="center" wrapText="1"/>
    </xf>
    <xf numFmtId="164" fontId="1" fillId="0" borderId="0" xfId="1" applyFont="1" applyBorder="1" applyAlignment="1">
      <alignment horizontal="justify" vertical="top" wrapText="1"/>
    </xf>
    <xf numFmtId="0" fontId="30" fillId="15" borderId="1" xfId="0" applyFont="1" applyFill="1" applyBorder="1" applyAlignment="1">
      <alignment horizontal="justify" vertical="center" wrapText="1"/>
    </xf>
    <xf numFmtId="4" fontId="1" fillId="15" borderId="1" xfId="0" applyNumberFormat="1" applyFont="1" applyFill="1" applyBorder="1" applyAlignment="1">
      <alignment horizontal="center" vertical="center" wrapText="1"/>
    </xf>
    <xf numFmtId="0" fontId="1" fillId="0" borderId="0" xfId="0" applyFont="1" applyBorder="1" applyAlignment="1" applyProtection="1">
      <alignment horizontal="justify" vertical="top" wrapText="1"/>
    </xf>
    <xf numFmtId="0" fontId="2" fillId="0" borderId="0" xfId="0" applyFont="1" applyAlignment="1" applyProtection="1">
      <alignment horizontal="left" vertical="center"/>
      <protection locked="0"/>
    </xf>
    <xf numFmtId="0" fontId="0" fillId="0" borderId="0" xfId="0" applyFill="1" applyBorder="1" applyProtection="1">
      <protection locked="0"/>
    </xf>
    <xf numFmtId="0" fontId="20" fillId="0" borderId="0" xfId="0" applyFont="1" applyFill="1" applyBorder="1" applyAlignment="1" applyProtection="1">
      <alignment vertical="center" wrapText="1"/>
      <protection locked="0"/>
    </xf>
    <xf numFmtId="0" fontId="47" fillId="0" borderId="0" xfId="2" applyFill="1" applyBorder="1" applyAlignment="1" applyProtection="1">
      <alignment vertical="center"/>
      <protection locked="0"/>
    </xf>
    <xf numFmtId="0" fontId="20" fillId="0" borderId="0" xfId="0" applyFont="1" applyFill="1" applyBorder="1" applyAlignment="1" applyProtection="1">
      <alignment vertical="top" wrapText="1"/>
      <protection locked="0"/>
    </xf>
    <xf numFmtId="3" fontId="48" fillId="0" borderId="0" xfId="0" applyNumberFormat="1" applyFont="1" applyFill="1" applyBorder="1" applyAlignment="1" applyProtection="1">
      <protection locked="0"/>
    </xf>
    <xf numFmtId="0" fontId="20" fillId="0" borderId="0" xfId="0" applyFont="1" applyFill="1" applyBorder="1" applyAlignment="1" applyProtection="1">
      <alignment horizontal="center" vertical="center" wrapText="1"/>
      <protection locked="0"/>
    </xf>
    <xf numFmtId="0" fontId="31" fillId="0" borderId="0" xfId="0" applyFont="1" applyAlignment="1">
      <alignment horizontal="justify" vertical="center"/>
    </xf>
    <xf numFmtId="4" fontId="6" fillId="0" borderId="0" xfId="0" applyNumberFormat="1" applyFont="1" applyFill="1" applyBorder="1" applyAlignment="1" applyProtection="1">
      <alignment horizontal="right" vertical="center" wrapText="1"/>
      <protection locked="0"/>
    </xf>
    <xf numFmtId="0" fontId="0" fillId="0" borderId="1" xfId="0" applyFill="1" applyBorder="1" applyAlignment="1">
      <alignment horizontal="center" vertical="center" wrapText="1"/>
    </xf>
    <xf numFmtId="4" fontId="8" fillId="0" borderId="16" xfId="0" applyNumberFormat="1" applyFont="1" applyBorder="1" applyAlignment="1" applyProtection="1">
      <alignment horizontal="right" vertical="center" wrapText="1"/>
      <protection locked="0"/>
    </xf>
    <xf numFmtId="4" fontId="8" fillId="3" borderId="16" xfId="0" applyNumberFormat="1" applyFont="1" applyFill="1" applyBorder="1" applyAlignment="1" applyProtection="1">
      <alignment horizontal="right" vertical="center" wrapText="1"/>
      <protection locked="0"/>
    </xf>
    <xf numFmtId="0" fontId="3" fillId="3" borderId="31" xfId="0" applyFont="1" applyFill="1" applyBorder="1" applyAlignment="1">
      <alignment horizontal="left" vertical="center" wrapText="1"/>
    </xf>
    <xf numFmtId="4" fontId="8" fillId="0" borderId="31" xfId="0" applyNumberFormat="1" applyFont="1" applyBorder="1" applyAlignment="1" applyProtection="1">
      <alignment horizontal="right" vertical="center" wrapText="1"/>
      <protection locked="0"/>
    </xf>
    <xf numFmtId="4" fontId="8" fillId="3" borderId="31" xfId="0" applyNumberFormat="1" applyFont="1" applyFill="1" applyBorder="1" applyAlignment="1" applyProtection="1">
      <alignment horizontal="right" vertical="center" wrapText="1"/>
      <protection locked="0"/>
    </xf>
    <xf numFmtId="0" fontId="3" fillId="3" borderId="31" xfId="0" applyFont="1" applyFill="1" applyBorder="1" applyAlignment="1">
      <alignment horizontal="center" vertical="center" wrapText="1"/>
    </xf>
    <xf numFmtId="0" fontId="52" fillId="0" borderId="0" xfId="0" applyFont="1" applyFill="1" applyProtection="1">
      <protection locked="0"/>
    </xf>
    <xf numFmtId="0" fontId="52" fillId="0" borderId="0" xfId="0" applyFont="1" applyFill="1" applyAlignment="1" applyProtection="1">
      <alignment wrapText="1"/>
      <protection locked="0"/>
    </xf>
    <xf numFmtId="0" fontId="52" fillId="0" borderId="0" xfId="0" applyFont="1" applyFill="1" applyBorder="1" applyAlignment="1" applyProtection="1">
      <alignment horizontal="left"/>
      <protection locked="0"/>
    </xf>
    <xf numFmtId="0" fontId="52" fillId="0" borderId="0" xfId="0" applyFont="1" applyFill="1" applyBorder="1" applyProtection="1">
      <protection locked="0"/>
    </xf>
    <xf numFmtId="0" fontId="52" fillId="0" borderId="0" xfId="0" applyFont="1" applyProtection="1">
      <protection locked="0"/>
    </xf>
    <xf numFmtId="0" fontId="52" fillId="2" borderId="0" xfId="0" applyFont="1" applyFill="1" applyProtection="1">
      <protection locked="0"/>
    </xf>
    <xf numFmtId="0" fontId="52" fillId="0" borderId="0" xfId="0" applyFont="1" applyAlignment="1" applyProtection="1">
      <alignment vertical="center"/>
      <protection locked="0"/>
    </xf>
    <xf numFmtId="0" fontId="52" fillId="0" borderId="0" xfId="0" applyFont="1" applyBorder="1" applyAlignment="1" applyProtection="1">
      <alignment horizontal="left"/>
      <protection locked="0"/>
    </xf>
    <xf numFmtId="0" fontId="52" fillId="0" borderId="0" xfId="0" applyFont="1" applyBorder="1" applyProtection="1">
      <protection locked="0"/>
    </xf>
    <xf numFmtId="0" fontId="3" fillId="0" borderId="0" xfId="0" applyFont="1" applyAlignment="1" applyProtection="1"/>
    <xf numFmtId="0" fontId="4" fillId="4" borderId="1" xfId="0" applyFont="1" applyFill="1" applyBorder="1" applyAlignment="1" applyProtection="1">
      <alignment horizontal="center" vertical="center" wrapText="1"/>
    </xf>
    <xf numFmtId="0" fontId="35" fillId="0" borderId="0" xfId="0" applyFont="1" applyFill="1" applyProtection="1">
      <protection locked="0"/>
    </xf>
    <xf numFmtId="0" fontId="8" fillId="0" borderId="0" xfId="0" applyFont="1" applyFill="1" applyAlignment="1" applyProtection="1">
      <alignment horizontal="left" vertical="center"/>
      <protection locked="0"/>
    </xf>
    <xf numFmtId="0" fontId="54" fillId="0" borderId="0" xfId="0" applyFont="1" applyFill="1" applyAlignment="1" applyProtection="1">
      <alignment horizontal="left" vertical="center"/>
      <protection locked="0"/>
    </xf>
    <xf numFmtId="0" fontId="3" fillId="0" borderId="0" xfId="0" applyFont="1" applyAlignment="1" applyProtection="1">
      <alignment horizontal="center" vertical="center" wrapText="1"/>
    </xf>
    <xf numFmtId="0" fontId="3" fillId="0" borderId="16" xfId="0" applyNumberFormat="1" applyFont="1" applyFill="1" applyBorder="1" applyAlignment="1" applyProtection="1">
      <alignment horizontal="left" vertical="center" wrapText="1"/>
      <protection locked="0"/>
    </xf>
    <xf numFmtId="0" fontId="8" fillId="0" borderId="16" xfId="0" applyNumberFormat="1" applyFont="1" applyBorder="1" applyAlignment="1" applyProtection="1">
      <alignment horizontal="center" vertical="center" wrapText="1"/>
      <protection locked="0"/>
    </xf>
    <xf numFmtId="0" fontId="3" fillId="0" borderId="1" xfId="0" applyNumberFormat="1" applyFont="1" applyFill="1" applyBorder="1" applyAlignment="1" applyProtection="1">
      <alignment horizontal="left" vertical="center" wrapText="1"/>
      <protection locked="0"/>
    </xf>
    <xf numFmtId="0" fontId="8" fillId="0" borderId="1" xfId="0" applyNumberFormat="1" applyFont="1" applyBorder="1" applyAlignment="1" applyProtection="1">
      <alignment horizontal="center" vertical="center" wrapText="1"/>
      <protection locked="0"/>
    </xf>
    <xf numFmtId="0" fontId="3" fillId="0" borderId="11" xfId="0" applyNumberFormat="1" applyFont="1" applyFill="1" applyBorder="1" applyAlignment="1" applyProtection="1">
      <alignment horizontal="left" vertical="center" wrapText="1"/>
      <protection locked="0"/>
    </xf>
    <xf numFmtId="0" fontId="8" fillId="0" borderId="11" xfId="0" applyNumberFormat="1" applyFont="1" applyBorder="1" applyAlignment="1" applyProtection="1">
      <alignment horizontal="center" vertical="center" wrapText="1"/>
      <protection locked="0"/>
    </xf>
    <xf numFmtId="0" fontId="8" fillId="0" borderId="16" xfId="0" applyNumberFormat="1" applyFont="1" applyBorder="1" applyAlignment="1" applyProtection="1">
      <alignment horizontal="center" vertical="center" wrapText="1" shrinkToFit="1"/>
      <protection locked="0"/>
    </xf>
    <xf numFmtId="4" fontId="56" fillId="5" borderId="9" xfId="0" applyNumberFormat="1" applyFont="1" applyFill="1" applyBorder="1" applyAlignment="1" applyProtection="1">
      <alignment horizontal="right" vertical="center" wrapText="1"/>
      <protection locked="0"/>
    </xf>
    <xf numFmtId="4" fontId="9" fillId="6" borderId="9" xfId="0" applyNumberFormat="1" applyFont="1" applyFill="1" applyBorder="1" applyAlignment="1" applyProtection="1">
      <alignment horizontal="right" vertical="center" wrapText="1"/>
      <protection locked="0"/>
    </xf>
    <xf numFmtId="0" fontId="8" fillId="0" borderId="31" xfId="0" applyNumberFormat="1" applyFont="1" applyBorder="1" applyAlignment="1" applyProtection="1">
      <alignment horizontal="center" vertical="center" wrapText="1" shrinkToFit="1"/>
      <protection locked="0"/>
    </xf>
    <xf numFmtId="0" fontId="8" fillId="0" borderId="31" xfId="0" applyNumberFormat="1" applyFont="1" applyBorder="1" applyAlignment="1" applyProtection="1">
      <alignment horizontal="center" vertical="center" wrapText="1"/>
      <protection locked="0"/>
    </xf>
    <xf numFmtId="0" fontId="54" fillId="2" borderId="0" xfId="0" applyFont="1" applyFill="1" applyAlignment="1" applyProtection="1">
      <alignment horizontal="left" vertical="center"/>
      <protection locked="0"/>
    </xf>
    <xf numFmtId="0" fontId="3" fillId="3" borderId="38" xfId="0" applyFont="1" applyFill="1" applyBorder="1" applyAlignment="1">
      <alignment horizontal="left" vertical="center" wrapText="1"/>
    </xf>
    <xf numFmtId="0" fontId="8" fillId="0" borderId="39" xfId="0" applyNumberFormat="1" applyFont="1" applyBorder="1" applyAlignment="1" applyProtection="1">
      <alignment horizontal="center" vertical="center" wrapText="1"/>
      <protection locked="0"/>
    </xf>
    <xf numFmtId="0" fontId="7" fillId="0" borderId="15" xfId="0" applyNumberFormat="1" applyFont="1" applyFill="1" applyBorder="1" applyAlignment="1" applyProtection="1">
      <alignment horizontal="left" vertical="center" wrapText="1"/>
      <protection locked="0"/>
    </xf>
    <xf numFmtId="0" fontId="3" fillId="0" borderId="23" xfId="0" applyNumberFormat="1" applyFont="1" applyBorder="1" applyAlignment="1" applyProtection="1">
      <alignment horizontal="center" vertical="center" wrapText="1"/>
      <protection locked="0"/>
    </xf>
    <xf numFmtId="0" fontId="3" fillId="0" borderId="24" xfId="0" applyNumberFormat="1" applyFont="1" applyBorder="1" applyAlignment="1" applyProtection="1">
      <alignment horizontal="center" vertical="center" wrapText="1"/>
      <protection locked="0"/>
    </xf>
    <xf numFmtId="0" fontId="8" fillId="0" borderId="7" xfId="0" applyNumberFormat="1" applyFont="1" applyBorder="1" applyAlignment="1" applyProtection="1">
      <alignment horizontal="center" vertical="center" wrapText="1"/>
      <protection locked="0"/>
    </xf>
    <xf numFmtId="0" fontId="8" fillId="0" borderId="7" xfId="0" applyNumberFormat="1" applyFont="1" applyBorder="1" applyAlignment="1" applyProtection="1">
      <alignment horizontal="center" vertical="center" wrapText="1" shrinkToFit="1"/>
      <protection locked="0"/>
    </xf>
    <xf numFmtId="0" fontId="3" fillId="0" borderId="26" xfId="0" applyNumberFormat="1" applyFont="1" applyBorder="1" applyAlignment="1" applyProtection="1">
      <alignment horizontal="center" vertical="center" wrapText="1"/>
      <protection locked="0"/>
    </xf>
    <xf numFmtId="0" fontId="7" fillId="0" borderId="38" xfId="0" applyNumberFormat="1" applyFont="1" applyFill="1" applyBorder="1" applyAlignment="1" applyProtection="1">
      <alignment horizontal="left" vertical="center" wrapText="1"/>
      <protection locked="0"/>
    </xf>
    <xf numFmtId="4" fontId="10" fillId="5" borderId="40" xfId="0" applyNumberFormat="1" applyFont="1" applyFill="1" applyBorder="1" applyAlignment="1" applyProtection="1">
      <alignment horizontal="right" vertical="center" wrapText="1"/>
      <protection locked="0"/>
    </xf>
    <xf numFmtId="4" fontId="10" fillId="5" borderId="22" xfId="0" applyNumberFormat="1" applyFont="1" applyFill="1" applyBorder="1" applyAlignment="1" applyProtection="1">
      <alignment horizontal="right" vertical="center" wrapText="1"/>
      <protection locked="0"/>
    </xf>
    <xf numFmtId="4" fontId="56" fillId="5" borderId="40" xfId="0" applyNumberFormat="1" applyFont="1" applyFill="1" applyBorder="1" applyAlignment="1" applyProtection="1">
      <alignment horizontal="right" vertical="center" wrapText="1"/>
      <protection locked="0"/>
    </xf>
    <xf numFmtId="4" fontId="56" fillId="5" borderId="22" xfId="0" applyNumberFormat="1" applyFont="1" applyFill="1" applyBorder="1" applyAlignment="1" applyProtection="1">
      <alignment horizontal="right" vertical="center" wrapText="1"/>
      <protection locked="0"/>
    </xf>
    <xf numFmtId="4" fontId="9" fillId="6" borderId="22" xfId="0" applyNumberFormat="1" applyFont="1" applyFill="1" applyBorder="1" applyAlignment="1" applyProtection="1">
      <alignment horizontal="right" vertical="center" wrapText="1"/>
      <protection locked="0"/>
    </xf>
    <xf numFmtId="0" fontId="30" fillId="0" borderId="1" xfId="0" applyFont="1" applyFill="1" applyBorder="1" applyAlignment="1" applyProtection="1">
      <alignment vertical="center" wrapText="1"/>
    </xf>
    <xf numFmtId="0" fontId="10" fillId="0" borderId="1" xfId="0" applyFont="1" applyFill="1" applyBorder="1" applyAlignment="1" applyProtection="1">
      <alignment vertical="center" wrapText="1"/>
    </xf>
    <xf numFmtId="0" fontId="8" fillId="0" borderId="0" xfId="0" applyNumberFormat="1" applyFont="1" applyBorder="1" applyAlignment="1" applyProtection="1">
      <alignment horizontal="center" vertical="center" wrapText="1" shrinkToFit="1"/>
      <protection locked="0"/>
    </xf>
    <xf numFmtId="0" fontId="16" fillId="0" borderId="0"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shrinkToFit="1"/>
      <protection locked="0"/>
    </xf>
    <xf numFmtId="0" fontId="16"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2" borderId="0" xfId="0" applyFont="1" applyFill="1" applyAlignment="1" applyProtection="1">
      <alignment horizontal="left" vertical="center"/>
      <protection locked="0"/>
    </xf>
    <xf numFmtId="164" fontId="3" fillId="0" borderId="0" xfId="1" applyFont="1" applyFill="1" applyProtection="1">
      <protection locked="0"/>
    </xf>
    <xf numFmtId="14" fontId="3" fillId="0" borderId="13" xfId="0" applyNumberFormat="1" applyFont="1" applyBorder="1" applyAlignment="1">
      <alignment wrapText="1"/>
    </xf>
    <xf numFmtId="0" fontId="35" fillId="0" borderId="0" xfId="0" applyFont="1" applyProtection="1">
      <protection locked="0"/>
    </xf>
    <xf numFmtId="14" fontId="3" fillId="0" borderId="11" xfId="0" applyNumberFormat="1" applyFont="1" applyBorder="1" applyAlignment="1">
      <alignment wrapText="1"/>
    </xf>
    <xf numFmtId="0" fontId="57" fillId="0" borderId="0" xfId="0" applyFont="1" applyFill="1" applyBorder="1" applyAlignment="1">
      <alignment horizontal="center" vertical="center" wrapText="1"/>
    </xf>
    <xf numFmtId="166" fontId="3" fillId="0" borderId="0" xfId="0" applyNumberFormat="1" applyFont="1" applyFill="1"/>
    <xf numFmtId="0" fontId="3" fillId="0" borderId="0" xfId="0" applyFont="1" applyFill="1"/>
    <xf numFmtId="0" fontId="4" fillId="4" borderId="1"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4" fillId="4" borderId="17"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xf>
    <xf numFmtId="0" fontId="4" fillId="4" borderId="24" xfId="0" applyFont="1" applyFill="1" applyBorder="1" applyAlignment="1" applyProtection="1">
      <alignment horizontal="center" vertical="center" wrapText="1"/>
    </xf>
    <xf numFmtId="0" fontId="3" fillId="0" borderId="0" xfId="0" applyFont="1" applyAlignment="1" applyProtection="1">
      <alignment horizontal="right"/>
    </xf>
    <xf numFmtId="49" fontId="13" fillId="0" borderId="1" xfId="0" applyNumberFormat="1" applyFont="1" applyFill="1" applyBorder="1" applyAlignment="1" applyProtection="1">
      <alignment horizontal="left" vertical="center" wrapText="1"/>
    </xf>
    <xf numFmtId="0" fontId="12" fillId="0" borderId="0" xfId="0" applyFont="1" applyAlignment="1" applyProtection="1">
      <alignment horizontal="right"/>
    </xf>
    <xf numFmtId="0" fontId="3" fillId="0" borderId="1" xfId="0" applyFont="1" applyBorder="1" applyAlignment="1" applyProtection="1">
      <alignment horizontal="left" vertical="center" wrapText="1"/>
      <protection locked="0"/>
    </xf>
    <xf numFmtId="0" fontId="58" fillId="5" borderId="10" xfId="0" applyFont="1" applyFill="1" applyBorder="1" applyAlignment="1" applyProtection="1">
      <alignment horizontal="left" vertical="center" wrapText="1"/>
      <protection locked="0"/>
    </xf>
    <xf numFmtId="0" fontId="58" fillId="5" borderId="9"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xf>
    <xf numFmtId="0" fontId="55" fillId="0" borderId="0" xfId="0" applyFont="1" applyAlignment="1" applyProtection="1">
      <alignment horizontal="center" vertical="center"/>
    </xf>
    <xf numFmtId="0" fontId="60" fillId="17" borderId="6" xfId="0" applyFont="1" applyFill="1" applyBorder="1" applyAlignment="1" applyProtection="1">
      <alignment horizontal="left" vertical="center" wrapText="1"/>
    </xf>
    <xf numFmtId="0" fontId="9" fillId="7" borderId="35" xfId="0" applyFont="1" applyFill="1" applyBorder="1" applyAlignment="1" applyProtection="1">
      <alignment horizontal="left" vertical="center"/>
    </xf>
    <xf numFmtId="0" fontId="9" fillId="7" borderId="36" xfId="0" applyFont="1" applyFill="1" applyBorder="1" applyAlignment="1" applyProtection="1">
      <alignment horizontal="left" vertical="center"/>
    </xf>
    <xf numFmtId="0" fontId="9" fillId="7" borderId="37" xfId="0" applyFont="1" applyFill="1" applyBorder="1" applyAlignment="1" applyProtection="1">
      <alignment horizontal="left" vertical="center"/>
    </xf>
    <xf numFmtId="0" fontId="56" fillId="12" borderId="3" xfId="0" applyFont="1" applyFill="1" applyBorder="1" applyAlignment="1" applyProtection="1">
      <alignment horizontal="left" vertical="center"/>
    </xf>
    <xf numFmtId="0" fontId="56" fillId="12" borderId="4" xfId="0" applyFont="1" applyFill="1" applyBorder="1" applyAlignment="1" applyProtection="1">
      <alignment horizontal="left" vertical="center"/>
    </xf>
    <xf numFmtId="0" fontId="56" fillId="12" borderId="30" xfId="0" applyFont="1" applyFill="1" applyBorder="1" applyAlignment="1" applyProtection="1">
      <alignment horizontal="left" vertical="center"/>
    </xf>
    <xf numFmtId="0" fontId="30" fillId="5" borderId="10" xfId="0" applyFont="1" applyFill="1" applyBorder="1" applyAlignment="1" applyProtection="1">
      <alignment horizontal="left" vertical="center" wrapText="1"/>
      <protection locked="0"/>
    </xf>
    <xf numFmtId="0" fontId="30" fillId="5" borderId="9" xfId="0" applyFont="1" applyFill="1" applyBorder="1" applyAlignment="1" applyProtection="1">
      <alignment horizontal="left" vertical="center" wrapText="1"/>
      <protection locked="0"/>
    </xf>
    <xf numFmtId="0" fontId="1" fillId="0" borderId="0" xfId="0" applyFont="1" applyAlignment="1" applyProtection="1">
      <alignment horizontal="left"/>
      <protection locked="0"/>
    </xf>
    <xf numFmtId="0" fontId="25" fillId="8" borderId="1" xfId="0" applyFont="1" applyFill="1" applyBorder="1" applyAlignment="1" applyProtection="1">
      <alignment horizontal="left"/>
      <protection locked="0"/>
    </xf>
    <xf numFmtId="0" fontId="26" fillId="0" borderId="20" xfId="0" applyFont="1" applyBorder="1"/>
    <xf numFmtId="0" fontId="26" fillId="0" borderId="0" xfId="0" applyFont="1" applyBorder="1"/>
    <xf numFmtId="0" fontId="26" fillId="0" borderId="0" xfId="0" applyFont="1"/>
    <xf numFmtId="0" fontId="11" fillId="0" borderId="1" xfId="0" applyFont="1" applyBorder="1" applyAlignment="1">
      <alignment horizontal="left" vertical="center" wrapText="1"/>
    </xf>
    <xf numFmtId="0" fontId="27" fillId="11" borderId="2" xfId="0" applyFont="1" applyFill="1" applyBorder="1" applyAlignment="1" applyProtection="1">
      <alignment horizontal="left" vertical="center"/>
      <protection locked="0"/>
    </xf>
    <xf numFmtId="0" fontId="27" fillId="11" borderId="21" xfId="0" applyFont="1" applyFill="1" applyBorder="1" applyAlignment="1" applyProtection="1">
      <alignment horizontal="left" vertical="center"/>
      <protection locked="0"/>
    </xf>
    <xf numFmtId="0" fontId="29" fillId="9" borderId="0" xfId="0" applyFont="1" applyFill="1" applyBorder="1" applyAlignment="1">
      <alignment horizontal="left"/>
    </xf>
    <xf numFmtId="0" fontId="29" fillId="9" borderId="6" xfId="0" applyFont="1" applyFill="1" applyBorder="1" applyAlignment="1">
      <alignment horizontal="left"/>
    </xf>
    <xf numFmtId="0" fontId="13" fillId="3" borderId="1" xfId="0" applyFont="1" applyFill="1" applyBorder="1" applyAlignment="1">
      <alignment horizontal="center" vertical="center" wrapText="1"/>
    </xf>
    <xf numFmtId="0" fontId="32" fillId="0" borderId="1" xfId="0" applyFont="1" applyBorder="1" applyAlignment="1">
      <alignment horizontal="left" vertical="center" wrapText="1"/>
    </xf>
    <xf numFmtId="0" fontId="6" fillId="0" borderId="0" xfId="0" applyFont="1" applyAlignment="1">
      <alignment horizontal="left"/>
    </xf>
    <xf numFmtId="0" fontId="35" fillId="0" borderId="0" xfId="0" applyFont="1" applyAlignment="1">
      <alignment horizontal="left"/>
    </xf>
    <xf numFmtId="0" fontId="3" fillId="0" borderId="0" xfId="0" applyFont="1" applyAlignment="1">
      <alignment horizontal="left"/>
    </xf>
    <xf numFmtId="0" fontId="20" fillId="0" borderId="0" xfId="0" applyFont="1" applyFill="1" applyBorder="1" applyAlignment="1" applyProtection="1">
      <alignment horizontal="center" vertical="center" wrapText="1"/>
      <protection locked="0"/>
    </xf>
    <xf numFmtId="0" fontId="0" fillId="0" borderId="6" xfId="0" applyBorder="1" applyAlignment="1" applyProtection="1">
      <alignment horizontal="center"/>
      <protection locked="0"/>
    </xf>
    <xf numFmtId="0" fontId="0" fillId="0" borderId="1" xfId="0" applyBorder="1" applyAlignment="1" applyProtection="1">
      <alignment horizontal="left" vertical="top" wrapText="1"/>
      <protection locked="0"/>
    </xf>
    <xf numFmtId="0" fontId="31" fillId="0" borderId="1" xfId="0" applyFont="1" applyBorder="1" applyAlignment="1">
      <alignment horizontal="left" vertical="center"/>
    </xf>
    <xf numFmtId="3" fontId="46" fillId="10" borderId="17" xfId="0" applyNumberFormat="1" applyFont="1" applyFill="1" applyBorder="1" applyAlignment="1" applyProtection="1">
      <alignment horizontal="left" vertical="center"/>
    </xf>
    <xf numFmtId="3" fontId="46" fillId="10" borderId="24" xfId="0" applyNumberFormat="1" applyFont="1" applyFill="1" applyBorder="1" applyAlignment="1" applyProtection="1">
      <alignment horizontal="left" vertical="center"/>
    </xf>
    <xf numFmtId="4" fontId="0" fillId="16" borderId="5" xfId="0" applyNumberFormat="1" applyFill="1" applyBorder="1" applyAlignment="1" applyProtection="1">
      <alignment horizontal="center" vertical="center"/>
      <protection locked="0"/>
    </xf>
    <xf numFmtId="0" fontId="0" fillId="16" borderId="1" xfId="0" applyFill="1" applyBorder="1" applyAlignment="1" applyProtection="1">
      <alignment horizontal="center" vertical="center"/>
      <protection locked="0"/>
    </xf>
    <xf numFmtId="0" fontId="0" fillId="16" borderId="24" xfId="0" applyFill="1" applyBorder="1" applyAlignment="1" applyProtection="1">
      <alignment horizontal="center" vertical="center"/>
      <protection locked="0"/>
    </xf>
    <xf numFmtId="3" fontId="46" fillId="12" borderId="19" xfId="0" applyNumberFormat="1" applyFont="1" applyFill="1" applyBorder="1" applyAlignment="1" applyProtection="1">
      <alignment horizontal="left" vertical="center" wrapText="1"/>
    </xf>
    <xf numFmtId="3" fontId="46" fillId="12" borderId="26" xfId="0" applyNumberFormat="1" applyFont="1" applyFill="1" applyBorder="1" applyAlignment="1" applyProtection="1">
      <alignment horizontal="left" vertical="center" wrapText="1"/>
    </xf>
    <xf numFmtId="4" fontId="0" fillId="12" borderId="8" xfId="0" applyNumberFormat="1" applyFill="1" applyBorder="1" applyAlignment="1" applyProtection="1">
      <alignment horizontal="center" vertical="center"/>
    </xf>
    <xf numFmtId="4" fontId="0" fillId="12" borderId="7" xfId="0" applyNumberFormat="1" applyFill="1" applyBorder="1" applyAlignment="1" applyProtection="1">
      <alignment horizontal="center" vertical="center"/>
    </xf>
    <xf numFmtId="4" fontId="0" fillId="12" borderId="26" xfId="0" applyNumberFormat="1" applyFill="1" applyBorder="1" applyAlignment="1" applyProtection="1">
      <alignment horizontal="center" vertical="center"/>
    </xf>
    <xf numFmtId="0" fontId="22" fillId="0" borderId="0" xfId="0" applyFont="1" applyFill="1" applyBorder="1" applyAlignment="1" applyProtection="1">
      <alignment horizontal="center" vertical="center" wrapText="1"/>
      <protection locked="0"/>
    </xf>
    <xf numFmtId="0" fontId="18" fillId="0" borderId="0" xfId="0" applyFont="1" applyAlignment="1" applyProtection="1">
      <alignment horizontal="left"/>
    </xf>
    <xf numFmtId="0" fontId="0" fillId="2" borderId="2" xfId="0" applyFill="1" applyBorder="1" applyAlignment="1" applyProtection="1">
      <alignment horizontal="center" vertical="center"/>
      <protection hidden="1"/>
    </xf>
    <xf numFmtId="0" fontId="0" fillId="2" borderId="21" xfId="0" applyFill="1" applyBorder="1" applyAlignment="1" applyProtection="1">
      <alignment horizontal="center" vertical="center"/>
      <protection hidden="1"/>
    </xf>
    <xf numFmtId="0" fontId="0" fillId="2" borderId="5" xfId="0" applyFill="1" applyBorder="1" applyAlignment="1" applyProtection="1">
      <alignment horizontal="center" vertical="center"/>
      <protection hidden="1"/>
    </xf>
    <xf numFmtId="0" fontId="20" fillId="0" borderId="0" xfId="0" applyFont="1" applyAlignment="1" applyProtection="1">
      <alignment horizontal="justify" vertical="top" wrapText="1"/>
    </xf>
    <xf numFmtId="0" fontId="21" fillId="10" borderId="17" xfId="0" applyFont="1" applyFill="1" applyBorder="1" applyAlignment="1">
      <alignment horizontal="left" vertical="center" wrapText="1"/>
    </xf>
    <xf numFmtId="0" fontId="41" fillId="0" borderId="24" xfId="0" applyFont="1" applyBorder="1" applyAlignment="1">
      <alignment horizontal="center" vertical="center" wrapText="1"/>
    </xf>
    <xf numFmtId="0" fontId="1" fillId="0" borderId="0" xfId="0" applyFont="1" applyBorder="1" applyAlignment="1">
      <alignment horizontal="left" vertical="top" wrapText="1"/>
    </xf>
    <xf numFmtId="0" fontId="14" fillId="13" borderId="1" xfId="0" applyFont="1" applyFill="1" applyBorder="1" applyAlignment="1">
      <alignment horizontal="left" vertical="center" wrapText="1"/>
    </xf>
    <xf numFmtId="0" fontId="24" fillId="8" borderId="3" xfId="0" applyFont="1" applyFill="1" applyBorder="1" applyAlignment="1" applyProtection="1">
      <alignment horizontal="left" vertical="center" wrapText="1"/>
    </xf>
    <xf numFmtId="0" fontId="24" fillId="8" borderId="4" xfId="0" applyFont="1" applyFill="1" applyBorder="1" applyAlignment="1" applyProtection="1">
      <alignment horizontal="left" vertical="center" wrapText="1"/>
    </xf>
    <xf numFmtId="0" fontId="24" fillId="8" borderId="30" xfId="0" applyFont="1" applyFill="1" applyBorder="1" applyAlignment="1" applyProtection="1">
      <alignment horizontal="left" vertical="center" wrapText="1"/>
    </xf>
    <xf numFmtId="3" fontId="46" fillId="10" borderId="27" xfId="0" applyNumberFormat="1" applyFont="1" applyFill="1" applyBorder="1" applyAlignment="1" applyProtection="1">
      <alignment horizontal="left" vertical="center" wrapText="1"/>
    </xf>
    <xf numFmtId="3" fontId="46" fillId="10" borderId="28" xfId="0" applyNumberFormat="1" applyFont="1" applyFill="1" applyBorder="1" applyAlignment="1" applyProtection="1">
      <alignment horizontal="left" vertical="center" wrapText="1"/>
    </xf>
    <xf numFmtId="4" fontId="0" fillId="16" borderId="14" xfId="0" applyNumberFormat="1" applyFill="1" applyBorder="1" applyAlignment="1" applyProtection="1">
      <alignment horizontal="center" vertical="center"/>
    </xf>
    <xf numFmtId="0" fontId="0" fillId="16" borderId="13" xfId="0" applyFill="1" applyBorder="1" applyAlignment="1" applyProtection="1">
      <alignment horizontal="center" vertical="center"/>
    </xf>
    <xf numFmtId="0" fontId="0" fillId="16" borderId="28" xfId="0" applyFill="1" applyBorder="1" applyAlignment="1" applyProtection="1">
      <alignment horizontal="center" vertical="center"/>
    </xf>
    <xf numFmtId="0" fontId="58" fillId="12" borderId="33" xfId="0" applyFont="1" applyFill="1" applyBorder="1" applyAlignment="1" applyProtection="1">
      <alignment horizontal="left" vertical="center"/>
    </xf>
    <xf numFmtId="0" fontId="58" fillId="12" borderId="32" xfId="0" applyFont="1" applyFill="1" applyBorder="1" applyAlignment="1" applyProtection="1">
      <alignment horizontal="left" vertical="center"/>
    </xf>
    <xf numFmtId="0" fontId="58" fillId="12" borderId="34" xfId="0" applyFont="1" applyFill="1" applyBorder="1" applyAlignment="1" applyProtection="1">
      <alignment horizontal="left" vertical="center"/>
    </xf>
    <xf numFmtId="0" fontId="3" fillId="0" borderId="0" xfId="0" applyFont="1" applyFill="1" applyAlignment="1" applyProtection="1">
      <alignment horizontal="left" vertical="center"/>
      <protection locked="0"/>
    </xf>
    <xf numFmtId="0" fontId="3" fillId="0" borderId="0" xfId="0" applyFont="1" applyAlignment="1" applyProtection="1">
      <alignment horizontal="left" vertical="center"/>
      <protection locked="0"/>
    </xf>
    <xf numFmtId="0" fontId="60" fillId="6" borderId="10" xfId="0" applyFont="1" applyFill="1" applyBorder="1" applyAlignment="1" applyProtection="1">
      <alignment horizontal="left" vertical="center" wrapText="1"/>
      <protection locked="0"/>
    </xf>
    <xf numFmtId="0" fontId="60" fillId="6" borderId="9" xfId="0" applyFont="1" applyFill="1" applyBorder="1" applyAlignment="1" applyProtection="1">
      <alignment horizontal="left" vertical="center" wrapText="1"/>
      <protection locked="0"/>
    </xf>
    <xf numFmtId="0" fontId="9" fillId="7" borderId="35" xfId="0" applyFont="1" applyFill="1" applyBorder="1" applyAlignment="1" applyProtection="1">
      <alignment horizontal="center" vertical="center"/>
    </xf>
    <xf numFmtId="0" fontId="9" fillId="7" borderId="36" xfId="0" applyFont="1" applyFill="1" applyBorder="1" applyAlignment="1" applyProtection="1">
      <alignment horizontal="center" vertical="center"/>
    </xf>
    <xf numFmtId="0" fontId="9" fillId="7" borderId="37" xfId="0" applyFont="1" applyFill="1" applyBorder="1" applyAlignment="1" applyProtection="1">
      <alignment horizontal="center" vertical="center"/>
    </xf>
    <xf numFmtId="0" fontId="3" fillId="3" borderId="19" xfId="0" applyFont="1" applyFill="1" applyBorder="1" applyAlignment="1">
      <alignment horizontal="left" vertical="center" wrapText="1"/>
    </xf>
    <xf numFmtId="0" fontId="8" fillId="3" borderId="7" xfId="0" applyFont="1" applyFill="1" applyBorder="1" applyAlignment="1" applyProtection="1">
      <alignment horizontal="left" vertical="center" wrapText="1"/>
    </xf>
    <xf numFmtId="0" fontId="8" fillId="3" borderId="7" xfId="0" applyFont="1" applyFill="1" applyBorder="1" applyAlignment="1" applyProtection="1">
      <alignment horizontal="center" vertical="center" wrapText="1"/>
    </xf>
    <xf numFmtId="4" fontId="8" fillId="3" borderId="12" xfId="0" applyNumberFormat="1" applyFont="1" applyFill="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4" fontId="8" fillId="3" borderId="7" xfId="0" applyNumberFormat="1" applyFont="1" applyFill="1" applyBorder="1" applyAlignment="1" applyProtection="1">
      <alignment horizontal="right" vertical="center" wrapText="1"/>
      <protection locked="0"/>
    </xf>
    <xf numFmtId="0" fontId="8" fillId="3" borderId="26" xfId="0" applyNumberFormat="1" applyFont="1" applyFill="1" applyBorder="1" applyAlignment="1" applyProtection="1">
      <alignment horizontal="left" vertical="top" wrapText="1"/>
      <protection locked="0"/>
    </xf>
    <xf numFmtId="0" fontId="13" fillId="0" borderId="2" xfId="0" applyFont="1" applyFill="1" applyBorder="1" applyAlignment="1" applyProtection="1">
      <alignment horizontal="left" vertical="center" wrapText="1"/>
    </xf>
    <xf numFmtId="0" fontId="13" fillId="0" borderId="21" xfId="0" applyFont="1" applyFill="1" applyBorder="1" applyAlignment="1" applyProtection="1">
      <alignment horizontal="left" vertical="center" wrapText="1"/>
    </xf>
    <xf numFmtId="0" fontId="13" fillId="0" borderId="5" xfId="0" applyFont="1" applyFill="1" applyBorder="1" applyAlignment="1" applyProtection="1">
      <alignment horizontal="left" vertical="center" wrapText="1"/>
    </xf>
    <xf numFmtId="0" fontId="65" fillId="0" borderId="1" xfId="0" applyFont="1" applyFill="1" applyBorder="1" applyAlignment="1" applyProtection="1">
      <alignment horizontal="left" vertical="center" wrapText="1"/>
    </xf>
    <xf numFmtId="164" fontId="8" fillId="0" borderId="0" xfId="1" applyFont="1" applyFill="1" applyProtection="1">
      <protection locked="0"/>
    </xf>
    <xf numFmtId="0" fontId="67" fillId="0" borderId="0" xfId="0" applyFont="1" applyAlignment="1" applyProtection="1">
      <alignment horizontal="right"/>
    </xf>
    <xf numFmtId="0" fontId="70" fillId="0" borderId="27" xfId="0" applyFont="1" applyBorder="1" applyAlignment="1">
      <alignment horizontal="left" vertical="center" wrapText="1"/>
    </xf>
    <xf numFmtId="0" fontId="70" fillId="0" borderId="17" xfId="0" applyFont="1" applyBorder="1" applyAlignment="1">
      <alignment horizontal="left" vertical="center" wrapText="1"/>
    </xf>
    <xf numFmtId="0" fontId="70" fillId="0" borderId="18" xfId="0" applyFont="1" applyBorder="1" applyAlignment="1">
      <alignment horizontal="left" vertical="center" wrapText="1"/>
    </xf>
    <xf numFmtId="0" fontId="70" fillId="0" borderId="19" xfId="0" applyFont="1" applyBorder="1" applyAlignment="1">
      <alignment horizontal="left" vertical="center" wrapText="1"/>
    </xf>
    <xf numFmtId="0" fontId="10" fillId="3" borderId="2"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5" xfId="0" applyFont="1" applyFill="1" applyBorder="1" applyAlignment="1">
      <alignment horizontal="center" vertical="center" wrapText="1"/>
    </xf>
    <xf numFmtId="166" fontId="67" fillId="0" borderId="29" xfId="0" applyNumberFormat="1" applyFont="1" applyBorder="1" applyAlignment="1">
      <alignment horizontal="center"/>
    </xf>
    <xf numFmtId="0" fontId="34" fillId="0" borderId="0" xfId="0" applyFont="1" applyProtection="1">
      <protection locked="0"/>
    </xf>
    <xf numFmtId="0" fontId="27" fillId="0" borderId="1" xfId="0" applyFont="1" applyBorder="1" applyAlignment="1" applyProtection="1">
      <alignment horizontal="left"/>
      <protection locked="0"/>
    </xf>
    <xf numFmtId="0" fontId="8" fillId="0" borderId="11" xfId="0" applyFont="1" applyBorder="1" applyAlignment="1">
      <alignment horizontal="left" wrapText="1"/>
    </xf>
    <xf numFmtId="0" fontId="34" fillId="0" borderId="11" xfId="0" applyFont="1" applyBorder="1" applyAlignment="1">
      <alignment horizontal="left" wrapText="1"/>
    </xf>
    <xf numFmtId="0" fontId="13" fillId="3" borderId="3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8" fillId="0" borderId="1" xfId="0" applyFont="1" applyBorder="1" applyAlignment="1">
      <alignment horizontal="left"/>
    </xf>
    <xf numFmtId="0" fontId="34" fillId="0" borderId="1" xfId="0" applyFont="1" applyBorder="1" applyAlignment="1">
      <alignment horizontal="left"/>
    </xf>
  </cellXfs>
  <cellStyles count="3">
    <cellStyle name="Čiarka" xfId="1" builtinId="3"/>
    <cellStyle name="Hypertextové prepojenie" xfId="2" builtinId="8"/>
    <cellStyle name="Normálna" xfId="0" builtinId="0"/>
  </cellStyles>
  <dxfs count="10">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2653925</xdr:colOff>
      <xdr:row>1</xdr:row>
      <xdr:rowOff>57648</xdr:rowOff>
    </xdr:from>
    <xdr:to>
      <xdr:col>9</xdr:col>
      <xdr:colOff>153520</xdr:colOff>
      <xdr:row>6</xdr:row>
      <xdr:rowOff>11205</xdr:rowOff>
    </xdr:to>
    <xdr:pic>
      <xdr:nvPicPr>
        <xdr:cNvPr id="4" name="Obrázok 3" descr="lg1">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53925" y="270560"/>
          <a:ext cx="10714692" cy="90605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239712</xdr:colOff>
      <xdr:row>1</xdr:row>
      <xdr:rowOff>136524</xdr:rowOff>
    </xdr:from>
    <xdr:to>
      <xdr:col>6</xdr:col>
      <xdr:colOff>1422400</xdr:colOff>
      <xdr:row>5</xdr:row>
      <xdr:rowOff>104774</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9712" y="311149"/>
          <a:ext cx="13009563" cy="666750"/>
        </a:xfrm>
        <a:prstGeom prst="rect">
          <a:avLst/>
        </a:prstGeom>
        <a:noFill/>
        <a:ln>
          <a:noFill/>
        </a:ln>
      </xdr:spPr>
    </xdr:pic>
    <xdr:clientData/>
  </xdr:twoCellAnchor>
  <xdr:oneCellAnchor>
    <xdr:from>
      <xdr:col>0</xdr:col>
      <xdr:colOff>239712</xdr:colOff>
      <xdr:row>55</xdr:row>
      <xdr:rowOff>136524</xdr:rowOff>
    </xdr:from>
    <xdr:ext cx="13009563" cy="666750"/>
    <xdr:pic>
      <xdr:nvPicPr>
        <xdr:cNvPr id="40" name="Obrázok 39" descr="lg1">
          <a:extLst>
            <a:ext uri="{FF2B5EF4-FFF2-40B4-BE49-F238E27FC236}">
              <a16:creationId xmlns:a16="http://schemas.microsoft.com/office/drawing/2014/main" id="{B49AFE49-A2A6-1F42-890C-995A02281CE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9712" y="311149"/>
          <a:ext cx="13009563" cy="666750"/>
        </a:xfrm>
        <a:prstGeom prst="rect">
          <a:avLst/>
        </a:prstGeom>
        <a:noFill/>
        <a:ln>
          <a:noFill/>
        </a:ln>
      </xdr:spPr>
    </xdr:pic>
    <xdr:clientData/>
  </xdr:oneCellAnchor>
  <xdr:oneCellAnchor>
    <xdr:from>
      <xdr:col>0</xdr:col>
      <xdr:colOff>239712</xdr:colOff>
      <xdr:row>109</xdr:row>
      <xdr:rowOff>136524</xdr:rowOff>
    </xdr:from>
    <xdr:ext cx="13009563" cy="666750"/>
    <xdr:pic>
      <xdr:nvPicPr>
        <xdr:cNvPr id="52" name="Obrázok 51" descr="lg1">
          <a:extLst>
            <a:ext uri="{FF2B5EF4-FFF2-40B4-BE49-F238E27FC236}">
              <a16:creationId xmlns:a16="http://schemas.microsoft.com/office/drawing/2014/main" id="{CFD03485-5DD6-7B4F-90B3-EFAA63F66F3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9712" y="11534774"/>
          <a:ext cx="13009563" cy="666750"/>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247651</xdr:colOff>
      <xdr:row>3</xdr:row>
      <xdr:rowOff>66675</xdr:rowOff>
    </xdr:from>
    <xdr:to>
      <xdr:col>4</xdr:col>
      <xdr:colOff>2733676</xdr:colOff>
      <xdr:row>7</xdr:row>
      <xdr:rowOff>47625</xdr:rowOff>
    </xdr:to>
    <xdr:pic>
      <xdr:nvPicPr>
        <xdr:cNvPr id="2" name="Obrázok 1" descr="lg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1" y="638175"/>
          <a:ext cx="9753600" cy="7429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vol.borovsky/AppData/Local/Microsoft/Windows/Temporary%20Internet%20Files/Content.Outlook/WHYGWKDF/K&#243;pia%20-%2011_09_2017_103_Priloha_4_ZoNF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sheetName val="Prieskum "/>
      <sheetName val="Value for Money "/>
    </sheetNames>
    <sheetDataSet>
      <sheetData sheetId="0"/>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theme="3" tint="0.39997558519241921"/>
  </sheetPr>
  <dimension ref="A1:L112"/>
  <sheetViews>
    <sheetView tabSelected="1" view="pageBreakPreview" zoomScaleNormal="75" zoomScaleSheetLayoutView="55" workbookViewId="0">
      <selection sqref="A1:J1"/>
    </sheetView>
  </sheetViews>
  <sheetFormatPr baseColWidth="10" defaultColWidth="9.1640625" defaultRowHeight="14" x14ac:dyDescent="0.15"/>
  <cols>
    <col min="1" max="1" width="39" style="2" customWidth="1"/>
    <col min="2" max="2" width="22.33203125" style="2" customWidth="1"/>
    <col min="3" max="3" width="11.5" style="13" customWidth="1"/>
    <col min="4" max="4" width="9" style="14" customWidth="1"/>
    <col min="5" max="6" width="15.5" style="14" customWidth="1"/>
    <col min="7" max="7" width="16.5" style="14" customWidth="1"/>
    <col min="8" max="8" width="31.5" style="14" customWidth="1"/>
    <col min="9" max="9" width="36.5" style="14" customWidth="1"/>
    <col min="10" max="10" width="36" style="2" customWidth="1"/>
    <col min="11" max="11" width="47.1640625" style="129" hidden="1" customWidth="1"/>
    <col min="12" max="12" width="65.33203125" style="133" hidden="1" customWidth="1"/>
    <col min="13" max="31" width="9.1640625" style="2" customWidth="1"/>
    <col min="32" max="16384" width="9.1640625" style="2"/>
  </cols>
  <sheetData>
    <row r="1" spans="1:12" ht="15" customHeight="1" x14ac:dyDescent="0.15">
      <c r="A1" s="191" t="s">
        <v>116</v>
      </c>
      <c r="B1" s="191"/>
      <c r="C1" s="191"/>
      <c r="D1" s="191"/>
      <c r="E1" s="191"/>
      <c r="F1" s="191"/>
      <c r="G1" s="191"/>
      <c r="H1" s="191"/>
      <c r="I1" s="191"/>
      <c r="J1" s="191"/>
      <c r="K1" s="140"/>
      <c r="L1" s="140"/>
    </row>
    <row r="2" spans="1:12" ht="15" customHeight="1" x14ac:dyDescent="0.15">
      <c r="A2" s="193"/>
      <c r="B2" s="193"/>
      <c r="C2" s="193"/>
      <c r="D2" s="193"/>
      <c r="E2" s="193"/>
      <c r="F2" s="193"/>
      <c r="G2" s="193"/>
      <c r="H2" s="193"/>
      <c r="I2" s="193"/>
      <c r="J2" s="193"/>
      <c r="K2" s="140"/>
      <c r="L2" s="140"/>
    </row>
    <row r="3" spans="1:12" ht="15" customHeight="1" x14ac:dyDescent="0.15">
      <c r="A3" s="5"/>
      <c r="B3" s="5"/>
      <c r="C3" s="5"/>
      <c r="D3" s="5"/>
      <c r="E3" s="5"/>
      <c r="F3" s="5"/>
      <c r="G3" s="5"/>
      <c r="H3" s="5"/>
      <c r="I3" s="5"/>
      <c r="J3" s="5"/>
      <c r="K3" s="140"/>
      <c r="L3" s="140"/>
    </row>
    <row r="4" spans="1:12" ht="15" customHeight="1" x14ac:dyDescent="0.15">
      <c r="A4" s="1"/>
      <c r="B4" s="1"/>
      <c r="C4" s="3"/>
      <c r="D4" s="4"/>
      <c r="E4" s="4"/>
      <c r="F4" s="4"/>
      <c r="G4" s="4"/>
      <c r="H4" s="4"/>
      <c r="I4" s="4"/>
      <c r="J4" s="1"/>
      <c r="K4" s="140"/>
      <c r="L4" s="140"/>
    </row>
    <row r="5" spans="1:12" ht="15" customHeight="1" x14ac:dyDescent="0.15">
      <c r="A5" s="1"/>
      <c r="B5" s="1"/>
      <c r="C5" s="3"/>
      <c r="D5" s="4"/>
      <c r="E5" s="4"/>
      <c r="F5" s="4"/>
      <c r="G5" s="4"/>
      <c r="H5" s="4"/>
      <c r="I5" s="4"/>
      <c r="J5" s="1"/>
      <c r="K5" s="140"/>
      <c r="L5" s="140"/>
    </row>
    <row r="6" spans="1:12" ht="15" customHeight="1" x14ac:dyDescent="0.2">
      <c r="A6" s="6"/>
      <c r="B6" s="6"/>
      <c r="C6" s="6"/>
      <c r="D6" s="6"/>
      <c r="E6" s="6"/>
      <c r="F6" s="6"/>
      <c r="G6" s="6"/>
      <c r="H6" s="6"/>
      <c r="I6" s="6"/>
      <c r="J6" s="6"/>
      <c r="K6" s="140"/>
      <c r="L6" s="140"/>
    </row>
    <row r="7" spans="1:12" ht="15" customHeight="1" x14ac:dyDescent="0.2">
      <c r="A7" s="6"/>
      <c r="B7" s="6"/>
      <c r="C7" s="6"/>
      <c r="D7" s="6"/>
      <c r="E7" s="6"/>
      <c r="F7" s="6"/>
      <c r="G7" s="6"/>
      <c r="H7" s="6"/>
      <c r="I7" s="6"/>
      <c r="J7" s="6"/>
    </row>
    <row r="8" spans="1:12" ht="15" customHeight="1" x14ac:dyDescent="0.2">
      <c r="A8" s="6"/>
      <c r="B8" s="6"/>
      <c r="C8" s="6"/>
      <c r="D8" s="6"/>
      <c r="E8" s="6"/>
      <c r="F8" s="6"/>
      <c r="G8" s="6"/>
      <c r="H8" s="6"/>
      <c r="I8" s="6"/>
      <c r="J8" s="6"/>
      <c r="K8" s="81" t="s">
        <v>12</v>
      </c>
    </row>
    <row r="9" spans="1:12" ht="15" customHeight="1" x14ac:dyDescent="0.15">
      <c r="A9" s="198" t="s">
        <v>85</v>
      </c>
      <c r="B9" s="198"/>
      <c r="C9" s="198"/>
      <c r="D9" s="198"/>
      <c r="E9" s="198"/>
      <c r="F9" s="198"/>
      <c r="G9" s="198"/>
      <c r="H9" s="198"/>
      <c r="I9" s="198"/>
      <c r="J9" s="198"/>
      <c r="K9" s="81" t="s">
        <v>13</v>
      </c>
      <c r="L9" s="129"/>
    </row>
    <row r="10" spans="1:12" ht="15" customHeight="1" x14ac:dyDescent="0.15">
      <c r="A10" s="198"/>
      <c r="B10" s="198"/>
      <c r="C10" s="198"/>
      <c r="D10" s="198"/>
      <c r="E10" s="198"/>
      <c r="F10" s="198"/>
      <c r="G10" s="198"/>
      <c r="H10" s="198"/>
      <c r="I10" s="198"/>
      <c r="J10" s="198"/>
      <c r="L10" s="142"/>
    </row>
    <row r="11" spans="1:12" ht="15" customHeight="1" x14ac:dyDescent="0.2">
      <c r="A11" s="6"/>
      <c r="B11" s="6"/>
      <c r="C11" s="6"/>
      <c r="D11" s="6"/>
      <c r="E11" s="6"/>
      <c r="F11" s="6"/>
      <c r="G11" s="6"/>
      <c r="H11" s="6"/>
      <c r="I11" s="6"/>
      <c r="J11" s="6"/>
      <c r="K11" s="130"/>
      <c r="L11" s="142"/>
    </row>
    <row r="12" spans="1:12" ht="16" x14ac:dyDescent="0.15">
      <c r="A12" s="21" t="s">
        <v>0</v>
      </c>
      <c r="B12" s="194"/>
      <c r="C12" s="194"/>
      <c r="D12" s="194"/>
      <c r="E12" s="194"/>
      <c r="F12" s="194"/>
      <c r="G12" s="194"/>
      <c r="H12" s="194"/>
      <c r="I12" s="194"/>
      <c r="J12" s="194"/>
      <c r="L12" s="142"/>
    </row>
    <row r="13" spans="1:12" ht="16" x14ac:dyDescent="0.15">
      <c r="A13" s="21" t="s">
        <v>1</v>
      </c>
      <c r="B13" s="194"/>
      <c r="C13" s="194"/>
      <c r="D13" s="194"/>
      <c r="E13" s="194"/>
      <c r="F13" s="194"/>
      <c r="G13" s="194"/>
      <c r="H13" s="194"/>
      <c r="I13" s="194"/>
      <c r="J13" s="194"/>
      <c r="L13" s="141"/>
    </row>
    <row r="14" spans="1:12" s="10" customFormat="1" ht="16" x14ac:dyDescent="0.15">
      <c r="A14" s="21" t="s">
        <v>18</v>
      </c>
      <c r="B14" s="18"/>
      <c r="C14" s="3"/>
      <c r="D14" s="4"/>
      <c r="E14" s="4"/>
      <c r="F14" s="4"/>
      <c r="G14" s="143"/>
      <c r="H14" s="4"/>
      <c r="I14" s="4"/>
      <c r="J14" s="1"/>
      <c r="L14" s="134"/>
    </row>
    <row r="15" spans="1:12" s="10" customFormat="1" ht="15" thickBot="1" x14ac:dyDescent="0.2">
      <c r="A15" s="7"/>
      <c r="B15" s="7"/>
      <c r="C15" s="8"/>
      <c r="D15" s="9"/>
      <c r="E15" s="9"/>
      <c r="F15" s="9"/>
      <c r="G15" s="9"/>
      <c r="H15" s="9"/>
      <c r="I15" s="9"/>
      <c r="J15" s="7"/>
      <c r="L15" s="134"/>
    </row>
    <row r="16" spans="1:12" s="10" customFormat="1" ht="18" x14ac:dyDescent="0.15">
      <c r="A16" s="200" t="s">
        <v>84</v>
      </c>
      <c r="B16" s="201"/>
      <c r="C16" s="201"/>
      <c r="D16" s="201"/>
      <c r="E16" s="201"/>
      <c r="F16" s="201"/>
      <c r="G16" s="201"/>
      <c r="H16" s="201"/>
      <c r="I16" s="201"/>
      <c r="J16" s="202"/>
      <c r="K16" s="258" t="s">
        <v>22</v>
      </c>
      <c r="L16" s="178" t="s">
        <v>59</v>
      </c>
    </row>
    <row r="17" spans="1:12" s="10" customFormat="1" ht="19.5" customHeight="1" x14ac:dyDescent="0.15">
      <c r="A17" s="188" t="s">
        <v>2</v>
      </c>
      <c r="B17" s="187" t="s">
        <v>5</v>
      </c>
      <c r="C17" s="187" t="s">
        <v>3</v>
      </c>
      <c r="D17" s="187" t="s">
        <v>4</v>
      </c>
      <c r="E17" s="187" t="s">
        <v>113</v>
      </c>
      <c r="F17" s="189" t="s">
        <v>93</v>
      </c>
      <c r="G17" s="189"/>
      <c r="H17" s="187" t="s">
        <v>6</v>
      </c>
      <c r="I17" s="187" t="s">
        <v>7</v>
      </c>
      <c r="J17" s="190" t="s">
        <v>11</v>
      </c>
      <c r="K17" s="258" t="s">
        <v>23</v>
      </c>
      <c r="L17" s="178" t="s">
        <v>99</v>
      </c>
    </row>
    <row r="18" spans="1:12" s="10" customFormat="1" ht="45" customHeight="1" x14ac:dyDescent="0.15">
      <c r="A18" s="188"/>
      <c r="B18" s="187"/>
      <c r="C18" s="187"/>
      <c r="D18" s="187"/>
      <c r="E18" s="187"/>
      <c r="F18" s="139" t="s">
        <v>94</v>
      </c>
      <c r="G18" s="139" t="s">
        <v>95</v>
      </c>
      <c r="H18" s="187"/>
      <c r="I18" s="187"/>
      <c r="J18" s="190"/>
      <c r="K18" s="258" t="s">
        <v>24</v>
      </c>
      <c r="L18" s="178" t="s">
        <v>60</v>
      </c>
    </row>
    <row r="19" spans="1:12" s="10" customFormat="1" ht="18" thickBot="1" x14ac:dyDescent="0.2">
      <c r="A19" s="255" t="s">
        <v>114</v>
      </c>
      <c r="B19" s="256"/>
      <c r="C19" s="256"/>
      <c r="D19" s="256"/>
      <c r="E19" s="256"/>
      <c r="F19" s="256"/>
      <c r="G19" s="256"/>
      <c r="H19" s="256"/>
      <c r="I19" s="256"/>
      <c r="J19" s="257"/>
      <c r="K19" s="259" t="s">
        <v>91</v>
      </c>
      <c r="L19" s="10" t="s">
        <v>98</v>
      </c>
    </row>
    <row r="20" spans="1:12" s="10" customFormat="1" ht="46" thickBot="1" x14ac:dyDescent="0.2">
      <c r="A20" s="156" t="s">
        <v>115</v>
      </c>
      <c r="B20" s="125" t="s">
        <v>26</v>
      </c>
      <c r="C20" s="128" t="s">
        <v>90</v>
      </c>
      <c r="D20" s="127">
        <v>1</v>
      </c>
      <c r="E20" s="126">
        <v>0</v>
      </c>
      <c r="F20" s="127">
        <f>ROUND(D20*E20,2)</f>
        <v>0</v>
      </c>
      <c r="G20" s="127">
        <f>ROUND(D20*E20,2)</f>
        <v>0</v>
      </c>
      <c r="H20" s="153"/>
      <c r="I20" s="154"/>
      <c r="J20" s="157"/>
      <c r="K20" s="258" t="s">
        <v>25</v>
      </c>
      <c r="L20" s="178" t="s">
        <v>61</v>
      </c>
    </row>
    <row r="21" spans="1:12" s="10" customFormat="1" ht="18" thickBot="1" x14ac:dyDescent="0.2">
      <c r="A21" s="203" t="s">
        <v>89</v>
      </c>
      <c r="B21" s="204"/>
      <c r="C21" s="204"/>
      <c r="D21" s="204"/>
      <c r="E21" s="204"/>
      <c r="F21" s="204"/>
      <c r="G21" s="204"/>
      <c r="H21" s="204"/>
      <c r="I21" s="204"/>
      <c r="J21" s="205"/>
      <c r="K21" s="258" t="s">
        <v>27</v>
      </c>
      <c r="L21" s="178" t="s">
        <v>100</v>
      </c>
    </row>
    <row r="22" spans="1:12" s="10" customFormat="1" ht="15" x14ac:dyDescent="0.15">
      <c r="A22" s="158" t="s">
        <v>8</v>
      </c>
      <c r="B22" s="144"/>
      <c r="C22" s="145"/>
      <c r="D22" s="123">
        <v>0</v>
      </c>
      <c r="E22" s="123">
        <v>0</v>
      </c>
      <c r="F22" s="124">
        <f t="shared" ref="F22:F30" si="0">ROUND(D22*E22,2)</f>
        <v>0</v>
      </c>
      <c r="G22" s="124">
        <f t="shared" ref="G22:G30" si="1">ROUND(IF(B22=$K$22,F22,F22*1.2),2)</f>
        <v>0</v>
      </c>
      <c r="H22" s="150"/>
      <c r="I22" s="145"/>
      <c r="J22" s="159"/>
      <c r="K22" s="258" t="s">
        <v>58</v>
      </c>
      <c r="L22" s="178" t="s">
        <v>92</v>
      </c>
    </row>
    <row r="23" spans="1:12" s="10" customFormat="1" ht="15" x14ac:dyDescent="0.15">
      <c r="A23" s="158" t="s">
        <v>8</v>
      </c>
      <c r="B23" s="146"/>
      <c r="C23" s="147"/>
      <c r="D23" s="123">
        <v>0</v>
      </c>
      <c r="E23" s="123">
        <v>0</v>
      </c>
      <c r="F23" s="124">
        <f t="shared" si="0"/>
        <v>0</v>
      </c>
      <c r="G23" s="124">
        <f t="shared" si="1"/>
        <v>0</v>
      </c>
      <c r="H23" s="150"/>
      <c r="I23" s="147"/>
      <c r="J23" s="160"/>
      <c r="L23" s="178" t="s">
        <v>97</v>
      </c>
    </row>
    <row r="24" spans="1:12" s="10" customFormat="1" ht="15" x14ac:dyDescent="0.15">
      <c r="A24" s="158" t="s">
        <v>8</v>
      </c>
      <c r="B24" s="146"/>
      <c r="C24" s="147"/>
      <c r="D24" s="123">
        <v>0</v>
      </c>
      <c r="E24" s="123">
        <v>0</v>
      </c>
      <c r="F24" s="124">
        <f t="shared" si="0"/>
        <v>0</v>
      </c>
      <c r="G24" s="124">
        <f t="shared" si="1"/>
        <v>0</v>
      </c>
      <c r="H24" s="150"/>
      <c r="I24" s="147"/>
      <c r="J24" s="160"/>
      <c r="L24" s="155"/>
    </row>
    <row r="25" spans="1:12" s="10" customFormat="1" ht="15" x14ac:dyDescent="0.15">
      <c r="A25" s="158" t="s">
        <v>8</v>
      </c>
      <c r="B25" s="146"/>
      <c r="C25" s="147"/>
      <c r="D25" s="123">
        <v>0</v>
      </c>
      <c r="E25" s="123">
        <v>0</v>
      </c>
      <c r="F25" s="124">
        <f t="shared" si="0"/>
        <v>0</v>
      </c>
      <c r="G25" s="124">
        <f t="shared" si="1"/>
        <v>0</v>
      </c>
      <c r="H25" s="150"/>
      <c r="I25" s="147"/>
      <c r="J25" s="160"/>
      <c r="L25" s="155"/>
    </row>
    <row r="26" spans="1:12" s="10" customFormat="1" ht="15" x14ac:dyDescent="0.15">
      <c r="A26" s="158" t="s">
        <v>8</v>
      </c>
      <c r="B26" s="146"/>
      <c r="C26" s="147"/>
      <c r="D26" s="123">
        <v>0</v>
      </c>
      <c r="E26" s="123">
        <v>0</v>
      </c>
      <c r="F26" s="124">
        <f t="shared" si="0"/>
        <v>0</v>
      </c>
      <c r="G26" s="124">
        <f t="shared" si="1"/>
        <v>0</v>
      </c>
      <c r="H26" s="150"/>
      <c r="I26" s="147"/>
      <c r="J26" s="160"/>
      <c r="L26" s="155"/>
    </row>
    <row r="27" spans="1:12" s="10" customFormat="1" ht="15" x14ac:dyDescent="0.15">
      <c r="A27" s="158" t="s">
        <v>8</v>
      </c>
      <c r="B27" s="146"/>
      <c r="C27" s="147"/>
      <c r="D27" s="123">
        <v>0</v>
      </c>
      <c r="E27" s="123">
        <v>0</v>
      </c>
      <c r="F27" s="124">
        <f t="shared" si="0"/>
        <v>0</v>
      </c>
      <c r="G27" s="124">
        <f t="shared" si="1"/>
        <v>0</v>
      </c>
      <c r="H27" s="150"/>
      <c r="I27" s="147"/>
      <c r="J27" s="160"/>
    </row>
    <row r="28" spans="1:12" s="10" customFormat="1" ht="15" x14ac:dyDescent="0.15">
      <c r="A28" s="158" t="s">
        <v>8</v>
      </c>
      <c r="B28" s="146"/>
      <c r="C28" s="147"/>
      <c r="D28" s="123">
        <v>0</v>
      </c>
      <c r="E28" s="123">
        <v>0</v>
      </c>
      <c r="F28" s="124">
        <f t="shared" si="0"/>
        <v>0</v>
      </c>
      <c r="G28" s="124">
        <f t="shared" si="1"/>
        <v>0</v>
      </c>
      <c r="H28" s="150"/>
      <c r="I28" s="147"/>
      <c r="J28" s="160"/>
      <c r="L28" s="142"/>
    </row>
    <row r="29" spans="1:12" ht="16.5" customHeight="1" x14ac:dyDescent="0.15">
      <c r="A29" s="158" t="s">
        <v>8</v>
      </c>
      <c r="B29" s="146"/>
      <c r="C29" s="147"/>
      <c r="D29" s="123">
        <v>0</v>
      </c>
      <c r="E29" s="123">
        <v>0</v>
      </c>
      <c r="F29" s="124">
        <f t="shared" si="0"/>
        <v>0</v>
      </c>
      <c r="G29" s="124">
        <f t="shared" si="1"/>
        <v>0</v>
      </c>
      <c r="H29" s="150"/>
      <c r="I29" s="147"/>
      <c r="J29" s="160"/>
      <c r="L29" s="2"/>
    </row>
    <row r="30" spans="1:12" s="11" customFormat="1" ht="16" thickBot="1" x14ac:dyDescent="0.25">
      <c r="A30" s="164" t="s">
        <v>8</v>
      </c>
      <c r="B30" s="148"/>
      <c r="C30" s="149"/>
      <c r="D30" s="123">
        <v>0</v>
      </c>
      <c r="E30" s="123">
        <v>0</v>
      </c>
      <c r="F30" s="127">
        <f t="shared" si="0"/>
        <v>0</v>
      </c>
      <c r="G30" s="127">
        <f t="shared" si="1"/>
        <v>0</v>
      </c>
      <c r="H30" s="162"/>
      <c r="I30" s="161"/>
      <c r="J30" s="163"/>
      <c r="L30" s="135"/>
    </row>
    <row r="31" spans="1:12" s="11" customFormat="1" ht="17" thickBot="1" x14ac:dyDescent="0.25">
      <c r="A31" s="206" t="s">
        <v>117</v>
      </c>
      <c r="B31" s="207"/>
      <c r="C31" s="207"/>
      <c r="D31" s="207"/>
      <c r="E31" s="207"/>
      <c r="F31" s="165">
        <f>SUM(F22:F30)</f>
        <v>0</v>
      </c>
      <c r="G31" s="166">
        <f>SUM(G22:G30)</f>
        <v>0</v>
      </c>
      <c r="H31" s="172"/>
      <c r="I31" s="173"/>
      <c r="J31" s="174"/>
      <c r="L31" s="135"/>
    </row>
    <row r="32" spans="1:12" ht="18" thickBot="1" x14ac:dyDescent="0.2">
      <c r="A32" s="195" t="s">
        <v>118</v>
      </c>
      <c r="B32" s="196"/>
      <c r="C32" s="196"/>
      <c r="D32" s="196"/>
      <c r="E32" s="196"/>
      <c r="F32" s="167">
        <f>F20+F31</f>
        <v>0</v>
      </c>
      <c r="G32" s="168">
        <f>G20+G31</f>
        <v>0</v>
      </c>
      <c r="H32" s="172"/>
      <c r="I32" s="173"/>
      <c r="J32" s="174"/>
    </row>
    <row r="33" spans="1:12" ht="15" thickBot="1" x14ac:dyDescent="0.2">
      <c r="A33" s="22"/>
      <c r="B33" s="22"/>
      <c r="C33" s="22"/>
      <c r="D33" s="22"/>
      <c r="E33" s="22"/>
      <c r="F33" s="121"/>
      <c r="G33" s="121"/>
      <c r="H33" s="175"/>
      <c r="I33" s="176"/>
      <c r="J33" s="177"/>
    </row>
    <row r="34" spans="1:12" ht="18" x14ac:dyDescent="0.15">
      <c r="A34" s="262" t="s">
        <v>14</v>
      </c>
      <c r="B34" s="263"/>
      <c r="C34" s="263"/>
      <c r="D34" s="263"/>
      <c r="E34" s="263"/>
      <c r="F34" s="263"/>
      <c r="G34" s="263"/>
      <c r="H34" s="264"/>
      <c r="I34" s="23"/>
      <c r="J34" s="23"/>
    </row>
    <row r="35" spans="1:12" ht="14" customHeight="1" x14ac:dyDescent="0.15">
      <c r="A35" s="188" t="s">
        <v>2</v>
      </c>
      <c r="B35" s="187" t="s">
        <v>5</v>
      </c>
      <c r="C35" s="187" t="s">
        <v>3</v>
      </c>
      <c r="D35" s="187" t="s">
        <v>4</v>
      </c>
      <c r="E35" s="187"/>
      <c r="F35" s="189" t="s">
        <v>96</v>
      </c>
      <c r="G35" s="189"/>
      <c r="H35" s="190" t="s">
        <v>6</v>
      </c>
      <c r="I35" s="23"/>
      <c r="J35" s="12"/>
    </row>
    <row r="36" spans="1:12" ht="49.5" customHeight="1" x14ac:dyDescent="0.15">
      <c r="A36" s="188"/>
      <c r="B36" s="187"/>
      <c r="C36" s="187"/>
      <c r="D36" s="187"/>
      <c r="E36" s="187"/>
      <c r="F36" s="186" t="s">
        <v>121</v>
      </c>
      <c r="G36" s="186" t="s">
        <v>122</v>
      </c>
      <c r="H36" s="190"/>
      <c r="I36" s="23"/>
      <c r="J36" s="12"/>
    </row>
    <row r="37" spans="1:12" ht="76" thickBot="1" x14ac:dyDescent="0.2">
      <c r="A37" s="265" t="s">
        <v>16</v>
      </c>
      <c r="B37" s="266" t="s">
        <v>17</v>
      </c>
      <c r="C37" s="267" t="s">
        <v>15</v>
      </c>
      <c r="D37" s="268">
        <v>15</v>
      </c>
      <c r="E37" s="269"/>
      <c r="F37" s="270">
        <f>ROUND(SUMIF(B22:B30,$K$22,F22:F30)*D37/100,2)</f>
        <v>0</v>
      </c>
      <c r="G37" s="270">
        <f>ROUND(SUMIF(B22:B30,$K$22,G22:G30)*D37/100,2)</f>
        <v>0</v>
      </c>
      <c r="H37" s="271" t="s">
        <v>123</v>
      </c>
      <c r="I37" s="23"/>
      <c r="J37" s="12"/>
    </row>
    <row r="38" spans="1:12" ht="18" thickBot="1" x14ac:dyDescent="0.2">
      <c r="A38" s="195" t="s">
        <v>119</v>
      </c>
      <c r="B38" s="196"/>
      <c r="C38" s="196"/>
      <c r="D38" s="196"/>
      <c r="E38" s="196"/>
      <c r="F38" s="151">
        <f>F37</f>
        <v>0</v>
      </c>
      <c r="G38" s="168">
        <f>G37</f>
        <v>0</v>
      </c>
      <c r="I38" s="23"/>
      <c r="J38" s="23"/>
    </row>
    <row r="39" spans="1:12" ht="21" customHeight="1" thickBot="1" x14ac:dyDescent="0.2">
      <c r="A39" s="260" t="s">
        <v>120</v>
      </c>
      <c r="B39" s="261"/>
      <c r="C39" s="261"/>
      <c r="D39" s="261"/>
      <c r="E39" s="261"/>
      <c r="F39" s="152">
        <f>F32+F38</f>
        <v>0</v>
      </c>
      <c r="G39" s="169">
        <f>G32+G38</f>
        <v>0</v>
      </c>
      <c r="I39" s="23"/>
      <c r="J39" s="12"/>
    </row>
    <row r="40" spans="1:12" x14ac:dyDescent="0.15">
      <c r="I40" s="19"/>
      <c r="J40" s="16"/>
    </row>
    <row r="41" spans="1:12" x14ac:dyDescent="0.15">
      <c r="I41" s="20"/>
    </row>
    <row r="42" spans="1:12" ht="18" x14ac:dyDescent="0.15">
      <c r="A42" s="199" t="s">
        <v>19</v>
      </c>
      <c r="B42" s="199"/>
      <c r="C42" s="199"/>
      <c r="D42" s="199"/>
      <c r="E42" s="199"/>
      <c r="F42" s="199"/>
      <c r="G42" s="199"/>
      <c r="H42" s="199"/>
      <c r="I42" s="199"/>
      <c r="J42" s="199"/>
    </row>
    <row r="43" spans="1:12" ht="158" customHeight="1" x14ac:dyDescent="0.15">
      <c r="A43" s="170" t="s">
        <v>2</v>
      </c>
      <c r="B43" s="272" t="s">
        <v>124</v>
      </c>
      <c r="C43" s="273"/>
      <c r="D43" s="273"/>
      <c r="E43" s="273"/>
      <c r="F43" s="273"/>
      <c r="G43" s="273"/>
      <c r="H43" s="273"/>
      <c r="I43" s="273"/>
      <c r="J43" s="274"/>
      <c r="K43" s="179"/>
      <c r="L43" s="179"/>
    </row>
    <row r="44" spans="1:12" ht="101.25" customHeight="1" x14ac:dyDescent="0.15">
      <c r="A44" s="170" t="s">
        <v>9</v>
      </c>
      <c r="B44" s="197" t="s">
        <v>125</v>
      </c>
      <c r="C44" s="197"/>
      <c r="D44" s="197"/>
      <c r="E44" s="197"/>
      <c r="F44" s="197"/>
      <c r="G44" s="197"/>
      <c r="H44" s="197"/>
      <c r="I44" s="197"/>
      <c r="J44" s="197"/>
      <c r="K44" s="179"/>
      <c r="L44" s="179"/>
    </row>
    <row r="45" spans="1:12" ht="135.75" customHeight="1" x14ac:dyDescent="0.15">
      <c r="A45" s="170" t="s">
        <v>3</v>
      </c>
      <c r="B45" s="275" t="s">
        <v>126</v>
      </c>
      <c r="C45" s="275"/>
      <c r="D45" s="275"/>
      <c r="E45" s="275"/>
      <c r="F45" s="275"/>
      <c r="G45" s="275"/>
      <c r="H45" s="275"/>
      <c r="I45" s="275"/>
      <c r="J45" s="275"/>
      <c r="K45" s="179"/>
      <c r="L45" s="179"/>
    </row>
    <row r="46" spans="1:12" ht="17" x14ac:dyDescent="0.15">
      <c r="A46" s="170" t="s">
        <v>4</v>
      </c>
      <c r="B46" s="197" t="s">
        <v>127</v>
      </c>
      <c r="C46" s="197"/>
      <c r="D46" s="197"/>
      <c r="E46" s="197"/>
      <c r="F46" s="197"/>
      <c r="G46" s="197"/>
      <c r="H46" s="197"/>
      <c r="I46" s="197"/>
      <c r="J46" s="197"/>
      <c r="K46" s="179"/>
      <c r="L46" s="179"/>
    </row>
    <row r="47" spans="1:12" s="86" customFormat="1" ht="186" customHeight="1" x14ac:dyDescent="0.15">
      <c r="A47" s="171" t="s">
        <v>128</v>
      </c>
      <c r="B47" s="197" t="s">
        <v>129</v>
      </c>
      <c r="C47" s="197"/>
      <c r="D47" s="197"/>
      <c r="E47" s="197"/>
      <c r="F47" s="197"/>
      <c r="G47" s="197"/>
      <c r="H47" s="197"/>
      <c r="I47" s="197"/>
      <c r="J47" s="197"/>
      <c r="K47" s="276"/>
      <c r="L47" s="276"/>
    </row>
    <row r="48" spans="1:12" ht="128.25" customHeight="1" x14ac:dyDescent="0.15">
      <c r="A48" s="170" t="s">
        <v>20</v>
      </c>
      <c r="B48" s="197" t="s">
        <v>130</v>
      </c>
      <c r="C48" s="197"/>
      <c r="D48" s="197"/>
      <c r="E48" s="197"/>
      <c r="F48" s="197"/>
      <c r="G48" s="197"/>
      <c r="H48" s="197"/>
      <c r="I48" s="197"/>
      <c r="J48" s="197"/>
      <c r="K48" s="179"/>
      <c r="L48" s="179"/>
    </row>
    <row r="49" spans="1:12" ht="330" customHeight="1" x14ac:dyDescent="0.15">
      <c r="A49" s="170" t="s">
        <v>10</v>
      </c>
      <c r="B49" s="275" t="s">
        <v>131</v>
      </c>
      <c r="C49" s="275"/>
      <c r="D49" s="275"/>
      <c r="E49" s="275"/>
      <c r="F49" s="275"/>
      <c r="G49" s="275"/>
      <c r="H49" s="275"/>
      <c r="I49" s="275"/>
      <c r="J49" s="275"/>
      <c r="K49" s="179"/>
      <c r="L49" s="179"/>
    </row>
    <row r="50" spans="1:12" s="86" customFormat="1" ht="409.5" customHeight="1" x14ac:dyDescent="0.15">
      <c r="A50" s="170" t="s">
        <v>7</v>
      </c>
      <c r="B50" s="197" t="s">
        <v>132</v>
      </c>
      <c r="C50" s="197"/>
      <c r="D50" s="197"/>
      <c r="E50" s="197"/>
      <c r="F50" s="197"/>
      <c r="G50" s="197"/>
      <c r="H50" s="197"/>
      <c r="I50" s="197"/>
      <c r="J50" s="197"/>
      <c r="K50" s="179"/>
      <c r="L50" s="179"/>
    </row>
    <row r="51" spans="1:12" s="82" customFormat="1" ht="159" customHeight="1" x14ac:dyDescent="0.15">
      <c r="A51" s="171" t="s">
        <v>11</v>
      </c>
      <c r="B51" s="197" t="s">
        <v>133</v>
      </c>
      <c r="C51" s="197"/>
      <c r="D51" s="197"/>
      <c r="E51" s="197"/>
      <c r="F51" s="197"/>
      <c r="G51" s="197"/>
      <c r="H51" s="197"/>
      <c r="I51" s="197"/>
      <c r="J51" s="197"/>
      <c r="K51" s="179"/>
      <c r="L51" s="179"/>
    </row>
    <row r="52" spans="1:12" s="82" customFormat="1" ht="36" customHeight="1" x14ac:dyDescent="0.15">
      <c r="A52" s="171" t="s">
        <v>134</v>
      </c>
      <c r="B52" s="197" t="s">
        <v>21</v>
      </c>
      <c r="C52" s="197"/>
      <c r="D52" s="197"/>
      <c r="E52" s="197"/>
      <c r="F52" s="197"/>
      <c r="G52" s="197"/>
      <c r="H52" s="197"/>
      <c r="I52" s="197"/>
      <c r="J52" s="197"/>
      <c r="K52" s="179"/>
      <c r="L52" s="179"/>
    </row>
    <row r="53" spans="1:12" s="82" customFormat="1" ht="177.75" customHeight="1" x14ac:dyDescent="0.15">
      <c r="A53" s="192" t="s">
        <v>135</v>
      </c>
      <c r="B53" s="192"/>
      <c r="C53" s="192"/>
      <c r="D53" s="192"/>
      <c r="E53" s="192"/>
      <c r="F53" s="192"/>
      <c r="G53" s="192"/>
      <c r="H53" s="192"/>
      <c r="I53" s="192"/>
      <c r="J53" s="192"/>
      <c r="K53" s="179"/>
      <c r="L53" s="179"/>
    </row>
    <row r="54" spans="1:12" s="82" customFormat="1" ht="15" customHeight="1" x14ac:dyDescent="0.15">
      <c r="A54" s="83"/>
      <c r="B54" s="83"/>
      <c r="C54" s="84"/>
      <c r="D54" s="85"/>
      <c r="E54" s="85"/>
      <c r="F54" s="85"/>
      <c r="G54" s="91"/>
      <c r="H54" s="85"/>
      <c r="I54" s="85"/>
      <c r="J54" s="83"/>
      <c r="K54" s="131"/>
      <c r="L54" s="136"/>
    </row>
    <row r="55" spans="1:12" s="82" customFormat="1" ht="15" customHeight="1" x14ac:dyDescent="0.15">
      <c r="A55" s="80"/>
      <c r="B55" s="80"/>
      <c r="C55" s="80"/>
      <c r="D55" s="81"/>
      <c r="E55" s="81"/>
      <c r="F55" s="81"/>
      <c r="G55" s="92"/>
      <c r="H55" s="81"/>
      <c r="I55" s="81"/>
      <c r="J55" s="81"/>
      <c r="K55" s="131"/>
      <c r="L55" s="136"/>
    </row>
    <row r="56" spans="1:12" s="82" customFormat="1" ht="15" customHeight="1" x14ac:dyDescent="0.15">
      <c r="A56" s="80"/>
      <c r="B56" s="80"/>
      <c r="C56" s="80"/>
      <c r="D56" s="81"/>
      <c r="E56" s="81"/>
      <c r="F56" s="81"/>
      <c r="G56" s="92"/>
      <c r="H56" s="81"/>
      <c r="I56" s="81"/>
      <c r="J56" s="81"/>
      <c r="K56" s="131"/>
      <c r="L56" s="136"/>
    </row>
    <row r="57" spans="1:12" s="82" customFormat="1" ht="15" customHeight="1" x14ac:dyDescent="0.15">
      <c r="A57" s="80"/>
      <c r="B57" s="80"/>
      <c r="C57" s="80"/>
      <c r="D57" s="81"/>
      <c r="E57" s="81"/>
      <c r="F57" s="81"/>
      <c r="G57" s="92"/>
      <c r="H57" s="81"/>
      <c r="I57" s="81"/>
      <c r="J57" s="81"/>
      <c r="K57" s="131"/>
      <c r="L57" s="136"/>
    </row>
    <row r="58" spans="1:12" s="82" customFormat="1" ht="15" customHeight="1" x14ac:dyDescent="0.15">
      <c r="A58" s="80"/>
      <c r="B58" s="80"/>
      <c r="C58" s="80"/>
      <c r="D58" s="81"/>
      <c r="E58" s="81"/>
      <c r="F58" s="81"/>
      <c r="G58" s="92"/>
      <c r="H58" s="81"/>
      <c r="I58" s="81"/>
      <c r="J58" s="81"/>
      <c r="K58" s="132"/>
      <c r="L58" s="136"/>
    </row>
    <row r="59" spans="1:12" s="82" customFormat="1" ht="15" customHeight="1" x14ac:dyDescent="0.15">
      <c r="A59" s="80"/>
      <c r="B59" s="80"/>
      <c r="C59" s="80"/>
      <c r="D59" s="81"/>
      <c r="E59" s="81"/>
      <c r="F59" s="81"/>
      <c r="G59" s="92"/>
      <c r="H59" s="81"/>
      <c r="I59" s="81"/>
      <c r="J59" s="81"/>
      <c r="K59" s="132"/>
      <c r="L59" s="136"/>
    </row>
    <row r="60" spans="1:12" s="82" customFormat="1" ht="15" customHeight="1" x14ac:dyDescent="0.15">
      <c r="A60" s="80"/>
      <c r="B60" s="80"/>
      <c r="C60" s="80"/>
      <c r="D60" s="81"/>
      <c r="E60" s="81"/>
      <c r="F60" s="81"/>
      <c r="G60" s="92"/>
      <c r="H60" s="81"/>
      <c r="I60" s="81"/>
      <c r="J60" s="81"/>
      <c r="K60" s="132"/>
      <c r="L60" s="136"/>
    </row>
    <row r="61" spans="1:12" s="82" customFormat="1" ht="15" customHeight="1" x14ac:dyDescent="0.15">
      <c r="A61" s="80"/>
      <c r="B61" s="80"/>
      <c r="C61" s="80"/>
      <c r="D61" s="81"/>
      <c r="E61" s="81"/>
      <c r="F61" s="81"/>
      <c r="G61" s="92"/>
      <c r="H61" s="81"/>
      <c r="I61" s="81"/>
      <c r="J61" s="81"/>
      <c r="K61" s="132"/>
      <c r="L61" s="136"/>
    </row>
    <row r="62" spans="1:12" s="90" customFormat="1" ht="15" customHeight="1" x14ac:dyDescent="0.15">
      <c r="A62" s="80"/>
      <c r="B62" s="80"/>
      <c r="C62" s="80"/>
      <c r="D62" s="81"/>
      <c r="E62" s="81"/>
      <c r="F62" s="81"/>
      <c r="G62" s="92"/>
      <c r="H62" s="81"/>
      <c r="I62" s="81"/>
      <c r="J62" s="81"/>
      <c r="K62" s="132"/>
      <c r="L62" s="137"/>
    </row>
    <row r="63" spans="1:12" s="90" customFormat="1" ht="15" customHeight="1" x14ac:dyDescent="0.15">
      <c r="A63" s="80"/>
      <c r="B63" s="80"/>
      <c r="C63" s="80"/>
      <c r="D63" s="81"/>
      <c r="E63" s="81"/>
      <c r="F63" s="81"/>
      <c r="G63" s="92"/>
      <c r="H63" s="81"/>
      <c r="I63" s="81"/>
      <c r="J63" s="81"/>
      <c r="K63" s="132"/>
      <c r="L63" s="137"/>
    </row>
    <row r="64" spans="1:12" s="90" customFormat="1" ht="15" customHeight="1" x14ac:dyDescent="0.15">
      <c r="A64" s="80"/>
      <c r="B64" s="80"/>
      <c r="C64" s="80"/>
      <c r="D64" s="81"/>
      <c r="E64" s="81"/>
      <c r="F64" s="81"/>
      <c r="G64" s="92"/>
      <c r="H64" s="81"/>
      <c r="I64" s="81"/>
      <c r="J64" s="81"/>
      <c r="K64" s="132"/>
      <c r="L64" s="137"/>
    </row>
    <row r="65" spans="1:12" s="90" customFormat="1" ht="15" customHeight="1" x14ac:dyDescent="0.15">
      <c r="A65" s="80"/>
      <c r="B65" s="80"/>
      <c r="C65" s="80"/>
      <c r="D65" s="81"/>
      <c r="E65" s="81"/>
      <c r="F65" s="81"/>
      <c r="G65" s="92"/>
      <c r="H65" s="81"/>
      <c r="I65" s="81"/>
      <c r="J65" s="81"/>
      <c r="K65" s="132"/>
      <c r="L65" s="137"/>
    </row>
    <row r="66" spans="1:12" s="90" customFormat="1" ht="15" customHeight="1" x14ac:dyDescent="0.15">
      <c r="A66" s="87"/>
      <c r="B66" s="87"/>
      <c r="C66" s="88"/>
      <c r="D66" s="89"/>
      <c r="E66" s="89"/>
      <c r="F66" s="89"/>
      <c r="G66" s="78"/>
      <c r="H66" s="89"/>
      <c r="I66" s="89"/>
      <c r="J66" s="89"/>
      <c r="K66" s="132"/>
      <c r="L66" s="137"/>
    </row>
    <row r="67" spans="1:12" s="90" customFormat="1" ht="15" customHeight="1" x14ac:dyDescent="0.15">
      <c r="A67" s="87"/>
      <c r="B67" s="87"/>
      <c r="C67" s="88"/>
      <c r="D67" s="89"/>
      <c r="E67" s="89"/>
      <c r="F67" s="89"/>
      <c r="G67" s="78"/>
      <c r="H67" s="89"/>
      <c r="I67" s="89"/>
      <c r="J67" s="89"/>
      <c r="K67" s="129"/>
      <c r="L67" s="137"/>
    </row>
    <row r="68" spans="1:12" s="79" customFormat="1" ht="15" customHeight="1" x14ac:dyDescent="0.15">
      <c r="A68" s="87"/>
      <c r="B68" s="87"/>
      <c r="C68" s="88"/>
      <c r="D68" s="89"/>
      <c r="E68" s="89"/>
      <c r="F68" s="89"/>
      <c r="G68" s="78"/>
      <c r="H68" s="89"/>
      <c r="I68" s="89"/>
      <c r="J68" s="89"/>
      <c r="K68" s="129"/>
      <c r="L68" s="137"/>
    </row>
    <row r="69" spans="1:12" s="79" customFormat="1" ht="15" customHeight="1" x14ac:dyDescent="0.15">
      <c r="A69" s="87"/>
      <c r="B69" s="87"/>
      <c r="C69" s="88"/>
      <c r="D69" s="89"/>
      <c r="E69" s="89"/>
      <c r="F69" s="89"/>
      <c r="G69" s="90"/>
      <c r="H69" s="89"/>
      <c r="I69" s="89"/>
      <c r="J69" s="89"/>
      <c r="K69" s="129"/>
      <c r="L69" s="137"/>
    </row>
    <row r="70" spans="1:12" s="79" customFormat="1" ht="15" customHeight="1" x14ac:dyDescent="0.15">
      <c r="A70" s="87"/>
      <c r="B70" s="87"/>
      <c r="C70" s="88"/>
      <c r="D70" s="89"/>
      <c r="E70" s="89"/>
      <c r="F70" s="89"/>
      <c r="G70" s="90"/>
      <c r="H70" s="89"/>
      <c r="I70" s="89"/>
      <c r="J70" s="89"/>
      <c r="K70" s="129"/>
      <c r="L70" s="137"/>
    </row>
    <row r="71" spans="1:12" ht="15" customHeight="1" x14ac:dyDescent="0.15">
      <c r="A71" s="87"/>
      <c r="B71" s="87"/>
      <c r="C71" s="88"/>
      <c r="D71" s="89"/>
      <c r="E71" s="89"/>
      <c r="F71" s="89"/>
      <c r="G71" s="89"/>
      <c r="H71" s="89"/>
      <c r="I71" s="89"/>
      <c r="J71" s="89"/>
    </row>
    <row r="72" spans="1:12" ht="15" customHeight="1" x14ac:dyDescent="0.15">
      <c r="A72" s="76"/>
      <c r="B72" s="76"/>
      <c r="C72" s="77"/>
      <c r="D72" s="78"/>
      <c r="E72" s="78"/>
      <c r="F72" s="78"/>
      <c r="G72" s="76"/>
      <c r="H72" s="76"/>
      <c r="I72" s="78"/>
      <c r="J72" s="76"/>
    </row>
    <row r="73" spans="1:12" ht="15" customHeight="1" x14ac:dyDescent="0.15">
      <c r="A73" s="76"/>
      <c r="B73" s="76"/>
      <c r="C73" s="77"/>
      <c r="D73" s="78"/>
      <c r="E73" s="78"/>
      <c r="F73" s="78"/>
      <c r="G73" s="76"/>
      <c r="H73" s="76"/>
      <c r="I73" s="78"/>
      <c r="J73" s="76"/>
    </row>
    <row r="74" spans="1:12" ht="15" customHeight="1" x14ac:dyDescent="0.15">
      <c r="A74" s="76"/>
      <c r="B74" s="76"/>
      <c r="C74" s="77"/>
      <c r="D74" s="78"/>
      <c r="E74" s="78"/>
      <c r="F74" s="78"/>
      <c r="G74" s="76"/>
      <c r="H74" s="76"/>
      <c r="I74" s="78"/>
      <c r="J74" s="76"/>
    </row>
    <row r="75" spans="1:12" ht="15" customHeight="1" x14ac:dyDescent="0.15">
      <c r="A75" s="1"/>
      <c r="B75" s="1"/>
      <c r="C75" s="3"/>
      <c r="D75" s="4"/>
      <c r="E75" s="4"/>
      <c r="F75" s="4"/>
      <c r="G75" s="15"/>
      <c r="H75" s="15"/>
      <c r="I75" s="4"/>
      <c r="J75" s="1"/>
    </row>
    <row r="76" spans="1:12" ht="15" customHeight="1" x14ac:dyDescent="0.15">
      <c r="A76" s="1"/>
      <c r="B76" s="1"/>
      <c r="C76" s="3"/>
      <c r="D76" s="4"/>
      <c r="E76" s="4"/>
      <c r="F76" s="4"/>
      <c r="G76" s="15"/>
      <c r="H76" s="15"/>
      <c r="I76" s="4"/>
      <c r="J76" s="1"/>
    </row>
    <row r="77" spans="1:12" ht="15" customHeight="1" x14ac:dyDescent="0.15">
      <c r="A77" s="1"/>
      <c r="B77" s="1"/>
      <c r="C77" s="3"/>
      <c r="D77" s="4"/>
      <c r="E77" s="4"/>
      <c r="F77" s="4"/>
      <c r="G77" s="15"/>
      <c r="H77" s="15"/>
      <c r="I77" s="4"/>
      <c r="J77" s="1"/>
    </row>
    <row r="78" spans="1:12" ht="15" customHeight="1" x14ac:dyDescent="0.15">
      <c r="A78" s="1"/>
      <c r="B78" s="1"/>
      <c r="C78" s="3"/>
      <c r="D78" s="4"/>
      <c r="E78" s="4"/>
      <c r="F78" s="4"/>
      <c r="G78" s="15"/>
      <c r="H78" s="15"/>
      <c r="I78" s="4"/>
      <c r="J78" s="1"/>
    </row>
    <row r="79" spans="1:12" ht="15" customHeight="1" x14ac:dyDescent="0.15">
      <c r="A79" s="1"/>
      <c r="B79" s="1"/>
      <c r="C79" s="3"/>
      <c r="D79" s="4"/>
      <c r="E79" s="4"/>
      <c r="F79" s="4"/>
      <c r="G79" s="15"/>
      <c r="H79" s="15"/>
      <c r="I79" s="4"/>
      <c r="J79" s="1"/>
    </row>
    <row r="80" spans="1:12" ht="15" customHeight="1" x14ac:dyDescent="0.15">
      <c r="A80" s="1"/>
      <c r="B80" s="1"/>
      <c r="C80" s="3"/>
      <c r="D80" s="4"/>
      <c r="E80" s="4"/>
      <c r="F80" s="4"/>
      <c r="G80" s="15"/>
      <c r="H80" s="15"/>
      <c r="I80" s="4"/>
      <c r="J80" s="1"/>
    </row>
    <row r="81" spans="1:10" ht="15" customHeight="1" x14ac:dyDescent="0.15">
      <c r="A81" s="1"/>
      <c r="B81" s="1"/>
      <c r="C81" s="3"/>
      <c r="D81" s="4"/>
      <c r="E81" s="4"/>
      <c r="F81" s="4"/>
      <c r="G81" s="15"/>
      <c r="H81" s="15"/>
      <c r="I81" s="4"/>
      <c r="J81" s="1"/>
    </row>
    <row r="82" spans="1:10" ht="15" customHeight="1" x14ac:dyDescent="0.15">
      <c r="A82" s="1"/>
      <c r="B82" s="1"/>
      <c r="C82" s="3"/>
      <c r="D82" s="4"/>
      <c r="E82" s="4"/>
      <c r="F82" s="4"/>
      <c r="G82" s="15"/>
      <c r="H82" s="15"/>
      <c r="I82" s="4"/>
      <c r="J82" s="1"/>
    </row>
    <row r="83" spans="1:10" x14ac:dyDescent="0.15">
      <c r="A83" s="1"/>
      <c r="B83" s="1"/>
      <c r="C83" s="3"/>
      <c r="D83" s="4"/>
      <c r="E83" s="4"/>
      <c r="F83" s="4"/>
      <c r="G83" s="15"/>
      <c r="H83" s="15"/>
      <c r="I83" s="4"/>
      <c r="J83" s="1"/>
    </row>
    <row r="84" spans="1:10" x14ac:dyDescent="0.15">
      <c r="A84" s="1"/>
      <c r="B84" s="1"/>
      <c r="C84" s="3"/>
      <c r="D84" s="4"/>
      <c r="E84" s="4"/>
      <c r="F84" s="4"/>
      <c r="G84" s="15"/>
      <c r="H84" s="15"/>
      <c r="I84" s="4"/>
      <c r="J84" s="1"/>
    </row>
    <row r="85" spans="1:10" x14ac:dyDescent="0.15">
      <c r="A85" s="1"/>
      <c r="B85" s="1"/>
      <c r="C85" s="3"/>
      <c r="D85" s="4"/>
      <c r="E85" s="4"/>
      <c r="F85" s="4"/>
      <c r="G85" s="17"/>
      <c r="H85" s="4"/>
      <c r="I85" s="4"/>
      <c r="J85" s="1"/>
    </row>
    <row r="86" spans="1:10" x14ac:dyDescent="0.15">
      <c r="A86" s="1"/>
      <c r="B86" s="1"/>
      <c r="C86" s="3"/>
      <c r="D86" s="4"/>
      <c r="E86" s="4"/>
      <c r="F86" s="4"/>
      <c r="G86" s="4"/>
      <c r="H86" s="4"/>
      <c r="I86" s="4"/>
      <c r="J86" s="1"/>
    </row>
    <row r="87" spans="1:10" x14ac:dyDescent="0.15">
      <c r="A87" s="1"/>
      <c r="B87" s="1"/>
      <c r="C87" s="3"/>
      <c r="D87" s="4"/>
      <c r="E87" s="4"/>
      <c r="F87" s="4"/>
      <c r="G87" s="4"/>
      <c r="H87" s="4"/>
      <c r="I87" s="4"/>
      <c r="J87" s="1"/>
    </row>
    <row r="88" spans="1:10" x14ac:dyDescent="0.15">
      <c r="A88" s="1"/>
      <c r="B88" s="1"/>
      <c r="C88" s="3"/>
      <c r="D88" s="4"/>
      <c r="E88" s="4"/>
      <c r="F88" s="4"/>
      <c r="G88" s="4"/>
      <c r="H88" s="4"/>
      <c r="I88" s="4"/>
      <c r="J88" s="1"/>
    </row>
    <row r="89" spans="1:10" x14ac:dyDescent="0.15">
      <c r="A89" s="1"/>
      <c r="B89" s="1"/>
      <c r="C89" s="3"/>
      <c r="D89" s="4"/>
      <c r="E89" s="4"/>
      <c r="F89" s="4"/>
      <c r="G89" s="4"/>
      <c r="H89" s="4"/>
      <c r="I89" s="4"/>
      <c r="J89" s="1"/>
    </row>
    <row r="90" spans="1:10" x14ac:dyDescent="0.15">
      <c r="A90" s="1"/>
      <c r="B90" s="1"/>
      <c r="C90" s="3"/>
      <c r="D90" s="4"/>
      <c r="E90" s="4"/>
      <c r="F90" s="4"/>
      <c r="G90" s="4"/>
      <c r="H90" s="4"/>
      <c r="I90" s="4"/>
      <c r="J90" s="1"/>
    </row>
    <row r="91" spans="1:10" x14ac:dyDescent="0.15">
      <c r="A91" s="1"/>
      <c r="B91" s="1"/>
      <c r="C91" s="3"/>
      <c r="D91" s="4"/>
      <c r="E91" s="4"/>
      <c r="F91" s="4"/>
      <c r="G91" s="4"/>
      <c r="H91" s="4"/>
      <c r="I91" s="4"/>
      <c r="J91" s="1"/>
    </row>
    <row r="92" spans="1:10" x14ac:dyDescent="0.15">
      <c r="A92" s="1"/>
      <c r="B92" s="1"/>
      <c r="C92" s="3"/>
      <c r="D92" s="4"/>
      <c r="E92" s="4"/>
      <c r="F92" s="4"/>
      <c r="G92" s="4"/>
      <c r="H92" s="4"/>
      <c r="I92" s="4"/>
      <c r="J92" s="1"/>
    </row>
    <row r="93" spans="1:10" x14ac:dyDescent="0.15">
      <c r="A93" s="1"/>
      <c r="B93" s="1"/>
      <c r="C93" s="3"/>
      <c r="D93" s="4"/>
      <c r="E93" s="4"/>
      <c r="F93" s="4"/>
      <c r="G93" s="4"/>
      <c r="H93" s="4"/>
      <c r="I93" s="4"/>
      <c r="J93" s="1"/>
    </row>
    <row r="94" spans="1:10" x14ac:dyDescent="0.15">
      <c r="A94" s="1"/>
      <c r="B94" s="1"/>
      <c r="C94" s="3"/>
      <c r="D94" s="4"/>
      <c r="E94" s="4"/>
      <c r="F94" s="4"/>
      <c r="G94" s="4"/>
      <c r="H94" s="4"/>
      <c r="I94" s="4"/>
      <c r="J94" s="1"/>
    </row>
    <row r="95" spans="1:10" x14ac:dyDescent="0.15">
      <c r="A95" s="1"/>
      <c r="B95" s="1"/>
      <c r="C95" s="3"/>
      <c r="D95" s="4"/>
      <c r="E95" s="4"/>
      <c r="F95" s="4"/>
      <c r="G95" s="4"/>
      <c r="H95" s="4"/>
      <c r="I95" s="4"/>
      <c r="J95" s="1"/>
    </row>
    <row r="96" spans="1:10" x14ac:dyDescent="0.15">
      <c r="A96" s="1"/>
      <c r="B96" s="1"/>
      <c r="C96" s="3"/>
      <c r="D96" s="4"/>
      <c r="E96" s="4"/>
      <c r="F96" s="4"/>
      <c r="G96" s="4"/>
      <c r="H96" s="4"/>
      <c r="I96" s="4"/>
      <c r="J96" s="1"/>
    </row>
    <row r="97" spans="1:10" x14ac:dyDescent="0.15">
      <c r="A97" s="1"/>
      <c r="B97" s="1"/>
      <c r="C97" s="3"/>
      <c r="D97" s="4"/>
      <c r="E97" s="4"/>
      <c r="F97" s="4"/>
      <c r="G97" s="4"/>
      <c r="H97" s="4"/>
      <c r="I97" s="4"/>
      <c r="J97" s="1"/>
    </row>
    <row r="98" spans="1:10" x14ac:dyDescent="0.15">
      <c r="A98" s="1"/>
      <c r="B98" s="1"/>
      <c r="C98" s="3"/>
      <c r="D98" s="4"/>
      <c r="E98" s="4"/>
      <c r="F98" s="4"/>
      <c r="G98" s="4"/>
      <c r="H98" s="4"/>
      <c r="I98" s="4"/>
      <c r="J98" s="1"/>
    </row>
    <row r="99" spans="1:10" x14ac:dyDescent="0.15">
      <c r="A99" s="1"/>
      <c r="B99" s="1"/>
      <c r="C99" s="3"/>
      <c r="D99" s="4"/>
      <c r="E99" s="4"/>
      <c r="F99" s="4"/>
      <c r="G99" s="4"/>
      <c r="H99" s="4"/>
      <c r="I99" s="4"/>
      <c r="J99" s="1"/>
    </row>
    <row r="100" spans="1:10" x14ac:dyDescent="0.15">
      <c r="A100" s="1"/>
      <c r="B100" s="1"/>
      <c r="C100" s="3"/>
      <c r="D100" s="4"/>
      <c r="E100" s="4"/>
      <c r="F100" s="4"/>
      <c r="G100" s="4"/>
      <c r="H100" s="4"/>
      <c r="I100" s="4"/>
      <c r="J100" s="1"/>
    </row>
    <row r="101" spans="1:10" x14ac:dyDescent="0.15">
      <c r="A101" s="1"/>
      <c r="B101" s="1"/>
      <c r="C101" s="3"/>
      <c r="D101" s="4"/>
      <c r="E101" s="4"/>
      <c r="F101" s="4"/>
      <c r="G101" s="4"/>
      <c r="H101" s="4"/>
      <c r="I101" s="4"/>
      <c r="J101" s="1"/>
    </row>
    <row r="102" spans="1:10" x14ac:dyDescent="0.15">
      <c r="A102" s="1"/>
      <c r="B102" s="1"/>
      <c r="C102" s="3"/>
      <c r="D102" s="4"/>
      <c r="E102" s="4"/>
      <c r="F102" s="4"/>
      <c r="G102" s="4"/>
      <c r="H102" s="4"/>
      <c r="I102" s="4"/>
      <c r="J102" s="1"/>
    </row>
    <row r="103" spans="1:10" x14ac:dyDescent="0.15">
      <c r="A103" s="1"/>
      <c r="B103" s="1"/>
      <c r="C103" s="3"/>
      <c r="D103" s="4"/>
      <c r="E103" s="4"/>
      <c r="F103" s="4"/>
      <c r="G103" s="4"/>
      <c r="H103" s="4"/>
      <c r="I103" s="4"/>
      <c r="J103" s="1"/>
    </row>
    <row r="104" spans="1:10" x14ac:dyDescent="0.15">
      <c r="A104" s="1"/>
      <c r="B104" s="1"/>
      <c r="C104" s="3"/>
      <c r="D104" s="4"/>
      <c r="E104" s="4"/>
      <c r="F104" s="4"/>
      <c r="G104" s="4"/>
      <c r="H104" s="4"/>
      <c r="I104" s="4"/>
      <c r="J104" s="1"/>
    </row>
    <row r="105" spans="1:10" x14ac:dyDescent="0.15">
      <c r="A105" s="1"/>
      <c r="B105" s="1"/>
      <c r="C105" s="3"/>
      <c r="D105" s="4"/>
      <c r="E105" s="4"/>
      <c r="F105" s="4"/>
      <c r="G105" s="4"/>
      <c r="H105" s="4"/>
      <c r="I105" s="4"/>
      <c r="J105" s="1"/>
    </row>
    <row r="106" spans="1:10" x14ac:dyDescent="0.15">
      <c r="A106" s="1"/>
      <c r="B106" s="1"/>
      <c r="C106" s="3"/>
      <c r="D106" s="4"/>
      <c r="E106" s="4"/>
      <c r="F106" s="4"/>
      <c r="G106" s="4"/>
      <c r="H106" s="4"/>
      <c r="I106" s="4"/>
      <c r="J106" s="1"/>
    </row>
    <row r="107" spans="1:10" x14ac:dyDescent="0.15">
      <c r="A107" s="1"/>
      <c r="B107" s="1"/>
      <c r="C107" s="3"/>
      <c r="D107" s="4"/>
      <c r="E107" s="4"/>
      <c r="F107" s="4"/>
      <c r="G107" s="4"/>
      <c r="H107" s="4"/>
      <c r="I107" s="4"/>
      <c r="J107" s="1"/>
    </row>
    <row r="108" spans="1:10" x14ac:dyDescent="0.15">
      <c r="A108" s="1"/>
      <c r="B108" s="1"/>
      <c r="C108" s="3"/>
      <c r="D108" s="4"/>
      <c r="E108" s="4"/>
      <c r="F108" s="4"/>
      <c r="G108" s="4"/>
      <c r="H108" s="4"/>
      <c r="I108" s="4"/>
      <c r="J108" s="1"/>
    </row>
    <row r="109" spans="1:10" x14ac:dyDescent="0.15">
      <c r="A109" s="1"/>
      <c r="B109" s="1"/>
      <c r="C109" s="3"/>
      <c r="D109" s="4"/>
      <c r="E109" s="4"/>
      <c r="F109" s="4"/>
      <c r="G109" s="4"/>
      <c r="H109" s="4"/>
      <c r="I109" s="4"/>
      <c r="J109" s="1"/>
    </row>
    <row r="110" spans="1:10" x14ac:dyDescent="0.15">
      <c r="A110" s="1"/>
      <c r="B110" s="1"/>
      <c r="C110" s="3"/>
      <c r="D110" s="4"/>
      <c r="E110" s="4"/>
      <c r="F110" s="4"/>
      <c r="G110" s="4"/>
      <c r="H110" s="4"/>
      <c r="I110" s="4"/>
      <c r="J110" s="1"/>
    </row>
    <row r="111" spans="1:10" x14ac:dyDescent="0.15">
      <c r="A111" s="1"/>
      <c r="B111" s="1"/>
      <c r="C111" s="3"/>
      <c r="D111" s="4"/>
      <c r="E111" s="4"/>
      <c r="F111" s="4"/>
      <c r="G111" s="4"/>
      <c r="H111" s="4"/>
      <c r="I111" s="4"/>
      <c r="J111" s="1"/>
    </row>
    <row r="112" spans="1:10" x14ac:dyDescent="0.15">
      <c r="A112" s="1"/>
      <c r="B112" s="1"/>
      <c r="C112" s="3"/>
      <c r="D112" s="4"/>
      <c r="E112" s="4"/>
      <c r="F112" s="4"/>
      <c r="G112" s="4"/>
      <c r="H112" s="4"/>
      <c r="I112" s="4"/>
      <c r="J112" s="1"/>
    </row>
  </sheetData>
  <sheetProtection formatCells="0" formatColumns="0" formatRows="0" insertRows="0" selectLockedCells="1" autoFilter="0" pivotTables="0"/>
  <protectedRanges>
    <protectedRange sqref="I20 I22:I33" name="Rozsah4"/>
    <protectedRange sqref="B14 A20 A22:B33" name="Rozsah3"/>
    <protectedRange sqref="D20:H20 D37:G37 D22:H33" name="Rozsah2"/>
  </protectedRanges>
  <dataConsolidate/>
  <mergeCells count="41">
    <mergeCell ref="A9:J10"/>
    <mergeCell ref="B43:J43"/>
    <mergeCell ref="D37:E37"/>
    <mergeCell ref="A38:E38"/>
    <mergeCell ref="A39:E39"/>
    <mergeCell ref="A42:J42"/>
    <mergeCell ref="A16:J16"/>
    <mergeCell ref="A19:J19"/>
    <mergeCell ref="A21:J21"/>
    <mergeCell ref="A31:E31"/>
    <mergeCell ref="A17:A18"/>
    <mergeCell ref="B17:B18"/>
    <mergeCell ref="E17:E18"/>
    <mergeCell ref="D17:D18"/>
    <mergeCell ref="C17:C18"/>
    <mergeCell ref="F17:G17"/>
    <mergeCell ref="A1:J1"/>
    <mergeCell ref="A53:J53"/>
    <mergeCell ref="A2:J2"/>
    <mergeCell ref="B12:J12"/>
    <mergeCell ref="B13:J13"/>
    <mergeCell ref="A32:E32"/>
    <mergeCell ref="B44:J44"/>
    <mergeCell ref="B45:J45"/>
    <mergeCell ref="B49:J49"/>
    <mergeCell ref="B50:J50"/>
    <mergeCell ref="B51:J51"/>
    <mergeCell ref="B52:J52"/>
    <mergeCell ref="B47:J47"/>
    <mergeCell ref="B48:J48"/>
    <mergeCell ref="B46:J46"/>
    <mergeCell ref="J17:J18"/>
    <mergeCell ref="I17:I18"/>
    <mergeCell ref="H17:H18"/>
    <mergeCell ref="D35:E36"/>
    <mergeCell ref="C35:C36"/>
    <mergeCell ref="A34:H34"/>
    <mergeCell ref="B35:B36"/>
    <mergeCell ref="A35:A36"/>
    <mergeCell ref="F35:G35"/>
    <mergeCell ref="H35:H36"/>
  </mergeCells>
  <conditionalFormatting sqref="F32">
    <cfRule type="expression" dxfId="9" priority="14">
      <formula>$B$14="áno"</formula>
    </cfRule>
  </conditionalFormatting>
  <conditionalFormatting sqref="F38">
    <cfRule type="expression" dxfId="8" priority="12">
      <formula>$B$14="áno"</formula>
    </cfRule>
  </conditionalFormatting>
  <conditionalFormatting sqref="F39">
    <cfRule type="expression" dxfId="7" priority="11">
      <formula>$B$14="áno"</formula>
    </cfRule>
  </conditionalFormatting>
  <conditionalFormatting sqref="G32">
    <cfRule type="expression" dxfId="6" priority="10">
      <formula>$B$14="nie"</formula>
    </cfRule>
  </conditionalFormatting>
  <conditionalFormatting sqref="G38">
    <cfRule type="expression" dxfId="5" priority="8">
      <formula>$B$14="nie"</formula>
    </cfRule>
  </conditionalFormatting>
  <conditionalFormatting sqref="G39">
    <cfRule type="expression" dxfId="4" priority="7">
      <formula>$B$14="nie"</formula>
    </cfRule>
  </conditionalFormatting>
  <conditionalFormatting sqref="G37">
    <cfRule type="expression" dxfId="3" priority="6">
      <formula>$B$14="nie"</formula>
    </cfRule>
  </conditionalFormatting>
  <conditionalFormatting sqref="F37">
    <cfRule type="expression" dxfId="2" priority="4">
      <formula>$B$14="áno"</formula>
    </cfRule>
  </conditionalFormatting>
  <conditionalFormatting sqref="F31">
    <cfRule type="expression" dxfId="1" priority="2">
      <formula>$B$14="áno"</formula>
    </cfRule>
  </conditionalFormatting>
  <conditionalFormatting sqref="G31">
    <cfRule type="expression" dxfId="0" priority="1">
      <formula>$B$14="nie"</formula>
    </cfRule>
  </conditionalFormatting>
  <dataValidations xWindow="566" yWindow="626" count="8">
    <dataValidation allowBlank="1" showInputMessage="1" showErrorMessage="1" prompt="V prípade potreby uveďte ďalšie typy výdavkov" sqref="A33" xr:uid="{00000000-0002-0000-0000-000000000000}"/>
    <dataValidation allowBlank="1" showInputMessage="1" showErrorMessage="1" prompt="Popíšte výdavok z hľadiska jeho predmetu, resp. rozsahu. Ak výdavok pozostáva z viacerých položiek, je potrebné ich bližšie špecifikovať." sqref="I20 I22:I30" xr:uid="{00000000-0002-0000-0000-000001000000}"/>
    <dataValidation allowBlank="1" showInputMessage="1" showErrorMessage="1" prompt="Zdôvodnite nevyhnutnosť tohto výdavku pre realizáciu hlavnej aktivity projektu." sqref="J22:J30 J20" xr:uid="{00000000-0002-0000-0000-000002000000}"/>
    <dataValidation type="list" allowBlank="1" showInputMessage="1" showErrorMessage="1" prompt="Daň z pridanej hodnoty (DPH) je oprávneným výdavkom v prípade, ak žiadateľ nie je zdaniteľnou osobou podľa § 3 ods. 4 zákona o DPH v súvislosti s projektom, resp. užívaním výsledku projektu. Z roletového menu vyberte možnosť: áno/nie." sqref="B14" xr:uid="{00000000-0002-0000-0000-000003000000}">
      <formula1>DPH</formula1>
    </dataValidation>
    <dataValidation allowBlank="1" showInputMessage="1" showErrorMessage="1" prompt="V prípade potreby doplňte ďalšie typy oprávnených výdavkov." sqref="A30" xr:uid="{00000000-0002-0000-0000-000004000000}"/>
    <dataValidation type="list" allowBlank="1" showInputMessage="1" showErrorMessage="1" prompt="Z roletového menu vyberte príslušnú skupinu oprávnených výdavkov v súlade s prílohou č. 4 výzvy - Osobitné podmienky oprávnenosti výdavkov._x000a__x000a_" sqref="B22:B30" xr:uid="{00000000-0002-0000-0000-000006000000}">
      <formula1>$K$16:$K$22</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0" xr:uid="{00000000-0002-0000-0000-000008000000}">
      <formula1>$L$23</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2:H30" xr:uid="{6FC4FC56-A618-1A49-A5E6-851F8634D751}">
      <formula1>$L$16:$L$23</formula1>
    </dataValidation>
  </dataValidations>
  <pageMargins left="0.23622047244094491" right="0.23622047244094491" top="0.39370078740157483" bottom="0.39370078740157483" header="0.31496062992125984" footer="0.31496062992125984"/>
  <pageSetup paperSize="9" scale="55" fitToHeight="2" orientation="landscape" r:id="rId1"/>
  <rowBreaks count="1" manualBreakCount="1">
    <brk id="40"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161"/>
  <sheetViews>
    <sheetView view="pageBreakPreview" zoomScale="80" zoomScaleNormal="50" zoomScaleSheetLayoutView="80" workbookViewId="0">
      <selection sqref="A1:G1"/>
    </sheetView>
  </sheetViews>
  <sheetFormatPr baseColWidth="10" defaultColWidth="8.83203125" defaultRowHeight="14" x14ac:dyDescent="0.15"/>
  <cols>
    <col min="1" max="1" width="35.83203125" style="40" bestFit="1" customWidth="1"/>
    <col min="2" max="2" width="7.6640625" style="40" customWidth="1"/>
    <col min="3" max="3" width="40.5" style="40" customWidth="1"/>
    <col min="4" max="4" width="32.1640625" style="40" customWidth="1"/>
    <col min="5" max="5" width="18.6640625" style="40" customWidth="1"/>
    <col min="6" max="6" width="20.5" style="42" customWidth="1"/>
    <col min="7" max="7" width="23" style="42" customWidth="1"/>
    <col min="8" max="8" width="14" style="40" bestFit="1" customWidth="1"/>
    <col min="9" max="9" width="9.1640625" style="40"/>
    <col min="10" max="10" width="35.83203125" style="40" bestFit="1" customWidth="1"/>
    <col min="11" max="11" width="13.5" style="40" bestFit="1" customWidth="1"/>
    <col min="12" max="12" width="12.83203125" style="40" bestFit="1" customWidth="1"/>
    <col min="13" max="15" width="9.1640625" style="40"/>
    <col min="16" max="16" width="0" style="40" hidden="1" customWidth="1"/>
    <col min="17" max="254" width="9.1640625" style="40"/>
    <col min="255" max="255" width="35.83203125" style="40" bestFit="1" customWidth="1"/>
    <col min="256" max="256" width="7.6640625" style="40" customWidth="1"/>
    <col min="257" max="257" width="40.5" style="40" customWidth="1"/>
    <col min="258" max="258" width="32.1640625" style="40" customWidth="1"/>
    <col min="259" max="259" width="18.6640625" style="40" customWidth="1"/>
    <col min="260" max="260" width="11.6640625" style="40" customWidth="1"/>
    <col min="261" max="261" width="23.33203125" style="40" customWidth="1"/>
    <col min="262" max="262" width="12.33203125" style="40" customWidth="1"/>
    <col min="263" max="263" width="42.1640625" style="40" customWidth="1"/>
    <col min="264" max="264" width="14" style="40" bestFit="1" customWidth="1"/>
    <col min="265" max="265" width="9.1640625" style="40"/>
    <col min="266" max="266" width="35.83203125" style="40" bestFit="1" customWidth="1"/>
    <col min="267" max="267" width="13.5" style="40" bestFit="1" customWidth="1"/>
    <col min="268" max="268" width="12.83203125" style="40" bestFit="1" customWidth="1"/>
    <col min="269" max="510" width="9.1640625" style="40"/>
    <col min="511" max="511" width="35.83203125" style="40" bestFit="1" customWidth="1"/>
    <col min="512" max="512" width="7.6640625" style="40" customWidth="1"/>
    <col min="513" max="513" width="40.5" style="40" customWidth="1"/>
    <col min="514" max="514" width="32.1640625" style="40" customWidth="1"/>
    <col min="515" max="515" width="18.6640625" style="40" customWidth="1"/>
    <col min="516" max="516" width="11.6640625" style="40" customWidth="1"/>
    <col min="517" max="517" width="23.33203125" style="40" customWidth="1"/>
    <col min="518" max="518" width="12.33203125" style="40" customWidth="1"/>
    <col min="519" max="519" width="42.1640625" style="40" customWidth="1"/>
    <col min="520" max="520" width="14" style="40" bestFit="1" customWidth="1"/>
    <col min="521" max="521" width="9.1640625" style="40"/>
    <col min="522" max="522" width="35.83203125" style="40" bestFit="1" customWidth="1"/>
    <col min="523" max="523" width="13.5" style="40" bestFit="1" customWidth="1"/>
    <col min="524" max="524" width="12.83203125" style="40" bestFit="1" customWidth="1"/>
    <col min="525" max="766" width="9.1640625" style="40"/>
    <col min="767" max="767" width="35.83203125" style="40" bestFit="1" customWidth="1"/>
    <col min="768" max="768" width="7.6640625" style="40" customWidth="1"/>
    <col min="769" max="769" width="40.5" style="40" customWidth="1"/>
    <col min="770" max="770" width="32.1640625" style="40" customWidth="1"/>
    <col min="771" max="771" width="18.6640625" style="40" customWidth="1"/>
    <col min="772" max="772" width="11.6640625" style="40" customWidth="1"/>
    <col min="773" max="773" width="23.33203125" style="40" customWidth="1"/>
    <col min="774" max="774" width="12.33203125" style="40" customWidth="1"/>
    <col min="775" max="775" width="42.1640625" style="40" customWidth="1"/>
    <col min="776" max="776" width="14" style="40" bestFit="1" customWidth="1"/>
    <col min="777" max="777" width="9.1640625" style="40"/>
    <col min="778" max="778" width="35.83203125" style="40" bestFit="1" customWidth="1"/>
    <col min="779" max="779" width="13.5" style="40" bestFit="1" customWidth="1"/>
    <col min="780" max="780" width="12.83203125" style="40" bestFit="1" customWidth="1"/>
    <col min="781" max="1022" width="9.1640625" style="40"/>
    <col min="1023" max="1023" width="35.83203125" style="40" bestFit="1" customWidth="1"/>
    <col min="1024" max="1024" width="7.6640625" style="40" customWidth="1"/>
    <col min="1025" max="1025" width="40.5" style="40" customWidth="1"/>
    <col min="1026" max="1026" width="32.1640625" style="40" customWidth="1"/>
    <col min="1027" max="1027" width="18.6640625" style="40" customWidth="1"/>
    <col min="1028" max="1028" width="11.6640625" style="40" customWidth="1"/>
    <col min="1029" max="1029" width="23.33203125" style="40" customWidth="1"/>
    <col min="1030" max="1030" width="12.33203125" style="40" customWidth="1"/>
    <col min="1031" max="1031" width="42.1640625" style="40" customWidth="1"/>
    <col min="1032" max="1032" width="14" style="40" bestFit="1" customWidth="1"/>
    <col min="1033" max="1033" width="9.1640625" style="40"/>
    <col min="1034" max="1034" width="35.83203125" style="40" bestFit="1" customWidth="1"/>
    <col min="1035" max="1035" width="13.5" style="40" bestFit="1" customWidth="1"/>
    <col min="1036" max="1036" width="12.83203125" style="40" bestFit="1" customWidth="1"/>
    <col min="1037" max="1278" width="9.1640625" style="40"/>
    <col min="1279" max="1279" width="35.83203125" style="40" bestFit="1" customWidth="1"/>
    <col min="1280" max="1280" width="7.6640625" style="40" customWidth="1"/>
    <col min="1281" max="1281" width="40.5" style="40" customWidth="1"/>
    <col min="1282" max="1282" width="32.1640625" style="40" customWidth="1"/>
    <col min="1283" max="1283" width="18.6640625" style="40" customWidth="1"/>
    <col min="1284" max="1284" width="11.6640625" style="40" customWidth="1"/>
    <col min="1285" max="1285" width="23.33203125" style="40" customWidth="1"/>
    <col min="1286" max="1286" width="12.33203125" style="40" customWidth="1"/>
    <col min="1287" max="1287" width="42.1640625" style="40" customWidth="1"/>
    <col min="1288" max="1288" width="14" style="40" bestFit="1" customWidth="1"/>
    <col min="1289" max="1289" width="9.1640625" style="40"/>
    <col min="1290" max="1290" width="35.83203125" style="40" bestFit="1" customWidth="1"/>
    <col min="1291" max="1291" width="13.5" style="40" bestFit="1" customWidth="1"/>
    <col min="1292" max="1292" width="12.83203125" style="40" bestFit="1" customWidth="1"/>
    <col min="1293" max="1534" width="9.1640625" style="40"/>
    <col min="1535" max="1535" width="35.83203125" style="40" bestFit="1" customWidth="1"/>
    <col min="1536" max="1536" width="7.6640625" style="40" customWidth="1"/>
    <col min="1537" max="1537" width="40.5" style="40" customWidth="1"/>
    <col min="1538" max="1538" width="32.1640625" style="40" customWidth="1"/>
    <col min="1539" max="1539" width="18.6640625" style="40" customWidth="1"/>
    <col min="1540" max="1540" width="11.6640625" style="40" customWidth="1"/>
    <col min="1541" max="1541" width="23.33203125" style="40" customWidth="1"/>
    <col min="1542" max="1542" width="12.33203125" style="40" customWidth="1"/>
    <col min="1543" max="1543" width="42.1640625" style="40" customWidth="1"/>
    <col min="1544" max="1544" width="14" style="40" bestFit="1" customWidth="1"/>
    <col min="1545" max="1545" width="9.1640625" style="40"/>
    <col min="1546" max="1546" width="35.83203125" style="40" bestFit="1" customWidth="1"/>
    <col min="1547" max="1547" width="13.5" style="40" bestFit="1" customWidth="1"/>
    <col min="1548" max="1548" width="12.83203125" style="40" bestFit="1" customWidth="1"/>
    <col min="1549" max="1790" width="9.1640625" style="40"/>
    <col min="1791" max="1791" width="35.83203125" style="40" bestFit="1" customWidth="1"/>
    <col min="1792" max="1792" width="7.6640625" style="40" customWidth="1"/>
    <col min="1793" max="1793" width="40.5" style="40" customWidth="1"/>
    <col min="1794" max="1794" width="32.1640625" style="40" customWidth="1"/>
    <col min="1795" max="1795" width="18.6640625" style="40" customWidth="1"/>
    <col min="1796" max="1796" width="11.6640625" style="40" customWidth="1"/>
    <col min="1797" max="1797" width="23.33203125" style="40" customWidth="1"/>
    <col min="1798" max="1798" width="12.33203125" style="40" customWidth="1"/>
    <col min="1799" max="1799" width="42.1640625" style="40" customWidth="1"/>
    <col min="1800" max="1800" width="14" style="40" bestFit="1" customWidth="1"/>
    <col min="1801" max="1801" width="9.1640625" style="40"/>
    <col min="1802" max="1802" width="35.83203125" style="40" bestFit="1" customWidth="1"/>
    <col min="1803" max="1803" width="13.5" style="40" bestFit="1" customWidth="1"/>
    <col min="1804" max="1804" width="12.83203125" style="40" bestFit="1" customWidth="1"/>
    <col min="1805" max="2046" width="9.1640625" style="40"/>
    <col min="2047" max="2047" width="35.83203125" style="40" bestFit="1" customWidth="1"/>
    <col min="2048" max="2048" width="7.6640625" style="40" customWidth="1"/>
    <col min="2049" max="2049" width="40.5" style="40" customWidth="1"/>
    <col min="2050" max="2050" width="32.1640625" style="40" customWidth="1"/>
    <col min="2051" max="2051" width="18.6640625" style="40" customWidth="1"/>
    <col min="2052" max="2052" width="11.6640625" style="40" customWidth="1"/>
    <col min="2053" max="2053" width="23.33203125" style="40" customWidth="1"/>
    <col min="2054" max="2054" width="12.33203125" style="40" customWidth="1"/>
    <col min="2055" max="2055" width="42.1640625" style="40" customWidth="1"/>
    <col min="2056" max="2056" width="14" style="40" bestFit="1" customWidth="1"/>
    <col min="2057" max="2057" width="9.1640625" style="40"/>
    <col min="2058" max="2058" width="35.83203125" style="40" bestFit="1" customWidth="1"/>
    <col min="2059" max="2059" width="13.5" style="40" bestFit="1" customWidth="1"/>
    <col min="2060" max="2060" width="12.83203125" style="40" bestFit="1" customWidth="1"/>
    <col min="2061" max="2302" width="9.1640625" style="40"/>
    <col min="2303" max="2303" width="35.83203125" style="40" bestFit="1" customWidth="1"/>
    <col min="2304" max="2304" width="7.6640625" style="40" customWidth="1"/>
    <col min="2305" max="2305" width="40.5" style="40" customWidth="1"/>
    <col min="2306" max="2306" width="32.1640625" style="40" customWidth="1"/>
    <col min="2307" max="2307" width="18.6640625" style="40" customWidth="1"/>
    <col min="2308" max="2308" width="11.6640625" style="40" customWidth="1"/>
    <col min="2309" max="2309" width="23.33203125" style="40" customWidth="1"/>
    <col min="2310" max="2310" width="12.33203125" style="40" customWidth="1"/>
    <col min="2311" max="2311" width="42.1640625" style="40" customWidth="1"/>
    <col min="2312" max="2312" width="14" style="40" bestFit="1" customWidth="1"/>
    <col min="2313" max="2313" width="9.1640625" style="40"/>
    <col min="2314" max="2314" width="35.83203125" style="40" bestFit="1" customWidth="1"/>
    <col min="2315" max="2315" width="13.5" style="40" bestFit="1" customWidth="1"/>
    <col min="2316" max="2316" width="12.83203125" style="40" bestFit="1" customWidth="1"/>
    <col min="2317" max="2558" width="9.1640625" style="40"/>
    <col min="2559" max="2559" width="35.83203125" style="40" bestFit="1" customWidth="1"/>
    <col min="2560" max="2560" width="7.6640625" style="40" customWidth="1"/>
    <col min="2561" max="2561" width="40.5" style="40" customWidth="1"/>
    <col min="2562" max="2562" width="32.1640625" style="40" customWidth="1"/>
    <col min="2563" max="2563" width="18.6640625" style="40" customWidth="1"/>
    <col min="2564" max="2564" width="11.6640625" style="40" customWidth="1"/>
    <col min="2565" max="2565" width="23.33203125" style="40" customWidth="1"/>
    <col min="2566" max="2566" width="12.33203125" style="40" customWidth="1"/>
    <col min="2567" max="2567" width="42.1640625" style="40" customWidth="1"/>
    <col min="2568" max="2568" width="14" style="40" bestFit="1" customWidth="1"/>
    <col min="2569" max="2569" width="9.1640625" style="40"/>
    <col min="2570" max="2570" width="35.83203125" style="40" bestFit="1" customWidth="1"/>
    <col min="2571" max="2571" width="13.5" style="40" bestFit="1" customWidth="1"/>
    <col min="2572" max="2572" width="12.83203125" style="40" bestFit="1" customWidth="1"/>
    <col min="2573" max="2814" width="9.1640625" style="40"/>
    <col min="2815" max="2815" width="35.83203125" style="40" bestFit="1" customWidth="1"/>
    <col min="2816" max="2816" width="7.6640625" style="40" customWidth="1"/>
    <col min="2817" max="2817" width="40.5" style="40" customWidth="1"/>
    <col min="2818" max="2818" width="32.1640625" style="40" customWidth="1"/>
    <col min="2819" max="2819" width="18.6640625" style="40" customWidth="1"/>
    <col min="2820" max="2820" width="11.6640625" style="40" customWidth="1"/>
    <col min="2821" max="2821" width="23.33203125" style="40" customWidth="1"/>
    <col min="2822" max="2822" width="12.33203125" style="40" customWidth="1"/>
    <col min="2823" max="2823" width="42.1640625" style="40" customWidth="1"/>
    <col min="2824" max="2824" width="14" style="40" bestFit="1" customWidth="1"/>
    <col min="2825" max="2825" width="9.1640625" style="40"/>
    <col min="2826" max="2826" width="35.83203125" style="40" bestFit="1" customWidth="1"/>
    <col min="2827" max="2827" width="13.5" style="40" bestFit="1" customWidth="1"/>
    <col min="2828" max="2828" width="12.83203125" style="40" bestFit="1" customWidth="1"/>
    <col min="2829" max="3070" width="9.1640625" style="40"/>
    <col min="3071" max="3071" width="35.83203125" style="40" bestFit="1" customWidth="1"/>
    <col min="3072" max="3072" width="7.6640625" style="40" customWidth="1"/>
    <col min="3073" max="3073" width="40.5" style="40" customWidth="1"/>
    <col min="3074" max="3074" width="32.1640625" style="40" customWidth="1"/>
    <col min="3075" max="3075" width="18.6640625" style="40" customWidth="1"/>
    <col min="3076" max="3076" width="11.6640625" style="40" customWidth="1"/>
    <col min="3077" max="3077" width="23.33203125" style="40" customWidth="1"/>
    <col min="3078" max="3078" width="12.33203125" style="40" customWidth="1"/>
    <col min="3079" max="3079" width="42.1640625" style="40" customWidth="1"/>
    <col min="3080" max="3080" width="14" style="40" bestFit="1" customWidth="1"/>
    <col min="3081" max="3081" width="9.1640625" style="40"/>
    <col min="3082" max="3082" width="35.83203125" style="40" bestFit="1" customWidth="1"/>
    <col min="3083" max="3083" width="13.5" style="40" bestFit="1" customWidth="1"/>
    <col min="3084" max="3084" width="12.83203125" style="40" bestFit="1" customWidth="1"/>
    <col min="3085" max="3326" width="9.1640625" style="40"/>
    <col min="3327" max="3327" width="35.83203125" style="40" bestFit="1" customWidth="1"/>
    <col min="3328" max="3328" width="7.6640625" style="40" customWidth="1"/>
    <col min="3329" max="3329" width="40.5" style="40" customWidth="1"/>
    <col min="3330" max="3330" width="32.1640625" style="40" customWidth="1"/>
    <col min="3331" max="3331" width="18.6640625" style="40" customWidth="1"/>
    <col min="3332" max="3332" width="11.6640625" style="40" customWidth="1"/>
    <col min="3333" max="3333" width="23.33203125" style="40" customWidth="1"/>
    <col min="3334" max="3334" width="12.33203125" style="40" customWidth="1"/>
    <col min="3335" max="3335" width="42.1640625" style="40" customWidth="1"/>
    <col min="3336" max="3336" width="14" style="40" bestFit="1" customWidth="1"/>
    <col min="3337" max="3337" width="9.1640625" style="40"/>
    <col min="3338" max="3338" width="35.83203125" style="40" bestFit="1" customWidth="1"/>
    <col min="3339" max="3339" width="13.5" style="40" bestFit="1" customWidth="1"/>
    <col min="3340" max="3340" width="12.83203125" style="40" bestFit="1" customWidth="1"/>
    <col min="3341" max="3582" width="9.1640625" style="40"/>
    <col min="3583" max="3583" width="35.83203125" style="40" bestFit="1" customWidth="1"/>
    <col min="3584" max="3584" width="7.6640625" style="40" customWidth="1"/>
    <col min="3585" max="3585" width="40.5" style="40" customWidth="1"/>
    <col min="3586" max="3586" width="32.1640625" style="40" customWidth="1"/>
    <col min="3587" max="3587" width="18.6640625" style="40" customWidth="1"/>
    <col min="3588" max="3588" width="11.6640625" style="40" customWidth="1"/>
    <col min="3589" max="3589" width="23.33203125" style="40" customWidth="1"/>
    <col min="3590" max="3590" width="12.33203125" style="40" customWidth="1"/>
    <col min="3591" max="3591" width="42.1640625" style="40" customWidth="1"/>
    <col min="3592" max="3592" width="14" style="40" bestFit="1" customWidth="1"/>
    <col min="3593" max="3593" width="9.1640625" style="40"/>
    <col min="3594" max="3594" width="35.83203125" style="40" bestFit="1" customWidth="1"/>
    <col min="3595" max="3595" width="13.5" style="40" bestFit="1" customWidth="1"/>
    <col min="3596" max="3596" width="12.83203125" style="40" bestFit="1" customWidth="1"/>
    <col min="3597" max="3838" width="9.1640625" style="40"/>
    <col min="3839" max="3839" width="35.83203125" style="40" bestFit="1" customWidth="1"/>
    <col min="3840" max="3840" width="7.6640625" style="40" customWidth="1"/>
    <col min="3841" max="3841" width="40.5" style="40" customWidth="1"/>
    <col min="3842" max="3842" width="32.1640625" style="40" customWidth="1"/>
    <col min="3843" max="3843" width="18.6640625" style="40" customWidth="1"/>
    <col min="3844" max="3844" width="11.6640625" style="40" customWidth="1"/>
    <col min="3845" max="3845" width="23.33203125" style="40" customWidth="1"/>
    <col min="3846" max="3846" width="12.33203125" style="40" customWidth="1"/>
    <col min="3847" max="3847" width="42.1640625" style="40" customWidth="1"/>
    <col min="3848" max="3848" width="14" style="40" bestFit="1" customWidth="1"/>
    <col min="3849" max="3849" width="9.1640625" style="40"/>
    <col min="3850" max="3850" width="35.83203125" style="40" bestFit="1" customWidth="1"/>
    <col min="3851" max="3851" width="13.5" style="40" bestFit="1" customWidth="1"/>
    <col min="3852" max="3852" width="12.83203125" style="40" bestFit="1" customWidth="1"/>
    <col min="3853" max="4094" width="9.1640625" style="40"/>
    <col min="4095" max="4095" width="35.83203125" style="40" bestFit="1" customWidth="1"/>
    <col min="4096" max="4096" width="7.6640625" style="40" customWidth="1"/>
    <col min="4097" max="4097" width="40.5" style="40" customWidth="1"/>
    <col min="4098" max="4098" width="32.1640625" style="40" customWidth="1"/>
    <col min="4099" max="4099" width="18.6640625" style="40" customWidth="1"/>
    <col min="4100" max="4100" width="11.6640625" style="40" customWidth="1"/>
    <col min="4101" max="4101" width="23.33203125" style="40" customWidth="1"/>
    <col min="4102" max="4102" width="12.33203125" style="40" customWidth="1"/>
    <col min="4103" max="4103" width="42.1640625" style="40" customWidth="1"/>
    <col min="4104" max="4104" width="14" style="40" bestFit="1" customWidth="1"/>
    <col min="4105" max="4105" width="9.1640625" style="40"/>
    <col min="4106" max="4106" width="35.83203125" style="40" bestFit="1" customWidth="1"/>
    <col min="4107" max="4107" width="13.5" style="40" bestFit="1" customWidth="1"/>
    <col min="4108" max="4108" width="12.83203125" style="40" bestFit="1" customWidth="1"/>
    <col min="4109" max="4350" width="9.1640625" style="40"/>
    <col min="4351" max="4351" width="35.83203125" style="40" bestFit="1" customWidth="1"/>
    <col min="4352" max="4352" width="7.6640625" style="40" customWidth="1"/>
    <col min="4353" max="4353" width="40.5" style="40" customWidth="1"/>
    <col min="4354" max="4354" width="32.1640625" style="40" customWidth="1"/>
    <col min="4355" max="4355" width="18.6640625" style="40" customWidth="1"/>
    <col min="4356" max="4356" width="11.6640625" style="40" customWidth="1"/>
    <col min="4357" max="4357" width="23.33203125" style="40" customWidth="1"/>
    <col min="4358" max="4358" width="12.33203125" style="40" customWidth="1"/>
    <col min="4359" max="4359" width="42.1640625" style="40" customWidth="1"/>
    <col min="4360" max="4360" width="14" style="40" bestFit="1" customWidth="1"/>
    <col min="4361" max="4361" width="9.1640625" style="40"/>
    <col min="4362" max="4362" width="35.83203125" style="40" bestFit="1" customWidth="1"/>
    <col min="4363" max="4363" width="13.5" style="40" bestFit="1" customWidth="1"/>
    <col min="4364" max="4364" width="12.83203125" style="40" bestFit="1" customWidth="1"/>
    <col min="4365" max="4606" width="9.1640625" style="40"/>
    <col min="4607" max="4607" width="35.83203125" style="40" bestFit="1" customWidth="1"/>
    <col min="4608" max="4608" width="7.6640625" style="40" customWidth="1"/>
    <col min="4609" max="4609" width="40.5" style="40" customWidth="1"/>
    <col min="4610" max="4610" width="32.1640625" style="40" customWidth="1"/>
    <col min="4611" max="4611" width="18.6640625" style="40" customWidth="1"/>
    <col min="4612" max="4612" width="11.6640625" style="40" customWidth="1"/>
    <col min="4613" max="4613" width="23.33203125" style="40" customWidth="1"/>
    <col min="4614" max="4614" width="12.33203125" style="40" customWidth="1"/>
    <col min="4615" max="4615" width="42.1640625" style="40" customWidth="1"/>
    <col min="4616" max="4616" width="14" style="40" bestFit="1" customWidth="1"/>
    <col min="4617" max="4617" width="9.1640625" style="40"/>
    <col min="4618" max="4618" width="35.83203125" style="40" bestFit="1" customWidth="1"/>
    <col min="4619" max="4619" width="13.5" style="40" bestFit="1" customWidth="1"/>
    <col min="4620" max="4620" width="12.83203125" style="40" bestFit="1" customWidth="1"/>
    <col min="4621" max="4862" width="9.1640625" style="40"/>
    <col min="4863" max="4863" width="35.83203125" style="40" bestFit="1" customWidth="1"/>
    <col min="4864" max="4864" width="7.6640625" style="40" customWidth="1"/>
    <col min="4865" max="4865" width="40.5" style="40" customWidth="1"/>
    <col min="4866" max="4866" width="32.1640625" style="40" customWidth="1"/>
    <col min="4867" max="4867" width="18.6640625" style="40" customWidth="1"/>
    <col min="4868" max="4868" width="11.6640625" style="40" customWidth="1"/>
    <col min="4869" max="4869" width="23.33203125" style="40" customWidth="1"/>
    <col min="4870" max="4870" width="12.33203125" style="40" customWidth="1"/>
    <col min="4871" max="4871" width="42.1640625" style="40" customWidth="1"/>
    <col min="4872" max="4872" width="14" style="40" bestFit="1" customWidth="1"/>
    <col min="4873" max="4873" width="9.1640625" style="40"/>
    <col min="4874" max="4874" width="35.83203125" style="40" bestFit="1" customWidth="1"/>
    <col min="4875" max="4875" width="13.5" style="40" bestFit="1" customWidth="1"/>
    <col min="4876" max="4876" width="12.83203125" style="40" bestFit="1" customWidth="1"/>
    <col min="4877" max="5118" width="9.1640625" style="40"/>
    <col min="5119" max="5119" width="35.83203125" style="40" bestFit="1" customWidth="1"/>
    <col min="5120" max="5120" width="7.6640625" style="40" customWidth="1"/>
    <col min="5121" max="5121" width="40.5" style="40" customWidth="1"/>
    <col min="5122" max="5122" width="32.1640625" style="40" customWidth="1"/>
    <col min="5123" max="5123" width="18.6640625" style="40" customWidth="1"/>
    <col min="5124" max="5124" width="11.6640625" style="40" customWidth="1"/>
    <col min="5125" max="5125" width="23.33203125" style="40" customWidth="1"/>
    <col min="5126" max="5126" width="12.33203125" style="40" customWidth="1"/>
    <col min="5127" max="5127" width="42.1640625" style="40" customWidth="1"/>
    <col min="5128" max="5128" width="14" style="40" bestFit="1" customWidth="1"/>
    <col min="5129" max="5129" width="9.1640625" style="40"/>
    <col min="5130" max="5130" width="35.83203125" style="40" bestFit="1" customWidth="1"/>
    <col min="5131" max="5131" width="13.5" style="40" bestFit="1" customWidth="1"/>
    <col min="5132" max="5132" width="12.83203125" style="40" bestFit="1" customWidth="1"/>
    <col min="5133" max="5374" width="9.1640625" style="40"/>
    <col min="5375" max="5375" width="35.83203125" style="40" bestFit="1" customWidth="1"/>
    <col min="5376" max="5376" width="7.6640625" style="40" customWidth="1"/>
    <col min="5377" max="5377" width="40.5" style="40" customWidth="1"/>
    <col min="5378" max="5378" width="32.1640625" style="40" customWidth="1"/>
    <col min="5379" max="5379" width="18.6640625" style="40" customWidth="1"/>
    <col min="5380" max="5380" width="11.6640625" style="40" customWidth="1"/>
    <col min="5381" max="5381" width="23.33203125" style="40" customWidth="1"/>
    <col min="5382" max="5382" width="12.33203125" style="40" customWidth="1"/>
    <col min="5383" max="5383" width="42.1640625" style="40" customWidth="1"/>
    <col min="5384" max="5384" width="14" style="40" bestFit="1" customWidth="1"/>
    <col min="5385" max="5385" width="9.1640625" style="40"/>
    <col min="5386" max="5386" width="35.83203125" style="40" bestFit="1" customWidth="1"/>
    <col min="5387" max="5387" width="13.5" style="40" bestFit="1" customWidth="1"/>
    <col min="5388" max="5388" width="12.83203125" style="40" bestFit="1" customWidth="1"/>
    <col min="5389" max="5630" width="9.1640625" style="40"/>
    <col min="5631" max="5631" width="35.83203125" style="40" bestFit="1" customWidth="1"/>
    <col min="5632" max="5632" width="7.6640625" style="40" customWidth="1"/>
    <col min="5633" max="5633" width="40.5" style="40" customWidth="1"/>
    <col min="5634" max="5634" width="32.1640625" style="40" customWidth="1"/>
    <col min="5635" max="5635" width="18.6640625" style="40" customWidth="1"/>
    <col min="5636" max="5636" width="11.6640625" style="40" customWidth="1"/>
    <col min="5637" max="5637" width="23.33203125" style="40" customWidth="1"/>
    <col min="5638" max="5638" width="12.33203125" style="40" customWidth="1"/>
    <col min="5639" max="5639" width="42.1640625" style="40" customWidth="1"/>
    <col min="5640" max="5640" width="14" style="40" bestFit="1" customWidth="1"/>
    <col min="5641" max="5641" width="9.1640625" style="40"/>
    <col min="5642" max="5642" width="35.83203125" style="40" bestFit="1" customWidth="1"/>
    <col min="5643" max="5643" width="13.5" style="40" bestFit="1" customWidth="1"/>
    <col min="5644" max="5644" width="12.83203125" style="40" bestFit="1" customWidth="1"/>
    <col min="5645" max="5886" width="9.1640625" style="40"/>
    <col min="5887" max="5887" width="35.83203125" style="40" bestFit="1" customWidth="1"/>
    <col min="5888" max="5888" width="7.6640625" style="40" customWidth="1"/>
    <col min="5889" max="5889" width="40.5" style="40" customWidth="1"/>
    <col min="5890" max="5890" width="32.1640625" style="40" customWidth="1"/>
    <col min="5891" max="5891" width="18.6640625" style="40" customWidth="1"/>
    <col min="5892" max="5892" width="11.6640625" style="40" customWidth="1"/>
    <col min="5893" max="5893" width="23.33203125" style="40" customWidth="1"/>
    <col min="5894" max="5894" width="12.33203125" style="40" customWidth="1"/>
    <col min="5895" max="5895" width="42.1640625" style="40" customWidth="1"/>
    <col min="5896" max="5896" width="14" style="40" bestFit="1" customWidth="1"/>
    <col min="5897" max="5897" width="9.1640625" style="40"/>
    <col min="5898" max="5898" width="35.83203125" style="40" bestFit="1" customWidth="1"/>
    <col min="5899" max="5899" width="13.5" style="40" bestFit="1" customWidth="1"/>
    <col min="5900" max="5900" width="12.83203125" style="40" bestFit="1" customWidth="1"/>
    <col min="5901" max="6142" width="9.1640625" style="40"/>
    <col min="6143" max="6143" width="35.83203125" style="40" bestFit="1" customWidth="1"/>
    <col min="6144" max="6144" width="7.6640625" style="40" customWidth="1"/>
    <col min="6145" max="6145" width="40.5" style="40" customWidth="1"/>
    <col min="6146" max="6146" width="32.1640625" style="40" customWidth="1"/>
    <col min="6147" max="6147" width="18.6640625" style="40" customWidth="1"/>
    <col min="6148" max="6148" width="11.6640625" style="40" customWidth="1"/>
    <col min="6149" max="6149" width="23.33203125" style="40" customWidth="1"/>
    <col min="6150" max="6150" width="12.33203125" style="40" customWidth="1"/>
    <col min="6151" max="6151" width="42.1640625" style="40" customWidth="1"/>
    <col min="6152" max="6152" width="14" style="40" bestFit="1" customWidth="1"/>
    <col min="6153" max="6153" width="9.1640625" style="40"/>
    <col min="6154" max="6154" width="35.83203125" style="40" bestFit="1" customWidth="1"/>
    <col min="6155" max="6155" width="13.5" style="40" bestFit="1" customWidth="1"/>
    <col min="6156" max="6156" width="12.83203125" style="40" bestFit="1" customWidth="1"/>
    <col min="6157" max="6398" width="9.1640625" style="40"/>
    <col min="6399" max="6399" width="35.83203125" style="40" bestFit="1" customWidth="1"/>
    <col min="6400" max="6400" width="7.6640625" style="40" customWidth="1"/>
    <col min="6401" max="6401" width="40.5" style="40" customWidth="1"/>
    <col min="6402" max="6402" width="32.1640625" style="40" customWidth="1"/>
    <col min="6403" max="6403" width="18.6640625" style="40" customWidth="1"/>
    <col min="6404" max="6404" width="11.6640625" style="40" customWidth="1"/>
    <col min="6405" max="6405" width="23.33203125" style="40" customWidth="1"/>
    <col min="6406" max="6406" width="12.33203125" style="40" customWidth="1"/>
    <col min="6407" max="6407" width="42.1640625" style="40" customWidth="1"/>
    <col min="6408" max="6408" width="14" style="40" bestFit="1" customWidth="1"/>
    <col min="6409" max="6409" width="9.1640625" style="40"/>
    <col min="6410" max="6410" width="35.83203125" style="40" bestFit="1" customWidth="1"/>
    <col min="6411" max="6411" width="13.5" style="40" bestFit="1" customWidth="1"/>
    <col min="6412" max="6412" width="12.83203125" style="40" bestFit="1" customWidth="1"/>
    <col min="6413" max="6654" width="9.1640625" style="40"/>
    <col min="6655" max="6655" width="35.83203125" style="40" bestFit="1" customWidth="1"/>
    <col min="6656" max="6656" width="7.6640625" style="40" customWidth="1"/>
    <col min="6657" max="6657" width="40.5" style="40" customWidth="1"/>
    <col min="6658" max="6658" width="32.1640625" style="40" customWidth="1"/>
    <col min="6659" max="6659" width="18.6640625" style="40" customWidth="1"/>
    <col min="6660" max="6660" width="11.6640625" style="40" customWidth="1"/>
    <col min="6661" max="6661" width="23.33203125" style="40" customWidth="1"/>
    <col min="6662" max="6662" width="12.33203125" style="40" customWidth="1"/>
    <col min="6663" max="6663" width="42.1640625" style="40" customWidth="1"/>
    <col min="6664" max="6664" width="14" style="40" bestFit="1" customWidth="1"/>
    <col min="6665" max="6665" width="9.1640625" style="40"/>
    <col min="6666" max="6666" width="35.83203125" style="40" bestFit="1" customWidth="1"/>
    <col min="6667" max="6667" width="13.5" style="40" bestFit="1" customWidth="1"/>
    <col min="6668" max="6668" width="12.83203125" style="40" bestFit="1" customWidth="1"/>
    <col min="6669" max="6910" width="9.1640625" style="40"/>
    <col min="6911" max="6911" width="35.83203125" style="40" bestFit="1" customWidth="1"/>
    <col min="6912" max="6912" width="7.6640625" style="40" customWidth="1"/>
    <col min="6913" max="6913" width="40.5" style="40" customWidth="1"/>
    <col min="6914" max="6914" width="32.1640625" style="40" customWidth="1"/>
    <col min="6915" max="6915" width="18.6640625" style="40" customWidth="1"/>
    <col min="6916" max="6916" width="11.6640625" style="40" customWidth="1"/>
    <col min="6917" max="6917" width="23.33203125" style="40" customWidth="1"/>
    <col min="6918" max="6918" width="12.33203125" style="40" customWidth="1"/>
    <col min="6919" max="6919" width="42.1640625" style="40" customWidth="1"/>
    <col min="6920" max="6920" width="14" style="40" bestFit="1" customWidth="1"/>
    <col min="6921" max="6921" width="9.1640625" style="40"/>
    <col min="6922" max="6922" width="35.83203125" style="40" bestFit="1" customWidth="1"/>
    <col min="6923" max="6923" width="13.5" style="40" bestFit="1" customWidth="1"/>
    <col min="6924" max="6924" width="12.83203125" style="40" bestFit="1" customWidth="1"/>
    <col min="6925" max="7166" width="9.1640625" style="40"/>
    <col min="7167" max="7167" width="35.83203125" style="40" bestFit="1" customWidth="1"/>
    <col min="7168" max="7168" width="7.6640625" style="40" customWidth="1"/>
    <col min="7169" max="7169" width="40.5" style="40" customWidth="1"/>
    <col min="7170" max="7170" width="32.1640625" style="40" customWidth="1"/>
    <col min="7171" max="7171" width="18.6640625" style="40" customWidth="1"/>
    <col min="7172" max="7172" width="11.6640625" style="40" customWidth="1"/>
    <col min="7173" max="7173" width="23.33203125" style="40" customWidth="1"/>
    <col min="7174" max="7174" width="12.33203125" style="40" customWidth="1"/>
    <col min="7175" max="7175" width="42.1640625" style="40" customWidth="1"/>
    <col min="7176" max="7176" width="14" style="40" bestFit="1" customWidth="1"/>
    <col min="7177" max="7177" width="9.1640625" style="40"/>
    <col min="7178" max="7178" width="35.83203125" style="40" bestFit="1" customWidth="1"/>
    <col min="7179" max="7179" width="13.5" style="40" bestFit="1" customWidth="1"/>
    <col min="7180" max="7180" width="12.83203125" style="40" bestFit="1" customWidth="1"/>
    <col min="7181" max="7422" width="9.1640625" style="40"/>
    <col min="7423" max="7423" width="35.83203125" style="40" bestFit="1" customWidth="1"/>
    <col min="7424" max="7424" width="7.6640625" style="40" customWidth="1"/>
    <col min="7425" max="7425" width="40.5" style="40" customWidth="1"/>
    <col min="7426" max="7426" width="32.1640625" style="40" customWidth="1"/>
    <col min="7427" max="7427" width="18.6640625" style="40" customWidth="1"/>
    <col min="7428" max="7428" width="11.6640625" style="40" customWidth="1"/>
    <col min="7429" max="7429" width="23.33203125" style="40" customWidth="1"/>
    <col min="7430" max="7430" width="12.33203125" style="40" customWidth="1"/>
    <col min="7431" max="7431" width="42.1640625" style="40" customWidth="1"/>
    <col min="7432" max="7432" width="14" style="40" bestFit="1" customWidth="1"/>
    <col min="7433" max="7433" width="9.1640625" style="40"/>
    <col min="7434" max="7434" width="35.83203125" style="40" bestFit="1" customWidth="1"/>
    <col min="7435" max="7435" width="13.5" style="40" bestFit="1" customWidth="1"/>
    <col min="7436" max="7436" width="12.83203125" style="40" bestFit="1" customWidth="1"/>
    <col min="7437" max="7678" width="9.1640625" style="40"/>
    <col min="7679" max="7679" width="35.83203125" style="40" bestFit="1" customWidth="1"/>
    <col min="7680" max="7680" width="7.6640625" style="40" customWidth="1"/>
    <col min="7681" max="7681" width="40.5" style="40" customWidth="1"/>
    <col min="7682" max="7682" width="32.1640625" style="40" customWidth="1"/>
    <col min="7683" max="7683" width="18.6640625" style="40" customWidth="1"/>
    <col min="7684" max="7684" width="11.6640625" style="40" customWidth="1"/>
    <col min="7685" max="7685" width="23.33203125" style="40" customWidth="1"/>
    <col min="7686" max="7686" width="12.33203125" style="40" customWidth="1"/>
    <col min="7687" max="7687" width="42.1640625" style="40" customWidth="1"/>
    <col min="7688" max="7688" width="14" style="40" bestFit="1" customWidth="1"/>
    <col min="7689" max="7689" width="9.1640625" style="40"/>
    <col min="7690" max="7690" width="35.83203125" style="40" bestFit="1" customWidth="1"/>
    <col min="7691" max="7691" width="13.5" style="40" bestFit="1" customWidth="1"/>
    <col min="7692" max="7692" width="12.83203125" style="40" bestFit="1" customWidth="1"/>
    <col min="7693" max="7934" width="9.1640625" style="40"/>
    <col min="7935" max="7935" width="35.83203125" style="40" bestFit="1" customWidth="1"/>
    <col min="7936" max="7936" width="7.6640625" style="40" customWidth="1"/>
    <col min="7937" max="7937" width="40.5" style="40" customWidth="1"/>
    <col min="7938" max="7938" width="32.1640625" style="40" customWidth="1"/>
    <col min="7939" max="7939" width="18.6640625" style="40" customWidth="1"/>
    <col min="7940" max="7940" width="11.6640625" style="40" customWidth="1"/>
    <col min="7941" max="7941" width="23.33203125" style="40" customWidth="1"/>
    <col min="7942" max="7942" width="12.33203125" style="40" customWidth="1"/>
    <col min="7943" max="7943" width="42.1640625" style="40" customWidth="1"/>
    <col min="7944" max="7944" width="14" style="40" bestFit="1" customWidth="1"/>
    <col min="7945" max="7945" width="9.1640625" style="40"/>
    <col min="7946" max="7946" width="35.83203125" style="40" bestFit="1" customWidth="1"/>
    <col min="7947" max="7947" width="13.5" style="40" bestFit="1" customWidth="1"/>
    <col min="7948" max="7948" width="12.83203125" style="40" bestFit="1" customWidth="1"/>
    <col min="7949" max="8190" width="9.1640625" style="40"/>
    <col min="8191" max="8191" width="35.83203125" style="40" bestFit="1" customWidth="1"/>
    <col min="8192" max="8192" width="7.6640625" style="40" customWidth="1"/>
    <col min="8193" max="8193" width="40.5" style="40" customWidth="1"/>
    <col min="8194" max="8194" width="32.1640625" style="40" customWidth="1"/>
    <col min="8195" max="8195" width="18.6640625" style="40" customWidth="1"/>
    <col min="8196" max="8196" width="11.6640625" style="40" customWidth="1"/>
    <col min="8197" max="8197" width="23.33203125" style="40" customWidth="1"/>
    <col min="8198" max="8198" width="12.33203125" style="40" customWidth="1"/>
    <col min="8199" max="8199" width="42.1640625" style="40" customWidth="1"/>
    <col min="8200" max="8200" width="14" style="40" bestFit="1" customWidth="1"/>
    <col min="8201" max="8201" width="9.1640625" style="40"/>
    <col min="8202" max="8202" width="35.83203125" style="40" bestFit="1" customWidth="1"/>
    <col min="8203" max="8203" width="13.5" style="40" bestFit="1" customWidth="1"/>
    <col min="8204" max="8204" width="12.83203125" style="40" bestFit="1" customWidth="1"/>
    <col min="8205" max="8446" width="9.1640625" style="40"/>
    <col min="8447" max="8447" width="35.83203125" style="40" bestFit="1" customWidth="1"/>
    <col min="8448" max="8448" width="7.6640625" style="40" customWidth="1"/>
    <col min="8449" max="8449" width="40.5" style="40" customWidth="1"/>
    <col min="8450" max="8450" width="32.1640625" style="40" customWidth="1"/>
    <col min="8451" max="8451" width="18.6640625" style="40" customWidth="1"/>
    <col min="8452" max="8452" width="11.6640625" style="40" customWidth="1"/>
    <col min="8453" max="8453" width="23.33203125" style="40" customWidth="1"/>
    <col min="8454" max="8454" width="12.33203125" style="40" customWidth="1"/>
    <col min="8455" max="8455" width="42.1640625" style="40" customWidth="1"/>
    <col min="8456" max="8456" width="14" style="40" bestFit="1" customWidth="1"/>
    <col min="8457" max="8457" width="9.1640625" style="40"/>
    <col min="8458" max="8458" width="35.83203125" style="40" bestFit="1" customWidth="1"/>
    <col min="8459" max="8459" width="13.5" style="40" bestFit="1" customWidth="1"/>
    <col min="8460" max="8460" width="12.83203125" style="40" bestFit="1" customWidth="1"/>
    <col min="8461" max="8702" width="9.1640625" style="40"/>
    <col min="8703" max="8703" width="35.83203125" style="40" bestFit="1" customWidth="1"/>
    <col min="8704" max="8704" width="7.6640625" style="40" customWidth="1"/>
    <col min="8705" max="8705" width="40.5" style="40" customWidth="1"/>
    <col min="8706" max="8706" width="32.1640625" style="40" customWidth="1"/>
    <col min="8707" max="8707" width="18.6640625" style="40" customWidth="1"/>
    <col min="8708" max="8708" width="11.6640625" style="40" customWidth="1"/>
    <col min="8709" max="8709" width="23.33203125" style="40" customWidth="1"/>
    <col min="8710" max="8710" width="12.33203125" style="40" customWidth="1"/>
    <col min="8711" max="8711" width="42.1640625" style="40" customWidth="1"/>
    <col min="8712" max="8712" width="14" style="40" bestFit="1" customWidth="1"/>
    <col min="8713" max="8713" width="9.1640625" style="40"/>
    <col min="8714" max="8714" width="35.83203125" style="40" bestFit="1" customWidth="1"/>
    <col min="8715" max="8715" width="13.5" style="40" bestFit="1" customWidth="1"/>
    <col min="8716" max="8716" width="12.83203125" style="40" bestFit="1" customWidth="1"/>
    <col min="8717" max="8958" width="9.1640625" style="40"/>
    <col min="8959" max="8959" width="35.83203125" style="40" bestFit="1" customWidth="1"/>
    <col min="8960" max="8960" width="7.6640625" style="40" customWidth="1"/>
    <col min="8961" max="8961" width="40.5" style="40" customWidth="1"/>
    <col min="8962" max="8962" width="32.1640625" style="40" customWidth="1"/>
    <col min="8963" max="8963" width="18.6640625" style="40" customWidth="1"/>
    <col min="8964" max="8964" width="11.6640625" style="40" customWidth="1"/>
    <col min="8965" max="8965" width="23.33203125" style="40" customWidth="1"/>
    <col min="8966" max="8966" width="12.33203125" style="40" customWidth="1"/>
    <col min="8967" max="8967" width="42.1640625" style="40" customWidth="1"/>
    <col min="8968" max="8968" width="14" style="40" bestFit="1" customWidth="1"/>
    <col min="8969" max="8969" width="9.1640625" style="40"/>
    <col min="8970" max="8970" width="35.83203125" style="40" bestFit="1" customWidth="1"/>
    <col min="8971" max="8971" width="13.5" style="40" bestFit="1" customWidth="1"/>
    <col min="8972" max="8972" width="12.83203125" style="40" bestFit="1" customWidth="1"/>
    <col min="8973" max="9214" width="9.1640625" style="40"/>
    <col min="9215" max="9215" width="35.83203125" style="40" bestFit="1" customWidth="1"/>
    <col min="9216" max="9216" width="7.6640625" style="40" customWidth="1"/>
    <col min="9217" max="9217" width="40.5" style="40" customWidth="1"/>
    <col min="9218" max="9218" width="32.1640625" style="40" customWidth="1"/>
    <col min="9219" max="9219" width="18.6640625" style="40" customWidth="1"/>
    <col min="9220" max="9220" width="11.6640625" style="40" customWidth="1"/>
    <col min="9221" max="9221" width="23.33203125" style="40" customWidth="1"/>
    <col min="9222" max="9222" width="12.33203125" style="40" customWidth="1"/>
    <col min="9223" max="9223" width="42.1640625" style="40" customWidth="1"/>
    <col min="9224" max="9224" width="14" style="40" bestFit="1" customWidth="1"/>
    <col min="9225" max="9225" width="9.1640625" style="40"/>
    <col min="9226" max="9226" width="35.83203125" style="40" bestFit="1" customWidth="1"/>
    <col min="9227" max="9227" width="13.5" style="40" bestFit="1" customWidth="1"/>
    <col min="9228" max="9228" width="12.83203125" style="40" bestFit="1" customWidth="1"/>
    <col min="9229" max="9470" width="9.1640625" style="40"/>
    <col min="9471" max="9471" width="35.83203125" style="40" bestFit="1" customWidth="1"/>
    <col min="9472" max="9472" width="7.6640625" style="40" customWidth="1"/>
    <col min="9473" max="9473" width="40.5" style="40" customWidth="1"/>
    <col min="9474" max="9474" width="32.1640625" style="40" customWidth="1"/>
    <col min="9475" max="9475" width="18.6640625" style="40" customWidth="1"/>
    <col min="9476" max="9476" width="11.6640625" style="40" customWidth="1"/>
    <col min="9477" max="9477" width="23.33203125" style="40" customWidth="1"/>
    <col min="9478" max="9478" width="12.33203125" style="40" customWidth="1"/>
    <col min="9479" max="9479" width="42.1640625" style="40" customWidth="1"/>
    <col min="9480" max="9480" width="14" style="40" bestFit="1" customWidth="1"/>
    <col min="9481" max="9481" width="9.1640625" style="40"/>
    <col min="9482" max="9482" width="35.83203125" style="40" bestFit="1" customWidth="1"/>
    <col min="9483" max="9483" width="13.5" style="40" bestFit="1" customWidth="1"/>
    <col min="9484" max="9484" width="12.83203125" style="40" bestFit="1" customWidth="1"/>
    <col min="9485" max="9726" width="9.1640625" style="40"/>
    <col min="9727" max="9727" width="35.83203125" style="40" bestFit="1" customWidth="1"/>
    <col min="9728" max="9728" width="7.6640625" style="40" customWidth="1"/>
    <col min="9729" max="9729" width="40.5" style="40" customWidth="1"/>
    <col min="9730" max="9730" width="32.1640625" style="40" customWidth="1"/>
    <col min="9731" max="9731" width="18.6640625" style="40" customWidth="1"/>
    <col min="9732" max="9732" width="11.6640625" style="40" customWidth="1"/>
    <col min="9733" max="9733" width="23.33203125" style="40" customWidth="1"/>
    <col min="9734" max="9734" width="12.33203125" style="40" customWidth="1"/>
    <col min="9735" max="9735" width="42.1640625" style="40" customWidth="1"/>
    <col min="9736" max="9736" width="14" style="40" bestFit="1" customWidth="1"/>
    <col min="9737" max="9737" width="9.1640625" style="40"/>
    <col min="9738" max="9738" width="35.83203125" style="40" bestFit="1" customWidth="1"/>
    <col min="9739" max="9739" width="13.5" style="40" bestFit="1" customWidth="1"/>
    <col min="9740" max="9740" width="12.83203125" style="40" bestFit="1" customWidth="1"/>
    <col min="9741" max="9982" width="9.1640625" style="40"/>
    <col min="9983" max="9983" width="35.83203125" style="40" bestFit="1" customWidth="1"/>
    <col min="9984" max="9984" width="7.6640625" style="40" customWidth="1"/>
    <col min="9985" max="9985" width="40.5" style="40" customWidth="1"/>
    <col min="9986" max="9986" width="32.1640625" style="40" customWidth="1"/>
    <col min="9987" max="9987" width="18.6640625" style="40" customWidth="1"/>
    <col min="9988" max="9988" width="11.6640625" style="40" customWidth="1"/>
    <col min="9989" max="9989" width="23.33203125" style="40" customWidth="1"/>
    <col min="9990" max="9990" width="12.33203125" style="40" customWidth="1"/>
    <col min="9991" max="9991" width="42.1640625" style="40" customWidth="1"/>
    <col min="9992" max="9992" width="14" style="40" bestFit="1" customWidth="1"/>
    <col min="9993" max="9993" width="9.1640625" style="40"/>
    <col min="9994" max="9994" width="35.83203125" style="40" bestFit="1" customWidth="1"/>
    <col min="9995" max="9995" width="13.5" style="40" bestFit="1" customWidth="1"/>
    <col min="9996" max="9996" width="12.83203125" style="40" bestFit="1" customWidth="1"/>
    <col min="9997" max="10238" width="9.1640625" style="40"/>
    <col min="10239" max="10239" width="35.83203125" style="40" bestFit="1" customWidth="1"/>
    <col min="10240" max="10240" width="7.6640625" style="40" customWidth="1"/>
    <col min="10241" max="10241" width="40.5" style="40" customWidth="1"/>
    <col min="10242" max="10242" width="32.1640625" style="40" customWidth="1"/>
    <col min="10243" max="10243" width="18.6640625" style="40" customWidth="1"/>
    <col min="10244" max="10244" width="11.6640625" style="40" customWidth="1"/>
    <col min="10245" max="10245" width="23.33203125" style="40" customWidth="1"/>
    <col min="10246" max="10246" width="12.33203125" style="40" customWidth="1"/>
    <col min="10247" max="10247" width="42.1640625" style="40" customWidth="1"/>
    <col min="10248" max="10248" width="14" style="40" bestFit="1" customWidth="1"/>
    <col min="10249" max="10249" width="9.1640625" style="40"/>
    <col min="10250" max="10250" width="35.83203125" style="40" bestFit="1" customWidth="1"/>
    <col min="10251" max="10251" width="13.5" style="40" bestFit="1" customWidth="1"/>
    <col min="10252" max="10252" width="12.83203125" style="40" bestFit="1" customWidth="1"/>
    <col min="10253" max="10494" width="9.1640625" style="40"/>
    <col min="10495" max="10495" width="35.83203125" style="40" bestFit="1" customWidth="1"/>
    <col min="10496" max="10496" width="7.6640625" style="40" customWidth="1"/>
    <col min="10497" max="10497" width="40.5" style="40" customWidth="1"/>
    <col min="10498" max="10498" width="32.1640625" style="40" customWidth="1"/>
    <col min="10499" max="10499" width="18.6640625" style="40" customWidth="1"/>
    <col min="10500" max="10500" width="11.6640625" style="40" customWidth="1"/>
    <col min="10501" max="10501" width="23.33203125" style="40" customWidth="1"/>
    <col min="10502" max="10502" width="12.33203125" style="40" customWidth="1"/>
    <col min="10503" max="10503" width="42.1640625" style="40" customWidth="1"/>
    <col min="10504" max="10504" width="14" style="40" bestFit="1" customWidth="1"/>
    <col min="10505" max="10505" width="9.1640625" style="40"/>
    <col min="10506" max="10506" width="35.83203125" style="40" bestFit="1" customWidth="1"/>
    <col min="10507" max="10507" width="13.5" style="40" bestFit="1" customWidth="1"/>
    <col min="10508" max="10508" width="12.83203125" style="40" bestFit="1" customWidth="1"/>
    <col min="10509" max="10750" width="9.1640625" style="40"/>
    <col min="10751" max="10751" width="35.83203125" style="40" bestFit="1" customWidth="1"/>
    <col min="10752" max="10752" width="7.6640625" style="40" customWidth="1"/>
    <col min="10753" max="10753" width="40.5" style="40" customWidth="1"/>
    <col min="10754" max="10754" width="32.1640625" style="40" customWidth="1"/>
    <col min="10755" max="10755" width="18.6640625" style="40" customWidth="1"/>
    <col min="10756" max="10756" width="11.6640625" style="40" customWidth="1"/>
    <col min="10757" max="10757" width="23.33203125" style="40" customWidth="1"/>
    <col min="10758" max="10758" width="12.33203125" style="40" customWidth="1"/>
    <col min="10759" max="10759" width="42.1640625" style="40" customWidth="1"/>
    <col min="10760" max="10760" width="14" style="40" bestFit="1" customWidth="1"/>
    <col min="10761" max="10761" width="9.1640625" style="40"/>
    <col min="10762" max="10762" width="35.83203125" style="40" bestFit="1" customWidth="1"/>
    <col min="10763" max="10763" width="13.5" style="40" bestFit="1" customWidth="1"/>
    <col min="10764" max="10764" width="12.83203125" style="40" bestFit="1" customWidth="1"/>
    <col min="10765" max="11006" width="9.1640625" style="40"/>
    <col min="11007" max="11007" width="35.83203125" style="40" bestFit="1" customWidth="1"/>
    <col min="11008" max="11008" width="7.6640625" style="40" customWidth="1"/>
    <col min="11009" max="11009" width="40.5" style="40" customWidth="1"/>
    <col min="11010" max="11010" width="32.1640625" style="40" customWidth="1"/>
    <col min="11011" max="11011" width="18.6640625" style="40" customWidth="1"/>
    <col min="11012" max="11012" width="11.6640625" style="40" customWidth="1"/>
    <col min="11013" max="11013" width="23.33203125" style="40" customWidth="1"/>
    <col min="11014" max="11014" width="12.33203125" style="40" customWidth="1"/>
    <col min="11015" max="11015" width="42.1640625" style="40" customWidth="1"/>
    <col min="11016" max="11016" width="14" style="40" bestFit="1" customWidth="1"/>
    <col min="11017" max="11017" width="9.1640625" style="40"/>
    <col min="11018" max="11018" width="35.83203125" style="40" bestFit="1" customWidth="1"/>
    <col min="11019" max="11019" width="13.5" style="40" bestFit="1" customWidth="1"/>
    <col min="11020" max="11020" width="12.83203125" style="40" bestFit="1" customWidth="1"/>
    <col min="11021" max="11262" width="9.1640625" style="40"/>
    <col min="11263" max="11263" width="35.83203125" style="40" bestFit="1" customWidth="1"/>
    <col min="11264" max="11264" width="7.6640625" style="40" customWidth="1"/>
    <col min="11265" max="11265" width="40.5" style="40" customWidth="1"/>
    <col min="11266" max="11266" width="32.1640625" style="40" customWidth="1"/>
    <col min="11267" max="11267" width="18.6640625" style="40" customWidth="1"/>
    <col min="11268" max="11268" width="11.6640625" style="40" customWidth="1"/>
    <col min="11269" max="11269" width="23.33203125" style="40" customWidth="1"/>
    <col min="11270" max="11270" width="12.33203125" style="40" customWidth="1"/>
    <col min="11271" max="11271" width="42.1640625" style="40" customWidth="1"/>
    <col min="11272" max="11272" width="14" style="40" bestFit="1" customWidth="1"/>
    <col min="11273" max="11273" width="9.1640625" style="40"/>
    <col min="11274" max="11274" width="35.83203125" style="40" bestFit="1" customWidth="1"/>
    <col min="11275" max="11275" width="13.5" style="40" bestFit="1" customWidth="1"/>
    <col min="11276" max="11276" width="12.83203125" style="40" bestFit="1" customWidth="1"/>
    <col min="11277" max="11518" width="9.1640625" style="40"/>
    <col min="11519" max="11519" width="35.83203125" style="40" bestFit="1" customWidth="1"/>
    <col min="11520" max="11520" width="7.6640625" style="40" customWidth="1"/>
    <col min="11521" max="11521" width="40.5" style="40" customWidth="1"/>
    <col min="11522" max="11522" width="32.1640625" style="40" customWidth="1"/>
    <col min="11523" max="11523" width="18.6640625" style="40" customWidth="1"/>
    <col min="11524" max="11524" width="11.6640625" style="40" customWidth="1"/>
    <col min="11525" max="11525" width="23.33203125" style="40" customWidth="1"/>
    <col min="11526" max="11526" width="12.33203125" style="40" customWidth="1"/>
    <col min="11527" max="11527" width="42.1640625" style="40" customWidth="1"/>
    <col min="11528" max="11528" width="14" style="40" bestFit="1" customWidth="1"/>
    <col min="11529" max="11529" width="9.1640625" style="40"/>
    <col min="11530" max="11530" width="35.83203125" style="40" bestFit="1" customWidth="1"/>
    <col min="11531" max="11531" width="13.5" style="40" bestFit="1" customWidth="1"/>
    <col min="11532" max="11532" width="12.83203125" style="40" bestFit="1" customWidth="1"/>
    <col min="11533" max="11774" width="9.1640625" style="40"/>
    <col min="11775" max="11775" width="35.83203125" style="40" bestFit="1" customWidth="1"/>
    <col min="11776" max="11776" width="7.6640625" style="40" customWidth="1"/>
    <col min="11777" max="11777" width="40.5" style="40" customWidth="1"/>
    <col min="11778" max="11778" width="32.1640625" style="40" customWidth="1"/>
    <col min="11779" max="11779" width="18.6640625" style="40" customWidth="1"/>
    <col min="11780" max="11780" width="11.6640625" style="40" customWidth="1"/>
    <col min="11781" max="11781" width="23.33203125" style="40" customWidth="1"/>
    <col min="11782" max="11782" width="12.33203125" style="40" customWidth="1"/>
    <col min="11783" max="11783" width="42.1640625" style="40" customWidth="1"/>
    <col min="11784" max="11784" width="14" style="40" bestFit="1" customWidth="1"/>
    <col min="11785" max="11785" width="9.1640625" style="40"/>
    <col min="11786" max="11786" width="35.83203125" style="40" bestFit="1" customWidth="1"/>
    <col min="11787" max="11787" width="13.5" style="40" bestFit="1" customWidth="1"/>
    <col min="11788" max="11788" width="12.83203125" style="40" bestFit="1" customWidth="1"/>
    <col min="11789" max="12030" width="9.1640625" style="40"/>
    <col min="12031" max="12031" width="35.83203125" style="40" bestFit="1" customWidth="1"/>
    <col min="12032" max="12032" width="7.6640625" style="40" customWidth="1"/>
    <col min="12033" max="12033" width="40.5" style="40" customWidth="1"/>
    <col min="12034" max="12034" width="32.1640625" style="40" customWidth="1"/>
    <col min="12035" max="12035" width="18.6640625" style="40" customWidth="1"/>
    <col min="12036" max="12036" width="11.6640625" style="40" customWidth="1"/>
    <col min="12037" max="12037" width="23.33203125" style="40" customWidth="1"/>
    <col min="12038" max="12038" width="12.33203125" style="40" customWidth="1"/>
    <col min="12039" max="12039" width="42.1640625" style="40" customWidth="1"/>
    <col min="12040" max="12040" width="14" style="40" bestFit="1" customWidth="1"/>
    <col min="12041" max="12041" width="9.1640625" style="40"/>
    <col min="12042" max="12042" width="35.83203125" style="40" bestFit="1" customWidth="1"/>
    <col min="12043" max="12043" width="13.5" style="40" bestFit="1" customWidth="1"/>
    <col min="12044" max="12044" width="12.83203125" style="40" bestFit="1" customWidth="1"/>
    <col min="12045" max="12286" width="9.1640625" style="40"/>
    <col min="12287" max="12287" width="35.83203125" style="40" bestFit="1" customWidth="1"/>
    <col min="12288" max="12288" width="7.6640625" style="40" customWidth="1"/>
    <col min="12289" max="12289" width="40.5" style="40" customWidth="1"/>
    <col min="12290" max="12290" width="32.1640625" style="40" customWidth="1"/>
    <col min="12291" max="12291" width="18.6640625" style="40" customWidth="1"/>
    <col min="12292" max="12292" width="11.6640625" style="40" customWidth="1"/>
    <col min="12293" max="12293" width="23.33203125" style="40" customWidth="1"/>
    <col min="12294" max="12294" width="12.33203125" style="40" customWidth="1"/>
    <col min="12295" max="12295" width="42.1640625" style="40" customWidth="1"/>
    <col min="12296" max="12296" width="14" style="40" bestFit="1" customWidth="1"/>
    <col min="12297" max="12297" width="9.1640625" style="40"/>
    <col min="12298" max="12298" width="35.83203125" style="40" bestFit="1" customWidth="1"/>
    <col min="12299" max="12299" width="13.5" style="40" bestFit="1" customWidth="1"/>
    <col min="12300" max="12300" width="12.83203125" style="40" bestFit="1" customWidth="1"/>
    <col min="12301" max="12542" width="9.1640625" style="40"/>
    <col min="12543" max="12543" width="35.83203125" style="40" bestFit="1" customWidth="1"/>
    <col min="12544" max="12544" width="7.6640625" style="40" customWidth="1"/>
    <col min="12545" max="12545" width="40.5" style="40" customWidth="1"/>
    <col min="12546" max="12546" width="32.1640625" style="40" customWidth="1"/>
    <col min="12547" max="12547" width="18.6640625" style="40" customWidth="1"/>
    <col min="12548" max="12548" width="11.6640625" style="40" customWidth="1"/>
    <col min="12549" max="12549" width="23.33203125" style="40" customWidth="1"/>
    <col min="12550" max="12550" width="12.33203125" style="40" customWidth="1"/>
    <col min="12551" max="12551" width="42.1640625" style="40" customWidth="1"/>
    <col min="12552" max="12552" width="14" style="40" bestFit="1" customWidth="1"/>
    <col min="12553" max="12553" width="9.1640625" style="40"/>
    <col min="12554" max="12554" width="35.83203125" style="40" bestFit="1" customWidth="1"/>
    <col min="12555" max="12555" width="13.5" style="40" bestFit="1" customWidth="1"/>
    <col min="12556" max="12556" width="12.83203125" style="40" bestFit="1" customWidth="1"/>
    <col min="12557" max="12798" width="9.1640625" style="40"/>
    <col min="12799" max="12799" width="35.83203125" style="40" bestFit="1" customWidth="1"/>
    <col min="12800" max="12800" width="7.6640625" style="40" customWidth="1"/>
    <col min="12801" max="12801" width="40.5" style="40" customWidth="1"/>
    <col min="12802" max="12802" width="32.1640625" style="40" customWidth="1"/>
    <col min="12803" max="12803" width="18.6640625" style="40" customWidth="1"/>
    <col min="12804" max="12804" width="11.6640625" style="40" customWidth="1"/>
    <col min="12805" max="12805" width="23.33203125" style="40" customWidth="1"/>
    <col min="12806" max="12806" width="12.33203125" style="40" customWidth="1"/>
    <col min="12807" max="12807" width="42.1640625" style="40" customWidth="1"/>
    <col min="12808" max="12808" width="14" style="40" bestFit="1" customWidth="1"/>
    <col min="12809" max="12809" width="9.1640625" style="40"/>
    <col min="12810" max="12810" width="35.83203125" style="40" bestFit="1" customWidth="1"/>
    <col min="12811" max="12811" width="13.5" style="40" bestFit="1" customWidth="1"/>
    <col min="12812" max="12812" width="12.83203125" style="40" bestFit="1" customWidth="1"/>
    <col min="12813" max="13054" width="9.1640625" style="40"/>
    <col min="13055" max="13055" width="35.83203125" style="40" bestFit="1" customWidth="1"/>
    <col min="13056" max="13056" width="7.6640625" style="40" customWidth="1"/>
    <col min="13057" max="13057" width="40.5" style="40" customWidth="1"/>
    <col min="13058" max="13058" width="32.1640625" style="40" customWidth="1"/>
    <col min="13059" max="13059" width="18.6640625" style="40" customWidth="1"/>
    <col min="13060" max="13060" width="11.6640625" style="40" customWidth="1"/>
    <col min="13061" max="13061" width="23.33203125" style="40" customWidth="1"/>
    <col min="13062" max="13062" width="12.33203125" style="40" customWidth="1"/>
    <col min="13063" max="13063" width="42.1640625" style="40" customWidth="1"/>
    <col min="13064" max="13064" width="14" style="40" bestFit="1" customWidth="1"/>
    <col min="13065" max="13065" width="9.1640625" style="40"/>
    <col min="13066" max="13066" width="35.83203125" style="40" bestFit="1" customWidth="1"/>
    <col min="13067" max="13067" width="13.5" style="40" bestFit="1" customWidth="1"/>
    <col min="13068" max="13068" width="12.83203125" style="40" bestFit="1" customWidth="1"/>
    <col min="13069" max="13310" width="9.1640625" style="40"/>
    <col min="13311" max="13311" width="35.83203125" style="40" bestFit="1" customWidth="1"/>
    <col min="13312" max="13312" width="7.6640625" style="40" customWidth="1"/>
    <col min="13313" max="13313" width="40.5" style="40" customWidth="1"/>
    <col min="13314" max="13314" width="32.1640625" style="40" customWidth="1"/>
    <col min="13315" max="13315" width="18.6640625" style="40" customWidth="1"/>
    <col min="13316" max="13316" width="11.6640625" style="40" customWidth="1"/>
    <col min="13317" max="13317" width="23.33203125" style="40" customWidth="1"/>
    <col min="13318" max="13318" width="12.33203125" style="40" customWidth="1"/>
    <col min="13319" max="13319" width="42.1640625" style="40" customWidth="1"/>
    <col min="13320" max="13320" width="14" style="40" bestFit="1" customWidth="1"/>
    <col min="13321" max="13321" width="9.1640625" style="40"/>
    <col min="13322" max="13322" width="35.83203125" style="40" bestFit="1" customWidth="1"/>
    <col min="13323" max="13323" width="13.5" style="40" bestFit="1" customWidth="1"/>
    <col min="13324" max="13324" width="12.83203125" style="40" bestFit="1" customWidth="1"/>
    <col min="13325" max="13566" width="9.1640625" style="40"/>
    <col min="13567" max="13567" width="35.83203125" style="40" bestFit="1" customWidth="1"/>
    <col min="13568" max="13568" width="7.6640625" style="40" customWidth="1"/>
    <col min="13569" max="13569" width="40.5" style="40" customWidth="1"/>
    <col min="13570" max="13570" width="32.1640625" style="40" customWidth="1"/>
    <col min="13571" max="13571" width="18.6640625" style="40" customWidth="1"/>
    <col min="13572" max="13572" width="11.6640625" style="40" customWidth="1"/>
    <col min="13573" max="13573" width="23.33203125" style="40" customWidth="1"/>
    <col min="13574" max="13574" width="12.33203125" style="40" customWidth="1"/>
    <col min="13575" max="13575" width="42.1640625" style="40" customWidth="1"/>
    <col min="13576" max="13576" width="14" style="40" bestFit="1" customWidth="1"/>
    <col min="13577" max="13577" width="9.1640625" style="40"/>
    <col min="13578" max="13578" width="35.83203125" style="40" bestFit="1" customWidth="1"/>
    <col min="13579" max="13579" width="13.5" style="40" bestFit="1" customWidth="1"/>
    <col min="13580" max="13580" width="12.83203125" style="40" bestFit="1" customWidth="1"/>
    <col min="13581" max="13822" width="9.1640625" style="40"/>
    <col min="13823" max="13823" width="35.83203125" style="40" bestFit="1" customWidth="1"/>
    <col min="13824" max="13824" width="7.6640625" style="40" customWidth="1"/>
    <col min="13825" max="13825" width="40.5" style="40" customWidth="1"/>
    <col min="13826" max="13826" width="32.1640625" style="40" customWidth="1"/>
    <col min="13827" max="13827" width="18.6640625" style="40" customWidth="1"/>
    <col min="13828" max="13828" width="11.6640625" style="40" customWidth="1"/>
    <col min="13829" max="13829" width="23.33203125" style="40" customWidth="1"/>
    <col min="13830" max="13830" width="12.33203125" style="40" customWidth="1"/>
    <col min="13831" max="13831" width="42.1640625" style="40" customWidth="1"/>
    <col min="13832" max="13832" width="14" style="40" bestFit="1" customWidth="1"/>
    <col min="13833" max="13833" width="9.1640625" style="40"/>
    <col min="13834" max="13834" width="35.83203125" style="40" bestFit="1" customWidth="1"/>
    <col min="13835" max="13835" width="13.5" style="40" bestFit="1" customWidth="1"/>
    <col min="13836" max="13836" width="12.83203125" style="40" bestFit="1" customWidth="1"/>
    <col min="13837" max="14078" width="9.1640625" style="40"/>
    <col min="14079" max="14079" width="35.83203125" style="40" bestFit="1" customWidth="1"/>
    <col min="14080" max="14080" width="7.6640625" style="40" customWidth="1"/>
    <col min="14081" max="14081" width="40.5" style="40" customWidth="1"/>
    <col min="14082" max="14082" width="32.1640625" style="40" customWidth="1"/>
    <col min="14083" max="14083" width="18.6640625" style="40" customWidth="1"/>
    <col min="14084" max="14084" width="11.6640625" style="40" customWidth="1"/>
    <col min="14085" max="14085" width="23.33203125" style="40" customWidth="1"/>
    <col min="14086" max="14086" width="12.33203125" style="40" customWidth="1"/>
    <col min="14087" max="14087" width="42.1640625" style="40" customWidth="1"/>
    <col min="14088" max="14088" width="14" style="40" bestFit="1" customWidth="1"/>
    <col min="14089" max="14089" width="9.1640625" style="40"/>
    <col min="14090" max="14090" width="35.83203125" style="40" bestFit="1" customWidth="1"/>
    <col min="14091" max="14091" width="13.5" style="40" bestFit="1" customWidth="1"/>
    <col min="14092" max="14092" width="12.83203125" style="40" bestFit="1" customWidth="1"/>
    <col min="14093" max="14334" width="9.1640625" style="40"/>
    <col min="14335" max="14335" width="35.83203125" style="40" bestFit="1" customWidth="1"/>
    <col min="14336" max="14336" width="7.6640625" style="40" customWidth="1"/>
    <col min="14337" max="14337" width="40.5" style="40" customWidth="1"/>
    <col min="14338" max="14338" width="32.1640625" style="40" customWidth="1"/>
    <col min="14339" max="14339" width="18.6640625" style="40" customWidth="1"/>
    <col min="14340" max="14340" width="11.6640625" style="40" customWidth="1"/>
    <col min="14341" max="14341" width="23.33203125" style="40" customWidth="1"/>
    <col min="14342" max="14342" width="12.33203125" style="40" customWidth="1"/>
    <col min="14343" max="14343" width="42.1640625" style="40" customWidth="1"/>
    <col min="14344" max="14344" width="14" style="40" bestFit="1" customWidth="1"/>
    <col min="14345" max="14345" width="9.1640625" style="40"/>
    <col min="14346" max="14346" width="35.83203125" style="40" bestFit="1" customWidth="1"/>
    <col min="14347" max="14347" width="13.5" style="40" bestFit="1" customWidth="1"/>
    <col min="14348" max="14348" width="12.83203125" style="40" bestFit="1" customWidth="1"/>
    <col min="14349" max="14590" width="9.1640625" style="40"/>
    <col min="14591" max="14591" width="35.83203125" style="40" bestFit="1" customWidth="1"/>
    <col min="14592" max="14592" width="7.6640625" style="40" customWidth="1"/>
    <col min="14593" max="14593" width="40.5" style="40" customWidth="1"/>
    <col min="14594" max="14594" width="32.1640625" style="40" customWidth="1"/>
    <col min="14595" max="14595" width="18.6640625" style="40" customWidth="1"/>
    <col min="14596" max="14596" width="11.6640625" style="40" customWidth="1"/>
    <col min="14597" max="14597" width="23.33203125" style="40" customWidth="1"/>
    <col min="14598" max="14598" width="12.33203125" style="40" customWidth="1"/>
    <col min="14599" max="14599" width="42.1640625" style="40" customWidth="1"/>
    <col min="14600" max="14600" width="14" style="40" bestFit="1" customWidth="1"/>
    <col min="14601" max="14601" width="9.1640625" style="40"/>
    <col min="14602" max="14602" width="35.83203125" style="40" bestFit="1" customWidth="1"/>
    <col min="14603" max="14603" width="13.5" style="40" bestFit="1" customWidth="1"/>
    <col min="14604" max="14604" width="12.83203125" style="40" bestFit="1" customWidth="1"/>
    <col min="14605" max="14846" width="9.1640625" style="40"/>
    <col min="14847" max="14847" width="35.83203125" style="40" bestFit="1" customWidth="1"/>
    <col min="14848" max="14848" width="7.6640625" style="40" customWidth="1"/>
    <col min="14849" max="14849" width="40.5" style="40" customWidth="1"/>
    <col min="14850" max="14850" width="32.1640625" style="40" customWidth="1"/>
    <col min="14851" max="14851" width="18.6640625" style="40" customWidth="1"/>
    <col min="14852" max="14852" width="11.6640625" style="40" customWidth="1"/>
    <col min="14853" max="14853" width="23.33203125" style="40" customWidth="1"/>
    <col min="14854" max="14854" width="12.33203125" style="40" customWidth="1"/>
    <col min="14855" max="14855" width="42.1640625" style="40" customWidth="1"/>
    <col min="14856" max="14856" width="14" style="40" bestFit="1" customWidth="1"/>
    <col min="14857" max="14857" width="9.1640625" style="40"/>
    <col min="14858" max="14858" width="35.83203125" style="40" bestFit="1" customWidth="1"/>
    <col min="14859" max="14859" width="13.5" style="40" bestFit="1" customWidth="1"/>
    <col min="14860" max="14860" width="12.83203125" style="40" bestFit="1" customWidth="1"/>
    <col min="14861" max="15102" width="9.1640625" style="40"/>
    <col min="15103" max="15103" width="35.83203125" style="40" bestFit="1" customWidth="1"/>
    <col min="15104" max="15104" width="7.6640625" style="40" customWidth="1"/>
    <col min="15105" max="15105" width="40.5" style="40" customWidth="1"/>
    <col min="15106" max="15106" width="32.1640625" style="40" customWidth="1"/>
    <col min="15107" max="15107" width="18.6640625" style="40" customWidth="1"/>
    <col min="15108" max="15108" width="11.6640625" style="40" customWidth="1"/>
    <col min="15109" max="15109" width="23.33203125" style="40" customWidth="1"/>
    <col min="15110" max="15110" width="12.33203125" style="40" customWidth="1"/>
    <col min="15111" max="15111" width="42.1640625" style="40" customWidth="1"/>
    <col min="15112" max="15112" width="14" style="40" bestFit="1" customWidth="1"/>
    <col min="15113" max="15113" width="9.1640625" style="40"/>
    <col min="15114" max="15114" width="35.83203125" style="40" bestFit="1" customWidth="1"/>
    <col min="15115" max="15115" width="13.5" style="40" bestFit="1" customWidth="1"/>
    <col min="15116" max="15116" width="12.83203125" style="40" bestFit="1" customWidth="1"/>
    <col min="15117" max="15358" width="9.1640625" style="40"/>
    <col min="15359" max="15359" width="35.83203125" style="40" bestFit="1" customWidth="1"/>
    <col min="15360" max="15360" width="7.6640625" style="40" customWidth="1"/>
    <col min="15361" max="15361" width="40.5" style="40" customWidth="1"/>
    <col min="15362" max="15362" width="32.1640625" style="40" customWidth="1"/>
    <col min="15363" max="15363" width="18.6640625" style="40" customWidth="1"/>
    <col min="15364" max="15364" width="11.6640625" style="40" customWidth="1"/>
    <col min="15365" max="15365" width="23.33203125" style="40" customWidth="1"/>
    <col min="15366" max="15366" width="12.33203125" style="40" customWidth="1"/>
    <col min="15367" max="15367" width="42.1640625" style="40" customWidth="1"/>
    <col min="15368" max="15368" width="14" style="40" bestFit="1" customWidth="1"/>
    <col min="15369" max="15369" width="9.1640625" style="40"/>
    <col min="15370" max="15370" width="35.83203125" style="40" bestFit="1" customWidth="1"/>
    <col min="15371" max="15371" width="13.5" style="40" bestFit="1" customWidth="1"/>
    <col min="15372" max="15372" width="12.83203125" style="40" bestFit="1" customWidth="1"/>
    <col min="15373" max="15614" width="9.1640625" style="40"/>
    <col min="15615" max="15615" width="35.83203125" style="40" bestFit="1" customWidth="1"/>
    <col min="15616" max="15616" width="7.6640625" style="40" customWidth="1"/>
    <col min="15617" max="15617" width="40.5" style="40" customWidth="1"/>
    <col min="15618" max="15618" width="32.1640625" style="40" customWidth="1"/>
    <col min="15619" max="15619" width="18.6640625" style="40" customWidth="1"/>
    <col min="15620" max="15620" width="11.6640625" style="40" customWidth="1"/>
    <col min="15621" max="15621" width="23.33203125" style="40" customWidth="1"/>
    <col min="15622" max="15622" width="12.33203125" style="40" customWidth="1"/>
    <col min="15623" max="15623" width="42.1640625" style="40" customWidth="1"/>
    <col min="15624" max="15624" width="14" style="40" bestFit="1" customWidth="1"/>
    <col min="15625" max="15625" width="9.1640625" style="40"/>
    <col min="15626" max="15626" width="35.83203125" style="40" bestFit="1" customWidth="1"/>
    <col min="15627" max="15627" width="13.5" style="40" bestFit="1" customWidth="1"/>
    <col min="15628" max="15628" width="12.83203125" style="40" bestFit="1" customWidth="1"/>
    <col min="15629" max="15870" width="9.1640625" style="40"/>
    <col min="15871" max="15871" width="35.83203125" style="40" bestFit="1" customWidth="1"/>
    <col min="15872" max="15872" width="7.6640625" style="40" customWidth="1"/>
    <col min="15873" max="15873" width="40.5" style="40" customWidth="1"/>
    <col min="15874" max="15874" width="32.1640625" style="40" customWidth="1"/>
    <col min="15875" max="15875" width="18.6640625" style="40" customWidth="1"/>
    <col min="15876" max="15876" width="11.6640625" style="40" customWidth="1"/>
    <col min="15877" max="15877" width="23.33203125" style="40" customWidth="1"/>
    <col min="15878" max="15878" width="12.33203125" style="40" customWidth="1"/>
    <col min="15879" max="15879" width="42.1640625" style="40" customWidth="1"/>
    <col min="15880" max="15880" width="14" style="40" bestFit="1" customWidth="1"/>
    <col min="15881" max="15881" width="9.1640625" style="40"/>
    <col min="15882" max="15882" width="35.83203125" style="40" bestFit="1" customWidth="1"/>
    <col min="15883" max="15883" width="13.5" style="40" bestFit="1" customWidth="1"/>
    <col min="15884" max="15884" width="12.83203125" style="40" bestFit="1" customWidth="1"/>
    <col min="15885" max="16126" width="9.1640625" style="40"/>
    <col min="16127" max="16127" width="35.83203125" style="40" bestFit="1" customWidth="1"/>
    <col min="16128" max="16128" width="7.6640625" style="40" customWidth="1"/>
    <col min="16129" max="16129" width="40.5" style="40" customWidth="1"/>
    <col min="16130" max="16130" width="32.1640625" style="40" customWidth="1"/>
    <col min="16131" max="16131" width="18.6640625" style="40" customWidth="1"/>
    <col min="16132" max="16132" width="11.6640625" style="40" customWidth="1"/>
    <col min="16133" max="16133" width="23.33203125" style="40" customWidth="1"/>
    <col min="16134" max="16134" width="12.33203125" style="40" customWidth="1"/>
    <col min="16135" max="16135" width="42.1640625" style="40" customWidth="1"/>
    <col min="16136" max="16136" width="14" style="40" bestFit="1" customWidth="1"/>
    <col min="16137" max="16137" width="9.1640625" style="40"/>
    <col min="16138" max="16138" width="35.83203125" style="40" bestFit="1" customWidth="1"/>
    <col min="16139" max="16139" width="13.5" style="40" bestFit="1" customWidth="1"/>
    <col min="16140" max="16140" width="12.83203125" style="40" bestFit="1" customWidth="1"/>
    <col min="16141" max="16380" width="9.1640625" style="40"/>
    <col min="16381" max="16384" width="9.1640625" style="40" customWidth="1"/>
  </cols>
  <sheetData>
    <row r="1" spans="1:16" s="2" customFormat="1" x14ac:dyDescent="0.15">
      <c r="A1" s="277" t="s">
        <v>136</v>
      </c>
      <c r="B1" s="277"/>
      <c r="C1" s="277"/>
      <c r="D1" s="277"/>
      <c r="E1" s="277"/>
      <c r="F1" s="277"/>
      <c r="G1" s="277"/>
    </row>
    <row r="2" spans="1:16" s="2" customFormat="1" x14ac:dyDescent="0.15">
      <c r="A2" s="32"/>
      <c r="B2" s="32"/>
      <c r="C2" s="32"/>
      <c r="D2" s="32"/>
      <c r="E2" s="32"/>
      <c r="F2" s="33"/>
      <c r="G2" s="33"/>
    </row>
    <row r="3" spans="1:16" s="2" customFormat="1" x14ac:dyDescent="0.15">
      <c r="F3" s="34"/>
      <c r="G3" s="34"/>
      <c r="O3" s="181"/>
      <c r="P3" s="181"/>
    </row>
    <row r="4" spans="1:16" s="2" customFormat="1" x14ac:dyDescent="0.15">
      <c r="F4" s="34"/>
      <c r="G4" s="34"/>
      <c r="O4" s="181"/>
      <c r="P4" s="181"/>
    </row>
    <row r="5" spans="1:16" s="2" customFormat="1" x14ac:dyDescent="0.15">
      <c r="F5" s="34"/>
      <c r="G5" s="34"/>
      <c r="P5" s="181"/>
    </row>
    <row r="6" spans="1:16" s="2" customFormat="1" x14ac:dyDescent="0.15">
      <c r="F6" s="34"/>
      <c r="G6" s="34"/>
    </row>
    <row r="7" spans="1:16" s="2" customFormat="1" x14ac:dyDescent="0.15">
      <c r="A7" s="35"/>
      <c r="B7" s="35"/>
      <c r="C7" s="36"/>
      <c r="D7" s="36"/>
      <c r="E7" s="36"/>
      <c r="F7" s="37"/>
      <c r="G7" s="37"/>
    </row>
    <row r="8" spans="1:16" s="2" customFormat="1" ht="15" x14ac:dyDescent="0.2">
      <c r="A8" s="35"/>
      <c r="B8" s="35"/>
      <c r="C8" s="36"/>
      <c r="D8" s="36"/>
      <c r="E8" s="36"/>
      <c r="F8" s="37"/>
      <c r="G8" s="37"/>
      <c r="P8" s="286" t="s">
        <v>107</v>
      </c>
    </row>
    <row r="9" spans="1:16" s="2" customFormat="1" ht="20" x14ac:dyDescent="0.2">
      <c r="A9" s="208" t="s">
        <v>52</v>
      </c>
      <c r="B9" s="208"/>
      <c r="C9" s="208"/>
      <c r="D9" s="208"/>
      <c r="E9" s="208"/>
      <c r="F9" s="208"/>
      <c r="G9" s="208"/>
      <c r="P9" s="286" t="s">
        <v>108</v>
      </c>
    </row>
    <row r="10" spans="1:16" s="2" customFormat="1" ht="15" x14ac:dyDescent="0.2">
      <c r="A10" s="35"/>
      <c r="B10" s="35"/>
      <c r="C10" s="36"/>
      <c r="D10" s="36"/>
      <c r="E10" s="36"/>
      <c r="F10" s="37"/>
      <c r="G10" s="37"/>
      <c r="P10" s="286" t="s">
        <v>109</v>
      </c>
    </row>
    <row r="11" spans="1:16" s="2" customFormat="1" x14ac:dyDescent="0.15">
      <c r="A11" s="35"/>
      <c r="B11" s="35"/>
      <c r="C11" s="36"/>
      <c r="D11" s="36"/>
      <c r="E11" s="36"/>
      <c r="F11" s="37"/>
      <c r="G11" s="37"/>
    </row>
    <row r="12" spans="1:16" s="38" customFormat="1" ht="18" customHeight="1" x14ac:dyDescent="0.2">
      <c r="A12" s="209" t="s">
        <v>56</v>
      </c>
      <c r="B12" s="209"/>
      <c r="C12" s="210"/>
      <c r="D12" s="211"/>
      <c r="E12" s="211"/>
      <c r="F12" s="211"/>
      <c r="G12" s="211"/>
    </row>
    <row r="13" spans="1:16" s="38" customFormat="1" ht="18" customHeight="1" x14ac:dyDescent="0.2">
      <c r="A13" s="209" t="s">
        <v>34</v>
      </c>
      <c r="B13" s="209"/>
      <c r="C13" s="210"/>
      <c r="D13" s="212"/>
      <c r="E13" s="212"/>
      <c r="F13" s="212"/>
      <c r="G13" s="212"/>
    </row>
    <row r="14" spans="1:16" s="2" customFormat="1" ht="18" customHeight="1" x14ac:dyDescent="0.15">
      <c r="F14" s="34"/>
      <c r="G14" s="34"/>
    </row>
    <row r="15" spans="1:16" s="2" customFormat="1" ht="18" customHeight="1" x14ac:dyDescent="0.2">
      <c r="A15" s="214" t="s">
        <v>35</v>
      </c>
      <c r="B15" s="215"/>
      <c r="C15" s="287"/>
      <c r="D15" s="287"/>
      <c r="E15" s="287"/>
      <c r="F15" s="287"/>
      <c r="G15" s="287"/>
    </row>
    <row r="16" spans="1:16" s="2" customFormat="1" ht="18" customHeight="1" x14ac:dyDescent="0.2">
      <c r="A16" s="214" t="s">
        <v>36</v>
      </c>
      <c r="B16" s="215"/>
      <c r="C16" s="287"/>
      <c r="D16" s="287"/>
      <c r="E16" s="287"/>
      <c r="F16" s="287"/>
      <c r="G16" s="287"/>
    </row>
    <row r="17" spans="1:7" ht="23" x14ac:dyDescent="0.25">
      <c r="A17" s="39"/>
      <c r="E17" s="41"/>
      <c r="G17" s="43"/>
    </row>
    <row r="18" spans="1:7" ht="19" thickBot="1" x14ac:dyDescent="0.25">
      <c r="A18" s="216" t="s">
        <v>37</v>
      </c>
      <c r="B18" s="216"/>
      <c r="C18" s="216"/>
      <c r="D18" s="216"/>
      <c r="E18" s="216"/>
      <c r="F18" s="216"/>
      <c r="G18" s="216"/>
    </row>
    <row r="19" spans="1:7" s="47" customFormat="1" ht="66" customHeight="1" thickBot="1" x14ac:dyDescent="0.25">
      <c r="A19" s="44" t="s">
        <v>38</v>
      </c>
      <c r="B19" s="45" t="s">
        <v>39</v>
      </c>
      <c r="C19" s="45" t="s">
        <v>40</v>
      </c>
      <c r="D19" s="45" t="s">
        <v>105</v>
      </c>
      <c r="E19" s="46" t="s">
        <v>41</v>
      </c>
      <c r="F19" s="291" t="s">
        <v>106</v>
      </c>
      <c r="G19" s="290" t="s">
        <v>42</v>
      </c>
    </row>
    <row r="20" spans="1:7" x14ac:dyDescent="0.15">
      <c r="A20" s="278" t="s">
        <v>101</v>
      </c>
      <c r="B20" s="48">
        <v>1</v>
      </c>
      <c r="C20" s="49"/>
      <c r="D20" s="49"/>
      <c r="E20" s="50"/>
      <c r="F20" s="180"/>
      <c r="G20" s="52"/>
    </row>
    <row r="21" spans="1:7" x14ac:dyDescent="0.15">
      <c r="A21" s="279"/>
      <c r="B21" s="53">
        <v>2</v>
      </c>
      <c r="C21" s="54"/>
      <c r="D21" s="54"/>
      <c r="E21" s="55"/>
      <c r="F21" s="56"/>
      <c r="G21" s="57"/>
    </row>
    <row r="22" spans="1:7" x14ac:dyDescent="0.15">
      <c r="A22" s="280"/>
      <c r="B22" s="58">
        <v>3</v>
      </c>
      <c r="C22" s="59"/>
      <c r="D22" s="59"/>
      <c r="E22" s="60"/>
      <c r="F22" s="56"/>
      <c r="G22" s="61"/>
    </row>
    <row r="23" spans="1:7" ht="16" thickBot="1" x14ac:dyDescent="0.2">
      <c r="A23" s="281"/>
      <c r="B23" s="62" t="s">
        <v>43</v>
      </c>
      <c r="C23" s="63"/>
      <c r="D23" s="63"/>
      <c r="E23" s="64"/>
      <c r="F23" s="182"/>
      <c r="G23" s="66"/>
    </row>
    <row r="24" spans="1:7" x14ac:dyDescent="0.15">
      <c r="A24" s="278" t="s">
        <v>102</v>
      </c>
      <c r="B24" s="67">
        <v>1</v>
      </c>
      <c r="C24" s="68"/>
      <c r="D24" s="68"/>
      <c r="E24" s="69"/>
      <c r="F24" s="180"/>
      <c r="G24" s="70"/>
    </row>
    <row r="25" spans="1:7" x14ac:dyDescent="0.15">
      <c r="A25" s="279"/>
      <c r="B25" s="53">
        <v>2</v>
      </c>
      <c r="C25" s="54"/>
      <c r="D25" s="54"/>
      <c r="E25" s="55"/>
      <c r="F25" s="56"/>
      <c r="G25" s="57"/>
    </row>
    <row r="26" spans="1:7" x14ac:dyDescent="0.15">
      <c r="A26" s="280"/>
      <c r="B26" s="58">
        <v>3</v>
      </c>
      <c r="C26" s="59"/>
      <c r="D26" s="59"/>
      <c r="E26" s="60"/>
      <c r="F26" s="56"/>
      <c r="G26" s="61"/>
    </row>
    <row r="27" spans="1:7" ht="16" thickBot="1" x14ac:dyDescent="0.2">
      <c r="A27" s="281"/>
      <c r="B27" s="62" t="s">
        <v>43</v>
      </c>
      <c r="C27" s="63"/>
      <c r="D27" s="63"/>
      <c r="E27" s="64"/>
      <c r="F27" s="65"/>
      <c r="G27" s="66"/>
    </row>
    <row r="28" spans="1:7" x14ac:dyDescent="0.15">
      <c r="A28" s="278" t="s">
        <v>103</v>
      </c>
      <c r="B28" s="67">
        <v>1</v>
      </c>
      <c r="C28" s="68"/>
      <c r="D28" s="68"/>
      <c r="E28" s="69"/>
      <c r="F28" s="51"/>
      <c r="G28" s="70"/>
    </row>
    <row r="29" spans="1:7" x14ac:dyDescent="0.15">
      <c r="A29" s="279"/>
      <c r="B29" s="53">
        <v>2</v>
      </c>
      <c r="C29" s="54"/>
      <c r="D29" s="54"/>
      <c r="E29" s="55"/>
      <c r="F29" s="56"/>
      <c r="G29" s="57"/>
    </row>
    <row r="30" spans="1:7" x14ac:dyDescent="0.15">
      <c r="A30" s="280"/>
      <c r="B30" s="58">
        <v>3</v>
      </c>
      <c r="C30" s="59"/>
      <c r="D30" s="59"/>
      <c r="E30" s="60"/>
      <c r="F30" s="56"/>
      <c r="G30" s="61"/>
    </row>
    <row r="31" spans="1:7" ht="16" thickBot="1" x14ac:dyDescent="0.2">
      <c r="A31" s="281"/>
      <c r="B31" s="62" t="s">
        <v>43</v>
      </c>
      <c r="C31" s="63"/>
      <c r="D31" s="63"/>
      <c r="E31" s="64"/>
      <c r="F31" s="182"/>
      <c r="G31" s="66"/>
    </row>
    <row r="32" spans="1:7" x14ac:dyDescent="0.15">
      <c r="A32" s="278" t="s">
        <v>104</v>
      </c>
      <c r="B32" s="67">
        <v>1</v>
      </c>
      <c r="C32" s="68"/>
      <c r="D32" s="68"/>
      <c r="E32" s="69"/>
      <c r="F32" s="180"/>
      <c r="G32" s="70"/>
    </row>
    <row r="33" spans="1:7" x14ac:dyDescent="0.15">
      <c r="A33" s="279"/>
      <c r="B33" s="53">
        <v>2</v>
      </c>
      <c r="C33" s="54"/>
      <c r="D33" s="54"/>
      <c r="E33" s="55"/>
      <c r="F33" s="56"/>
      <c r="G33" s="57"/>
    </row>
    <row r="34" spans="1:7" x14ac:dyDescent="0.15">
      <c r="A34" s="280"/>
      <c r="B34" s="58">
        <v>3</v>
      </c>
      <c r="C34" s="59"/>
      <c r="D34" s="59"/>
      <c r="E34" s="60"/>
      <c r="F34" s="56"/>
      <c r="G34" s="61"/>
    </row>
    <row r="35" spans="1:7" ht="16" thickBot="1" x14ac:dyDescent="0.2">
      <c r="A35" s="281"/>
      <c r="B35" s="62" t="s">
        <v>43</v>
      </c>
      <c r="C35" s="63"/>
      <c r="D35" s="63"/>
      <c r="E35" s="64"/>
      <c r="F35" s="65"/>
      <c r="G35" s="66"/>
    </row>
    <row r="37" spans="1:7" ht="18" x14ac:dyDescent="0.2">
      <c r="A37" s="216" t="s">
        <v>44</v>
      </c>
      <c r="B37" s="216"/>
      <c r="C37" s="216"/>
      <c r="D37" s="216"/>
      <c r="E37" s="216"/>
      <c r="F37" s="217"/>
      <c r="G37" s="217"/>
    </row>
    <row r="38" spans="1:7" ht="18" customHeight="1" x14ac:dyDescent="0.15">
      <c r="A38" s="218" t="s">
        <v>110</v>
      </c>
      <c r="B38" s="218"/>
      <c r="C38" s="218"/>
      <c r="D38" s="218"/>
      <c r="E38" s="42"/>
    </row>
    <row r="39" spans="1:7" ht="24" customHeight="1" x14ac:dyDescent="0.15">
      <c r="A39" s="218" t="s">
        <v>45</v>
      </c>
      <c r="B39" s="218"/>
      <c r="C39" s="218"/>
      <c r="D39" s="71" t="s">
        <v>41</v>
      </c>
      <c r="E39" s="42"/>
      <c r="G39" s="40"/>
    </row>
    <row r="40" spans="1:7" ht="16" x14ac:dyDescent="0.15">
      <c r="A40" s="213" t="s">
        <v>46</v>
      </c>
      <c r="B40" s="213"/>
      <c r="C40" s="213"/>
      <c r="D40" s="72" t="e">
        <f>AVERAGE(E20:E23)</f>
        <v>#DIV/0!</v>
      </c>
      <c r="E40" s="42"/>
      <c r="G40" s="40"/>
    </row>
    <row r="41" spans="1:7" ht="16" x14ac:dyDescent="0.15">
      <c r="A41" s="213" t="s">
        <v>47</v>
      </c>
      <c r="B41" s="213"/>
      <c r="C41" s="213"/>
      <c r="D41" s="72" t="e">
        <f>AVERAGE(E24:E27)</f>
        <v>#DIV/0!</v>
      </c>
      <c r="E41" s="42"/>
      <c r="G41" s="40"/>
    </row>
    <row r="42" spans="1:7" ht="16" x14ac:dyDescent="0.15">
      <c r="A42" s="213" t="s">
        <v>48</v>
      </c>
      <c r="B42" s="213"/>
      <c r="C42" s="213"/>
      <c r="D42" s="72" t="e">
        <f>AVERAGE(E28:E31)</f>
        <v>#DIV/0!</v>
      </c>
      <c r="E42" s="42"/>
      <c r="G42" s="40"/>
    </row>
    <row r="43" spans="1:7" ht="16" x14ac:dyDescent="0.15">
      <c r="A43" s="219" t="s">
        <v>43</v>
      </c>
      <c r="B43" s="219"/>
      <c r="C43" s="219"/>
      <c r="D43" s="72"/>
      <c r="E43" s="42"/>
      <c r="G43" s="40"/>
    </row>
    <row r="45" spans="1:7" ht="16" x14ac:dyDescent="0.15">
      <c r="A45" s="282" t="s">
        <v>111</v>
      </c>
      <c r="B45" s="283"/>
      <c r="C45" s="283"/>
      <c r="D45" s="283"/>
      <c r="E45" s="283"/>
      <c r="F45" s="284"/>
    </row>
    <row r="46" spans="1:7" s="185" customFormat="1" ht="16" x14ac:dyDescent="0.15">
      <c r="A46" s="183"/>
      <c r="B46" s="183"/>
      <c r="C46" s="183"/>
      <c r="D46" s="183"/>
      <c r="E46" s="183"/>
      <c r="F46" s="183"/>
      <c r="G46" s="184"/>
    </row>
    <row r="47" spans="1:7" s="185" customFormat="1" ht="16" x14ac:dyDescent="0.15">
      <c r="A47" s="183"/>
      <c r="B47" s="183"/>
      <c r="C47" s="183"/>
      <c r="D47" s="183"/>
      <c r="E47" s="183"/>
      <c r="F47" s="183"/>
      <c r="G47" s="184"/>
    </row>
    <row r="48" spans="1:7" x14ac:dyDescent="0.15">
      <c r="A48" s="40" t="s">
        <v>49</v>
      </c>
      <c r="E48" s="41"/>
      <c r="G48" s="285" t="s">
        <v>137</v>
      </c>
    </row>
    <row r="49" spans="1:7" x14ac:dyDescent="0.15">
      <c r="E49" s="41"/>
      <c r="G49" s="73"/>
    </row>
    <row r="50" spans="1:7" x14ac:dyDescent="0.15">
      <c r="A50" s="220" t="s">
        <v>51</v>
      </c>
      <c r="B50" s="220"/>
      <c r="C50" s="220"/>
      <c r="D50" s="220"/>
      <c r="E50" s="220"/>
      <c r="F50" s="220"/>
      <c r="G50" s="220"/>
    </row>
    <row r="51" spans="1:7" ht="15" customHeight="1" x14ac:dyDescent="0.2">
      <c r="A51" s="74" t="s">
        <v>53</v>
      </c>
      <c r="B51" s="288" t="s">
        <v>54</v>
      </c>
      <c r="C51" s="289"/>
      <c r="D51" s="289"/>
      <c r="E51" s="289"/>
      <c r="F51" s="289"/>
      <c r="G51" s="289"/>
    </row>
    <row r="52" spans="1:7" ht="15" x14ac:dyDescent="0.2">
      <c r="A52" s="75" t="s">
        <v>50</v>
      </c>
      <c r="B52" s="292" t="s">
        <v>55</v>
      </c>
      <c r="C52" s="293"/>
      <c r="D52" s="293"/>
      <c r="E52" s="293"/>
      <c r="F52" s="293"/>
      <c r="G52" s="293"/>
    </row>
    <row r="53" spans="1:7" x14ac:dyDescent="0.15">
      <c r="A53" s="221"/>
      <c r="B53" s="222"/>
      <c r="C53" s="222"/>
      <c r="D53" s="222"/>
      <c r="E53" s="222"/>
      <c r="F53" s="222"/>
      <c r="G53" s="222"/>
    </row>
    <row r="54" spans="1:7" x14ac:dyDescent="0.15">
      <c r="A54" s="32"/>
      <c r="B54" s="32"/>
      <c r="C54" s="32"/>
      <c r="D54" s="32"/>
      <c r="E54" s="32"/>
      <c r="F54" s="33"/>
      <c r="G54" s="33"/>
    </row>
    <row r="55" spans="1:7" x14ac:dyDescent="0.15">
      <c r="A55" s="277" t="s">
        <v>136</v>
      </c>
      <c r="B55" s="277"/>
      <c r="C55" s="277"/>
      <c r="D55" s="277"/>
      <c r="E55" s="277"/>
      <c r="F55" s="277"/>
      <c r="G55" s="277"/>
    </row>
    <row r="56" spans="1:7" x14ac:dyDescent="0.15">
      <c r="A56" s="32"/>
      <c r="B56" s="32"/>
      <c r="C56" s="32"/>
      <c r="D56" s="32"/>
      <c r="E56" s="32"/>
      <c r="F56" s="33"/>
      <c r="G56" s="33"/>
    </row>
    <row r="57" spans="1:7" x14ac:dyDescent="0.15">
      <c r="A57" s="2"/>
      <c r="B57" s="2"/>
      <c r="C57" s="2"/>
      <c r="D57" s="2"/>
      <c r="E57" s="2"/>
      <c r="F57" s="34"/>
      <c r="G57" s="34"/>
    </row>
    <row r="58" spans="1:7" x14ac:dyDescent="0.15">
      <c r="A58" s="2"/>
      <c r="B58" s="2"/>
      <c r="C58" s="2"/>
      <c r="D58" s="2"/>
      <c r="E58" s="2"/>
      <c r="F58" s="34"/>
      <c r="G58" s="34"/>
    </row>
    <row r="59" spans="1:7" x14ac:dyDescent="0.15">
      <c r="A59" s="2"/>
      <c r="B59" s="2"/>
      <c r="C59" s="2"/>
      <c r="D59" s="2"/>
      <c r="E59" s="2"/>
      <c r="F59" s="34"/>
      <c r="G59" s="34"/>
    </row>
    <row r="60" spans="1:7" x14ac:dyDescent="0.15">
      <c r="A60" s="2"/>
      <c r="B60" s="2"/>
      <c r="C60" s="2"/>
      <c r="D60" s="2"/>
      <c r="E60" s="2"/>
      <c r="F60" s="34"/>
      <c r="G60" s="34"/>
    </row>
    <row r="61" spans="1:7" x14ac:dyDescent="0.15">
      <c r="A61" s="35"/>
      <c r="B61" s="35"/>
      <c r="C61" s="36"/>
      <c r="D61" s="36"/>
      <c r="E61" s="36"/>
      <c r="F61" s="37"/>
      <c r="G61" s="37"/>
    </row>
    <row r="62" spans="1:7" x14ac:dyDescent="0.15">
      <c r="A62" s="35"/>
      <c r="B62" s="35"/>
      <c r="C62" s="36"/>
      <c r="D62" s="36"/>
      <c r="E62" s="36"/>
      <c r="F62" s="37"/>
      <c r="G62" s="37"/>
    </row>
    <row r="63" spans="1:7" ht="20" x14ac:dyDescent="0.2">
      <c r="A63" s="208" t="s">
        <v>57</v>
      </c>
      <c r="B63" s="208"/>
      <c r="C63" s="208"/>
      <c r="D63" s="208"/>
      <c r="E63" s="208"/>
      <c r="F63" s="208"/>
      <c r="G63" s="208"/>
    </row>
    <row r="64" spans="1:7" x14ac:dyDescent="0.15">
      <c r="A64" s="35"/>
      <c r="B64" s="35"/>
      <c r="C64" s="36"/>
      <c r="D64" s="36"/>
      <c r="E64" s="36"/>
      <c r="F64" s="37"/>
      <c r="G64" s="37"/>
    </row>
    <row r="65" spans="1:7" x14ac:dyDescent="0.15">
      <c r="A65" s="35"/>
      <c r="B65" s="35"/>
      <c r="C65" s="36"/>
      <c r="D65" s="36"/>
      <c r="E65" s="36"/>
      <c r="F65" s="37"/>
      <c r="G65" s="37"/>
    </row>
    <row r="66" spans="1:7" ht="18" x14ac:dyDescent="0.2">
      <c r="A66" s="209" t="s">
        <v>56</v>
      </c>
      <c r="B66" s="209"/>
      <c r="C66" s="210"/>
      <c r="D66" s="211"/>
      <c r="E66" s="211"/>
      <c r="F66" s="211"/>
      <c r="G66" s="211"/>
    </row>
    <row r="67" spans="1:7" ht="18" x14ac:dyDescent="0.2">
      <c r="A67" s="209" t="s">
        <v>34</v>
      </c>
      <c r="B67" s="209"/>
      <c r="C67" s="210"/>
      <c r="D67" s="212"/>
      <c r="E67" s="212"/>
      <c r="F67" s="212"/>
      <c r="G67" s="212"/>
    </row>
    <row r="68" spans="1:7" x14ac:dyDescent="0.15">
      <c r="A68" s="2"/>
      <c r="B68" s="2"/>
      <c r="C68" s="2"/>
      <c r="D68" s="2"/>
      <c r="E68" s="2"/>
      <c r="F68" s="34"/>
      <c r="G68" s="34"/>
    </row>
    <row r="69" spans="1:7" ht="16" x14ac:dyDescent="0.2">
      <c r="A69" s="214" t="s">
        <v>35</v>
      </c>
      <c r="B69" s="215"/>
      <c r="C69" s="287"/>
      <c r="D69" s="287"/>
      <c r="E69" s="287"/>
      <c r="F69" s="287"/>
      <c r="G69" s="287"/>
    </row>
    <row r="70" spans="1:7" ht="16" x14ac:dyDescent="0.2">
      <c r="A70" s="214" t="s">
        <v>36</v>
      </c>
      <c r="B70" s="215"/>
      <c r="C70" s="287"/>
      <c r="D70" s="287"/>
      <c r="E70" s="287"/>
      <c r="F70" s="287"/>
      <c r="G70" s="287"/>
    </row>
    <row r="71" spans="1:7" ht="23" x14ac:dyDescent="0.25">
      <c r="A71" s="39"/>
      <c r="E71" s="41"/>
      <c r="G71" s="43"/>
    </row>
    <row r="72" spans="1:7" ht="19" thickBot="1" x14ac:dyDescent="0.25">
      <c r="A72" s="216" t="s">
        <v>37</v>
      </c>
      <c r="B72" s="216"/>
      <c r="C72" s="216"/>
      <c r="D72" s="216"/>
      <c r="E72" s="216"/>
      <c r="F72" s="216"/>
      <c r="G72" s="216"/>
    </row>
    <row r="73" spans="1:7" ht="52" thickBot="1" x14ac:dyDescent="0.2">
      <c r="A73" s="44" t="s">
        <v>38</v>
      </c>
      <c r="B73" s="45" t="s">
        <v>39</v>
      </c>
      <c r="C73" s="45" t="s">
        <v>40</v>
      </c>
      <c r="D73" s="45" t="s">
        <v>105</v>
      </c>
      <c r="E73" s="46" t="s">
        <v>41</v>
      </c>
      <c r="F73" s="291" t="s">
        <v>106</v>
      </c>
      <c r="G73" s="290" t="s">
        <v>42</v>
      </c>
    </row>
    <row r="74" spans="1:7" x14ac:dyDescent="0.15">
      <c r="A74" s="278" t="s">
        <v>101</v>
      </c>
      <c r="B74" s="48">
        <v>1</v>
      </c>
      <c r="C74" s="49"/>
      <c r="D74" s="49"/>
      <c r="E74" s="50"/>
      <c r="F74" s="180"/>
      <c r="G74" s="52"/>
    </row>
    <row r="75" spans="1:7" x14ac:dyDescent="0.15">
      <c r="A75" s="279"/>
      <c r="B75" s="53">
        <v>2</v>
      </c>
      <c r="C75" s="54"/>
      <c r="D75" s="54"/>
      <c r="E75" s="55"/>
      <c r="F75" s="56"/>
      <c r="G75" s="57"/>
    </row>
    <row r="76" spans="1:7" x14ac:dyDescent="0.15">
      <c r="A76" s="280"/>
      <c r="B76" s="58">
        <v>3</v>
      </c>
      <c r="C76" s="59"/>
      <c r="D76" s="59"/>
      <c r="E76" s="60"/>
      <c r="F76" s="56"/>
      <c r="G76" s="61"/>
    </row>
    <row r="77" spans="1:7" ht="16" thickBot="1" x14ac:dyDescent="0.2">
      <c r="A77" s="281"/>
      <c r="B77" s="62" t="s">
        <v>43</v>
      </c>
      <c r="C77" s="63"/>
      <c r="D77" s="63"/>
      <c r="E77" s="64"/>
      <c r="F77" s="182"/>
      <c r="G77" s="66"/>
    </row>
    <row r="78" spans="1:7" x14ac:dyDescent="0.15">
      <c r="A78" s="278" t="s">
        <v>102</v>
      </c>
      <c r="B78" s="67">
        <v>1</v>
      </c>
      <c r="C78" s="68"/>
      <c r="D78" s="68"/>
      <c r="E78" s="69"/>
      <c r="F78" s="180"/>
      <c r="G78" s="70"/>
    </row>
    <row r="79" spans="1:7" x14ac:dyDescent="0.15">
      <c r="A79" s="279"/>
      <c r="B79" s="53">
        <v>2</v>
      </c>
      <c r="C79" s="54"/>
      <c r="D79" s="54"/>
      <c r="E79" s="55"/>
      <c r="F79" s="56"/>
      <c r="G79" s="57"/>
    </row>
    <row r="80" spans="1:7" x14ac:dyDescent="0.15">
      <c r="A80" s="280"/>
      <c r="B80" s="58">
        <v>3</v>
      </c>
      <c r="C80" s="59"/>
      <c r="D80" s="59"/>
      <c r="E80" s="60"/>
      <c r="F80" s="56"/>
      <c r="G80" s="61"/>
    </row>
    <row r="81" spans="1:7" ht="16" thickBot="1" x14ac:dyDescent="0.2">
      <c r="A81" s="281"/>
      <c r="B81" s="62" t="s">
        <v>43</v>
      </c>
      <c r="C81" s="63"/>
      <c r="D81" s="63"/>
      <c r="E81" s="64"/>
      <c r="F81" s="65"/>
      <c r="G81" s="66"/>
    </row>
    <row r="82" spans="1:7" x14ac:dyDescent="0.15">
      <c r="A82" s="278" t="s">
        <v>103</v>
      </c>
      <c r="B82" s="67">
        <v>1</v>
      </c>
      <c r="C82" s="68"/>
      <c r="D82" s="68"/>
      <c r="E82" s="69"/>
      <c r="F82" s="51"/>
      <c r="G82" s="70"/>
    </row>
    <row r="83" spans="1:7" x14ac:dyDescent="0.15">
      <c r="A83" s="279"/>
      <c r="B83" s="53">
        <v>2</v>
      </c>
      <c r="C83" s="54"/>
      <c r="D83" s="54"/>
      <c r="E83" s="55"/>
      <c r="F83" s="56"/>
      <c r="G83" s="57"/>
    </row>
    <row r="84" spans="1:7" x14ac:dyDescent="0.15">
      <c r="A84" s="280"/>
      <c r="B84" s="58">
        <v>3</v>
      </c>
      <c r="C84" s="59"/>
      <c r="D84" s="59"/>
      <c r="E84" s="60"/>
      <c r="F84" s="56"/>
      <c r="G84" s="61"/>
    </row>
    <row r="85" spans="1:7" ht="16" thickBot="1" x14ac:dyDescent="0.2">
      <c r="A85" s="281"/>
      <c r="B85" s="62" t="s">
        <v>43</v>
      </c>
      <c r="C85" s="63"/>
      <c r="D85" s="63"/>
      <c r="E85" s="64"/>
      <c r="F85" s="182"/>
      <c r="G85" s="66"/>
    </row>
    <row r="86" spans="1:7" x14ac:dyDescent="0.15">
      <c r="A86" s="278" t="s">
        <v>104</v>
      </c>
      <c r="B86" s="67">
        <v>1</v>
      </c>
      <c r="C86" s="68"/>
      <c r="D86" s="68"/>
      <c r="E86" s="69"/>
      <c r="F86" s="180"/>
      <c r="G86" s="70"/>
    </row>
    <row r="87" spans="1:7" x14ac:dyDescent="0.15">
      <c r="A87" s="279"/>
      <c r="B87" s="53">
        <v>2</v>
      </c>
      <c r="C87" s="54"/>
      <c r="D87" s="54"/>
      <c r="E87" s="55"/>
      <c r="F87" s="56"/>
      <c r="G87" s="57"/>
    </row>
    <row r="88" spans="1:7" x14ac:dyDescent="0.15">
      <c r="A88" s="280"/>
      <c r="B88" s="58">
        <v>3</v>
      </c>
      <c r="C88" s="59"/>
      <c r="D88" s="59"/>
      <c r="E88" s="60"/>
      <c r="F88" s="56"/>
      <c r="G88" s="61"/>
    </row>
    <row r="89" spans="1:7" ht="16" thickBot="1" x14ac:dyDescent="0.2">
      <c r="A89" s="281"/>
      <c r="B89" s="62" t="s">
        <v>43</v>
      </c>
      <c r="C89" s="63"/>
      <c r="D89" s="63"/>
      <c r="E89" s="64"/>
      <c r="F89" s="65"/>
      <c r="G89" s="66"/>
    </row>
    <row r="91" spans="1:7" ht="18" x14ac:dyDescent="0.2">
      <c r="A91" s="216" t="s">
        <v>44</v>
      </c>
      <c r="B91" s="216"/>
      <c r="C91" s="216"/>
      <c r="D91" s="216"/>
      <c r="E91" s="216"/>
      <c r="F91" s="217"/>
      <c r="G91" s="217"/>
    </row>
    <row r="92" spans="1:7" ht="16" x14ac:dyDescent="0.15">
      <c r="A92" s="218" t="s">
        <v>110</v>
      </c>
      <c r="B92" s="218"/>
      <c r="C92" s="218"/>
      <c r="D92" s="218"/>
      <c r="E92" s="42"/>
    </row>
    <row r="93" spans="1:7" ht="17" x14ac:dyDescent="0.15">
      <c r="A93" s="218" t="s">
        <v>45</v>
      </c>
      <c r="B93" s="218"/>
      <c r="C93" s="218"/>
      <c r="D93" s="71" t="s">
        <v>41</v>
      </c>
      <c r="E93" s="42"/>
      <c r="G93" s="40"/>
    </row>
    <row r="94" spans="1:7" ht="16" x14ac:dyDescent="0.15">
      <c r="A94" s="213" t="s">
        <v>46</v>
      </c>
      <c r="B94" s="213"/>
      <c r="C94" s="213"/>
      <c r="D94" s="72" t="e">
        <f>AVERAGE(E74:E77)</f>
        <v>#DIV/0!</v>
      </c>
      <c r="E94" s="42"/>
      <c r="G94" s="40"/>
    </row>
    <row r="95" spans="1:7" ht="16" x14ac:dyDescent="0.15">
      <c r="A95" s="213" t="s">
        <v>47</v>
      </c>
      <c r="B95" s="213"/>
      <c r="C95" s="213"/>
      <c r="D95" s="72" t="e">
        <f>AVERAGE(E78:E81)</f>
        <v>#DIV/0!</v>
      </c>
      <c r="E95" s="42"/>
      <c r="G95" s="40"/>
    </row>
    <row r="96" spans="1:7" ht="16" x14ac:dyDescent="0.15">
      <c r="A96" s="213" t="s">
        <v>48</v>
      </c>
      <c r="B96" s="213"/>
      <c r="C96" s="213"/>
      <c r="D96" s="72" t="e">
        <f>AVERAGE(E82:E85)</f>
        <v>#DIV/0!</v>
      </c>
      <c r="E96" s="42"/>
      <c r="G96" s="40"/>
    </row>
    <row r="97" spans="1:7" ht="16" x14ac:dyDescent="0.15">
      <c r="A97" s="219" t="s">
        <v>43</v>
      </c>
      <c r="B97" s="219"/>
      <c r="C97" s="219"/>
      <c r="D97" s="72"/>
      <c r="E97" s="42"/>
      <c r="G97" s="40"/>
    </row>
    <row r="99" spans="1:7" ht="16" x14ac:dyDescent="0.15">
      <c r="A99" s="282" t="s">
        <v>111</v>
      </c>
      <c r="B99" s="283"/>
      <c r="C99" s="283"/>
      <c r="D99" s="283"/>
      <c r="E99" s="283"/>
      <c r="F99" s="284"/>
    </row>
    <row r="100" spans="1:7" ht="16" x14ac:dyDescent="0.15">
      <c r="A100" s="183"/>
      <c r="B100" s="183"/>
      <c r="C100" s="183"/>
      <c r="D100" s="183"/>
      <c r="E100" s="183"/>
      <c r="F100" s="183"/>
      <c r="G100" s="184"/>
    </row>
    <row r="101" spans="1:7" ht="16" x14ac:dyDescent="0.15">
      <c r="A101" s="183"/>
      <c r="B101" s="183"/>
      <c r="C101" s="183"/>
      <c r="D101" s="183"/>
      <c r="E101" s="183"/>
      <c r="F101" s="183"/>
      <c r="G101" s="184"/>
    </row>
    <row r="102" spans="1:7" x14ac:dyDescent="0.15">
      <c r="A102" s="40" t="s">
        <v>49</v>
      </c>
      <c r="E102" s="41"/>
      <c r="G102" s="285" t="s">
        <v>137</v>
      </c>
    </row>
    <row r="103" spans="1:7" x14ac:dyDescent="0.15">
      <c r="E103" s="41"/>
      <c r="G103" s="73"/>
    </row>
    <row r="104" spans="1:7" x14ac:dyDescent="0.15">
      <c r="A104" s="220" t="s">
        <v>51</v>
      </c>
      <c r="B104" s="220"/>
      <c r="C104" s="220"/>
      <c r="D104" s="220"/>
      <c r="E104" s="220"/>
      <c r="F104" s="220"/>
      <c r="G104" s="220"/>
    </row>
    <row r="105" spans="1:7" ht="15" x14ac:dyDescent="0.2">
      <c r="A105" s="74" t="s">
        <v>53</v>
      </c>
      <c r="B105" s="288" t="s">
        <v>54</v>
      </c>
      <c r="C105" s="289"/>
      <c r="D105" s="289"/>
      <c r="E105" s="289"/>
      <c r="F105" s="289"/>
      <c r="G105" s="289"/>
    </row>
    <row r="106" spans="1:7" ht="15" x14ac:dyDescent="0.2">
      <c r="A106" s="75" t="s">
        <v>50</v>
      </c>
      <c r="B106" s="292" t="s">
        <v>55</v>
      </c>
      <c r="C106" s="293"/>
      <c r="D106" s="293"/>
      <c r="E106" s="293"/>
      <c r="F106" s="293"/>
      <c r="G106" s="293"/>
    </row>
    <row r="107" spans="1:7" x14ac:dyDescent="0.15">
      <c r="A107" s="221"/>
      <c r="B107" s="222"/>
      <c r="C107" s="222"/>
      <c r="D107" s="222"/>
      <c r="E107" s="222"/>
      <c r="F107" s="222"/>
      <c r="G107" s="222"/>
    </row>
    <row r="108" spans="1:7" x14ac:dyDescent="0.15">
      <c r="A108" s="32"/>
      <c r="B108" s="32"/>
      <c r="C108" s="32"/>
      <c r="D108" s="32"/>
      <c r="E108" s="32"/>
      <c r="F108" s="33"/>
      <c r="G108" s="33"/>
    </row>
    <row r="109" spans="1:7" x14ac:dyDescent="0.15">
      <c r="A109" s="277" t="s">
        <v>136</v>
      </c>
      <c r="B109" s="277"/>
      <c r="C109" s="277"/>
      <c r="D109" s="277"/>
      <c r="E109" s="277"/>
      <c r="F109" s="277"/>
      <c r="G109" s="277"/>
    </row>
    <row r="110" spans="1:7" x14ac:dyDescent="0.15">
      <c r="A110" s="32"/>
      <c r="B110" s="32"/>
      <c r="C110" s="32"/>
      <c r="D110" s="32"/>
      <c r="E110" s="32"/>
      <c r="F110" s="33"/>
      <c r="G110" s="33"/>
    </row>
    <row r="111" spans="1:7" x14ac:dyDescent="0.15">
      <c r="A111" s="2"/>
      <c r="B111" s="2"/>
      <c r="C111" s="2"/>
      <c r="D111" s="2"/>
      <c r="E111" s="2"/>
      <c r="F111" s="34"/>
      <c r="G111" s="34"/>
    </row>
    <row r="112" spans="1:7" x14ac:dyDescent="0.15">
      <c r="A112" s="2"/>
      <c r="B112" s="2"/>
      <c r="C112" s="2"/>
      <c r="D112" s="2"/>
      <c r="E112" s="2"/>
      <c r="F112" s="34"/>
      <c r="G112" s="34"/>
    </row>
    <row r="113" spans="1:7" x14ac:dyDescent="0.15">
      <c r="A113" s="2"/>
      <c r="B113" s="2"/>
      <c r="C113" s="2"/>
      <c r="D113" s="2"/>
      <c r="E113" s="2"/>
      <c r="F113" s="34"/>
      <c r="G113" s="34"/>
    </row>
    <row r="114" spans="1:7" x14ac:dyDescent="0.15">
      <c r="A114" s="2"/>
      <c r="B114" s="2"/>
      <c r="C114" s="2"/>
      <c r="D114" s="2"/>
      <c r="E114" s="2"/>
      <c r="F114" s="34"/>
      <c r="G114" s="34"/>
    </row>
    <row r="115" spans="1:7" x14ac:dyDescent="0.15">
      <c r="A115" s="35"/>
      <c r="B115" s="35"/>
      <c r="C115" s="36"/>
      <c r="D115" s="36"/>
      <c r="E115" s="36"/>
      <c r="F115" s="37"/>
      <c r="G115" s="37"/>
    </row>
    <row r="116" spans="1:7" x14ac:dyDescent="0.15">
      <c r="A116" s="35"/>
      <c r="B116" s="35"/>
      <c r="C116" s="36"/>
      <c r="D116" s="36"/>
      <c r="E116" s="36"/>
      <c r="F116" s="37"/>
      <c r="G116" s="37"/>
    </row>
    <row r="117" spans="1:7" ht="20" x14ac:dyDescent="0.2">
      <c r="A117" s="208" t="s">
        <v>112</v>
      </c>
      <c r="B117" s="208"/>
      <c r="C117" s="208"/>
      <c r="D117" s="208"/>
      <c r="E117" s="208"/>
      <c r="F117" s="208"/>
      <c r="G117" s="208"/>
    </row>
    <row r="118" spans="1:7" x14ac:dyDescent="0.15">
      <c r="A118" s="35"/>
      <c r="B118" s="35"/>
      <c r="C118" s="36"/>
      <c r="D118" s="36"/>
      <c r="E118" s="36"/>
      <c r="F118" s="37"/>
      <c r="G118" s="37"/>
    </row>
    <row r="119" spans="1:7" x14ac:dyDescent="0.15">
      <c r="A119" s="35"/>
      <c r="B119" s="35"/>
      <c r="C119" s="36"/>
      <c r="D119" s="36"/>
      <c r="E119" s="36"/>
      <c r="F119" s="37"/>
      <c r="G119" s="37"/>
    </row>
    <row r="120" spans="1:7" ht="18" x14ac:dyDescent="0.2">
      <c r="A120" s="209" t="s">
        <v>56</v>
      </c>
      <c r="B120" s="209"/>
      <c r="C120" s="210"/>
      <c r="D120" s="211"/>
      <c r="E120" s="211"/>
      <c r="F120" s="211"/>
      <c r="G120" s="211"/>
    </row>
    <row r="121" spans="1:7" ht="18" x14ac:dyDescent="0.2">
      <c r="A121" s="209" t="s">
        <v>34</v>
      </c>
      <c r="B121" s="209"/>
      <c r="C121" s="210"/>
      <c r="D121" s="212"/>
      <c r="E121" s="212"/>
      <c r="F121" s="212"/>
      <c r="G121" s="212"/>
    </row>
    <row r="122" spans="1:7" x14ac:dyDescent="0.15">
      <c r="A122" s="2"/>
      <c r="B122" s="2"/>
      <c r="C122" s="2"/>
      <c r="D122" s="2"/>
      <c r="E122" s="2"/>
      <c r="F122" s="34"/>
      <c r="G122" s="34"/>
    </row>
    <row r="123" spans="1:7" ht="16" x14ac:dyDescent="0.2">
      <c r="A123" s="214" t="s">
        <v>35</v>
      </c>
      <c r="B123" s="215"/>
      <c r="C123" s="287"/>
      <c r="D123" s="287"/>
      <c r="E123" s="287"/>
      <c r="F123" s="287"/>
      <c r="G123" s="287"/>
    </row>
    <row r="124" spans="1:7" ht="16" x14ac:dyDescent="0.2">
      <c r="A124" s="214" t="s">
        <v>36</v>
      </c>
      <c r="B124" s="215"/>
      <c r="C124" s="287"/>
      <c r="D124" s="287"/>
      <c r="E124" s="287"/>
      <c r="F124" s="287"/>
      <c r="G124" s="287"/>
    </row>
    <row r="125" spans="1:7" ht="23" x14ac:dyDescent="0.25">
      <c r="A125" s="39"/>
      <c r="E125" s="41"/>
      <c r="G125" s="43"/>
    </row>
    <row r="126" spans="1:7" ht="19" thickBot="1" x14ac:dyDescent="0.25">
      <c r="A126" s="216" t="s">
        <v>37</v>
      </c>
      <c r="B126" s="216"/>
      <c r="C126" s="216"/>
      <c r="D126" s="216"/>
      <c r="E126" s="216"/>
      <c r="F126" s="216"/>
      <c r="G126" s="216"/>
    </row>
    <row r="127" spans="1:7" ht="52" thickBot="1" x14ac:dyDescent="0.2">
      <c r="A127" s="44" t="s">
        <v>38</v>
      </c>
      <c r="B127" s="45" t="s">
        <v>39</v>
      </c>
      <c r="C127" s="45" t="s">
        <v>40</v>
      </c>
      <c r="D127" s="45" t="s">
        <v>105</v>
      </c>
      <c r="E127" s="46" t="s">
        <v>41</v>
      </c>
      <c r="F127" s="291" t="s">
        <v>106</v>
      </c>
      <c r="G127" s="290" t="s">
        <v>42</v>
      </c>
    </row>
    <row r="128" spans="1:7" x14ac:dyDescent="0.15">
      <c r="A128" s="278" t="s">
        <v>101</v>
      </c>
      <c r="B128" s="48">
        <v>1</v>
      </c>
      <c r="C128" s="49"/>
      <c r="D128" s="49"/>
      <c r="E128" s="50"/>
      <c r="F128" s="180"/>
      <c r="G128" s="52"/>
    </row>
    <row r="129" spans="1:7" x14ac:dyDescent="0.15">
      <c r="A129" s="279"/>
      <c r="B129" s="53">
        <v>2</v>
      </c>
      <c r="C129" s="54"/>
      <c r="D129" s="54"/>
      <c r="E129" s="55"/>
      <c r="F129" s="56"/>
      <c r="G129" s="57"/>
    </row>
    <row r="130" spans="1:7" x14ac:dyDescent="0.15">
      <c r="A130" s="280"/>
      <c r="B130" s="58">
        <v>3</v>
      </c>
      <c r="C130" s="59"/>
      <c r="D130" s="59"/>
      <c r="E130" s="60"/>
      <c r="F130" s="56"/>
      <c r="G130" s="61"/>
    </row>
    <row r="131" spans="1:7" ht="16" thickBot="1" x14ac:dyDescent="0.2">
      <c r="A131" s="281"/>
      <c r="B131" s="62" t="s">
        <v>43</v>
      </c>
      <c r="C131" s="63"/>
      <c r="D131" s="63"/>
      <c r="E131" s="64"/>
      <c r="F131" s="182"/>
      <c r="G131" s="66"/>
    </row>
    <row r="132" spans="1:7" x14ac:dyDescent="0.15">
      <c r="A132" s="278" t="s">
        <v>102</v>
      </c>
      <c r="B132" s="67">
        <v>1</v>
      </c>
      <c r="C132" s="68"/>
      <c r="D132" s="68"/>
      <c r="E132" s="69"/>
      <c r="F132" s="180"/>
      <c r="G132" s="70"/>
    </row>
    <row r="133" spans="1:7" x14ac:dyDescent="0.15">
      <c r="A133" s="279"/>
      <c r="B133" s="53">
        <v>2</v>
      </c>
      <c r="C133" s="54"/>
      <c r="D133" s="54"/>
      <c r="E133" s="55"/>
      <c r="F133" s="56"/>
      <c r="G133" s="57"/>
    </row>
    <row r="134" spans="1:7" x14ac:dyDescent="0.15">
      <c r="A134" s="280"/>
      <c r="B134" s="58">
        <v>3</v>
      </c>
      <c r="C134" s="59"/>
      <c r="D134" s="59"/>
      <c r="E134" s="60"/>
      <c r="F134" s="56"/>
      <c r="G134" s="61"/>
    </row>
    <row r="135" spans="1:7" ht="16" thickBot="1" x14ac:dyDescent="0.2">
      <c r="A135" s="281"/>
      <c r="B135" s="62" t="s">
        <v>43</v>
      </c>
      <c r="C135" s="63"/>
      <c r="D135" s="63"/>
      <c r="E135" s="64"/>
      <c r="F135" s="65"/>
      <c r="G135" s="66"/>
    </row>
    <row r="136" spans="1:7" x14ac:dyDescent="0.15">
      <c r="A136" s="278" t="s">
        <v>103</v>
      </c>
      <c r="B136" s="67">
        <v>1</v>
      </c>
      <c r="C136" s="68"/>
      <c r="D136" s="68"/>
      <c r="E136" s="69"/>
      <c r="F136" s="51"/>
      <c r="G136" s="70"/>
    </row>
    <row r="137" spans="1:7" x14ac:dyDescent="0.15">
      <c r="A137" s="279"/>
      <c r="B137" s="53">
        <v>2</v>
      </c>
      <c r="C137" s="54"/>
      <c r="D137" s="54"/>
      <c r="E137" s="55"/>
      <c r="F137" s="56"/>
      <c r="G137" s="57"/>
    </row>
    <row r="138" spans="1:7" x14ac:dyDescent="0.15">
      <c r="A138" s="280"/>
      <c r="B138" s="58">
        <v>3</v>
      </c>
      <c r="C138" s="59"/>
      <c r="D138" s="59"/>
      <c r="E138" s="60"/>
      <c r="F138" s="56"/>
      <c r="G138" s="61"/>
    </row>
    <row r="139" spans="1:7" ht="16" thickBot="1" x14ac:dyDescent="0.2">
      <c r="A139" s="281"/>
      <c r="B139" s="62" t="s">
        <v>43</v>
      </c>
      <c r="C139" s="63"/>
      <c r="D139" s="63"/>
      <c r="E139" s="64"/>
      <c r="F139" s="182"/>
      <c r="G139" s="66"/>
    </row>
    <row r="140" spans="1:7" x14ac:dyDescent="0.15">
      <c r="A140" s="278" t="s">
        <v>104</v>
      </c>
      <c r="B140" s="67">
        <v>1</v>
      </c>
      <c r="C140" s="68"/>
      <c r="D140" s="68"/>
      <c r="E140" s="69"/>
      <c r="F140" s="180"/>
      <c r="G140" s="70"/>
    </row>
    <row r="141" spans="1:7" x14ac:dyDescent="0.15">
      <c r="A141" s="279"/>
      <c r="B141" s="53">
        <v>2</v>
      </c>
      <c r="C141" s="54"/>
      <c r="D141" s="54"/>
      <c r="E141" s="55"/>
      <c r="F141" s="56"/>
      <c r="G141" s="57"/>
    </row>
    <row r="142" spans="1:7" x14ac:dyDescent="0.15">
      <c r="A142" s="280"/>
      <c r="B142" s="58">
        <v>3</v>
      </c>
      <c r="C142" s="59"/>
      <c r="D142" s="59"/>
      <c r="E142" s="60"/>
      <c r="F142" s="56"/>
      <c r="G142" s="61"/>
    </row>
    <row r="143" spans="1:7" ht="16" thickBot="1" x14ac:dyDescent="0.2">
      <c r="A143" s="281"/>
      <c r="B143" s="62" t="s">
        <v>43</v>
      </c>
      <c r="C143" s="63"/>
      <c r="D143" s="63"/>
      <c r="E143" s="64"/>
      <c r="F143" s="65"/>
      <c r="G143" s="66"/>
    </row>
    <row r="145" spans="1:7" ht="18" x14ac:dyDescent="0.2">
      <c r="A145" s="216" t="s">
        <v>44</v>
      </c>
      <c r="B145" s="216"/>
      <c r="C145" s="216"/>
      <c r="D145" s="216"/>
      <c r="E145" s="216"/>
      <c r="F145" s="217"/>
      <c r="G145" s="217"/>
    </row>
    <row r="146" spans="1:7" ht="16" x14ac:dyDescent="0.15">
      <c r="A146" s="218" t="s">
        <v>110</v>
      </c>
      <c r="B146" s="218"/>
      <c r="C146" s="218"/>
      <c r="D146" s="218"/>
      <c r="E146" s="42"/>
    </row>
    <row r="147" spans="1:7" ht="17" x14ac:dyDescent="0.15">
      <c r="A147" s="218" t="s">
        <v>45</v>
      </c>
      <c r="B147" s="218"/>
      <c r="C147" s="218"/>
      <c r="D147" s="71" t="s">
        <v>41</v>
      </c>
      <c r="E147" s="42"/>
      <c r="G147" s="40"/>
    </row>
    <row r="148" spans="1:7" ht="16" x14ac:dyDescent="0.15">
      <c r="A148" s="213" t="s">
        <v>46</v>
      </c>
      <c r="B148" s="213"/>
      <c r="C148" s="213"/>
      <c r="D148" s="72" t="e">
        <f>AVERAGE(E128:E131)</f>
        <v>#DIV/0!</v>
      </c>
      <c r="E148" s="42"/>
      <c r="G148" s="40"/>
    </row>
    <row r="149" spans="1:7" ht="16" x14ac:dyDescent="0.15">
      <c r="A149" s="213" t="s">
        <v>47</v>
      </c>
      <c r="B149" s="213"/>
      <c r="C149" s="213"/>
      <c r="D149" s="72" t="e">
        <f>AVERAGE(E132:E135)</f>
        <v>#DIV/0!</v>
      </c>
      <c r="E149" s="42"/>
      <c r="G149" s="40"/>
    </row>
    <row r="150" spans="1:7" ht="16" x14ac:dyDescent="0.15">
      <c r="A150" s="213" t="s">
        <v>48</v>
      </c>
      <c r="B150" s="213"/>
      <c r="C150" s="213"/>
      <c r="D150" s="72" t="e">
        <f>AVERAGE(E136:E139)</f>
        <v>#DIV/0!</v>
      </c>
      <c r="E150" s="42"/>
      <c r="G150" s="40"/>
    </row>
    <row r="151" spans="1:7" ht="16" x14ac:dyDescent="0.15">
      <c r="A151" s="219" t="s">
        <v>43</v>
      </c>
      <c r="B151" s="219"/>
      <c r="C151" s="219"/>
      <c r="D151" s="72"/>
      <c r="E151" s="42"/>
      <c r="G151" s="40"/>
    </row>
    <row r="153" spans="1:7" ht="16" x14ac:dyDescent="0.15">
      <c r="A153" s="282" t="s">
        <v>111</v>
      </c>
      <c r="B153" s="283"/>
      <c r="C153" s="283"/>
      <c r="D153" s="283"/>
      <c r="E153" s="283"/>
      <c r="F153" s="284"/>
    </row>
    <row r="154" spans="1:7" ht="16" x14ac:dyDescent="0.15">
      <c r="A154" s="183"/>
      <c r="B154" s="183"/>
      <c r="C154" s="183"/>
      <c r="D154" s="183"/>
      <c r="E154" s="183"/>
      <c r="F154" s="183"/>
      <c r="G154" s="184"/>
    </row>
    <row r="155" spans="1:7" ht="16" x14ac:dyDescent="0.15">
      <c r="A155" s="183"/>
      <c r="B155" s="183"/>
      <c r="C155" s="183"/>
      <c r="D155" s="183"/>
      <c r="E155" s="183"/>
      <c r="F155" s="183"/>
      <c r="G155" s="184"/>
    </row>
    <row r="156" spans="1:7" x14ac:dyDescent="0.15">
      <c r="A156" s="40" t="s">
        <v>49</v>
      </c>
      <c r="E156" s="41"/>
      <c r="G156" s="285" t="s">
        <v>137</v>
      </c>
    </row>
    <row r="157" spans="1:7" x14ac:dyDescent="0.15">
      <c r="E157" s="41"/>
      <c r="G157" s="73"/>
    </row>
    <row r="158" spans="1:7" x14ac:dyDescent="0.15">
      <c r="A158" s="220" t="s">
        <v>51</v>
      </c>
      <c r="B158" s="220"/>
      <c r="C158" s="220"/>
      <c r="D158" s="220"/>
      <c r="E158" s="220"/>
      <c r="F158" s="220"/>
      <c r="G158" s="220"/>
    </row>
    <row r="159" spans="1:7" ht="15" x14ac:dyDescent="0.2">
      <c r="A159" s="74" t="s">
        <v>53</v>
      </c>
      <c r="B159" s="288" t="s">
        <v>54</v>
      </c>
      <c r="C159" s="289"/>
      <c r="D159" s="289"/>
      <c r="E159" s="289"/>
      <c r="F159" s="289"/>
      <c r="G159" s="289"/>
    </row>
    <row r="160" spans="1:7" ht="15" x14ac:dyDescent="0.2">
      <c r="A160" s="75" t="s">
        <v>50</v>
      </c>
      <c r="B160" s="292" t="s">
        <v>55</v>
      </c>
      <c r="C160" s="293"/>
      <c r="D160" s="293"/>
      <c r="E160" s="293"/>
      <c r="F160" s="293"/>
      <c r="G160" s="293"/>
    </row>
    <row r="161" spans="1:7" x14ac:dyDescent="0.15">
      <c r="A161" s="221"/>
      <c r="B161" s="222"/>
      <c r="C161" s="222"/>
      <c r="D161" s="222"/>
      <c r="E161" s="222"/>
      <c r="F161" s="222"/>
      <c r="G161" s="222"/>
    </row>
  </sheetData>
  <mergeCells count="81">
    <mergeCell ref="A128:A131"/>
    <mergeCell ref="A132:A135"/>
    <mergeCell ref="A136:A139"/>
    <mergeCell ref="A140:A143"/>
    <mergeCell ref="A145:G145"/>
    <mergeCell ref="A123:B123"/>
    <mergeCell ref="C123:G123"/>
    <mergeCell ref="A124:B124"/>
    <mergeCell ref="C124:G124"/>
    <mergeCell ref="A126:G126"/>
    <mergeCell ref="A109:G109"/>
    <mergeCell ref="A120:B120"/>
    <mergeCell ref="C120:G120"/>
    <mergeCell ref="A121:B121"/>
    <mergeCell ref="C121:G121"/>
    <mergeCell ref="A99:F99"/>
    <mergeCell ref="A104:G104"/>
    <mergeCell ref="B105:G105"/>
    <mergeCell ref="B106:G106"/>
    <mergeCell ref="A107:G107"/>
    <mergeCell ref="A93:C93"/>
    <mergeCell ref="A94:C94"/>
    <mergeCell ref="A95:C95"/>
    <mergeCell ref="A96:C96"/>
    <mergeCell ref="A97:C97"/>
    <mergeCell ref="A78:A81"/>
    <mergeCell ref="A82:A85"/>
    <mergeCell ref="A86:A89"/>
    <mergeCell ref="A91:G91"/>
    <mergeCell ref="A92:D92"/>
    <mergeCell ref="A158:G158"/>
    <mergeCell ref="A117:G117"/>
    <mergeCell ref="A74:A77"/>
    <mergeCell ref="B52:G52"/>
    <mergeCell ref="A53:G53"/>
    <mergeCell ref="A45:F45"/>
    <mergeCell ref="A72:G72"/>
    <mergeCell ref="A55:G55"/>
    <mergeCell ref="A63:G63"/>
    <mergeCell ref="A66:B66"/>
    <mergeCell ref="C66:G66"/>
    <mergeCell ref="A67:B67"/>
    <mergeCell ref="C67:G67"/>
    <mergeCell ref="A69:B69"/>
    <mergeCell ref="C69:G69"/>
    <mergeCell ref="A70:B70"/>
    <mergeCell ref="C70:G70"/>
    <mergeCell ref="A41:C41"/>
    <mergeCell ref="A42:C42"/>
    <mergeCell ref="A43:C43"/>
    <mergeCell ref="A50:G50"/>
    <mergeCell ref="B51:G51"/>
    <mergeCell ref="A40:C40"/>
    <mergeCell ref="A15:B15"/>
    <mergeCell ref="C15:G15"/>
    <mergeCell ref="A16:B16"/>
    <mergeCell ref="C16:G16"/>
    <mergeCell ref="A18:G18"/>
    <mergeCell ref="A20:A23"/>
    <mergeCell ref="A24:A27"/>
    <mergeCell ref="A28:A31"/>
    <mergeCell ref="A32:A35"/>
    <mergeCell ref="A37:G37"/>
    <mergeCell ref="A39:C39"/>
    <mergeCell ref="A38:D38"/>
    <mergeCell ref="A1:G1"/>
    <mergeCell ref="A9:G9"/>
    <mergeCell ref="A12:B12"/>
    <mergeCell ref="C12:G12"/>
    <mergeCell ref="A13:B13"/>
    <mergeCell ref="C13:G13"/>
    <mergeCell ref="A146:D146"/>
    <mergeCell ref="A147:C147"/>
    <mergeCell ref="A148:C148"/>
    <mergeCell ref="A149:C149"/>
    <mergeCell ref="A150:C150"/>
    <mergeCell ref="A151:C151"/>
    <mergeCell ref="A153:F153"/>
    <mergeCell ref="B159:G159"/>
    <mergeCell ref="B160:G160"/>
    <mergeCell ref="A161:G161"/>
  </mergeCells>
  <dataValidations count="4">
    <dataValidation type="list" allowBlank="1" showInputMessage="1" showErrorMessage="1" prompt="Nezahrnutie cenovej ponuky do vyhodnotenia prieskumu trhu zdôvodnite v bunke &quot;Poznámka&quot; " sqref="WVN982661:WVN982669 WBV982661:WBV982669 VRZ982661:VRZ982669 VID982661:VID982669 UYH982661:UYH982669 UOL982661:UOL982669 UEP982661:UEP982669 TUT982661:TUT982669 TKX982661:TKX982669 TBB982661:TBB982669 SRF982661:SRF982669 SHJ982661:SHJ982669 RXN982661:RXN982669 RNR982661:RNR982669 RDV982661:RDV982669 QTZ982661:QTZ982669 QKD982661:QKD982669 QAH982661:QAH982669 PQL982661:PQL982669 PGP982661:PGP982669 OWT982661:OWT982669 OMX982661:OMX982669 ODB982661:ODB982669 NTF982661:NTF982669 NJJ982661:NJJ982669 MZN982661:MZN982669 MPR982661:MPR982669 MFV982661:MFV982669 LVZ982661:LVZ982669 LMD982661:LMD982669 LCH982661:LCH982669 KSL982661:KSL982669 KIP982661:KIP982669 JYT982661:JYT982669 JOX982661:JOX982669 JFB982661:JFB982669 IVF982661:IVF982669 ILJ982661:ILJ982669 IBN982661:IBN982669 HRR982661:HRR982669 HHV982661:HHV982669 GXZ982661:GXZ982669 GOD982661:GOD982669 GEH982661:GEH982669 FUL982661:FUL982669 FKP982661:FKP982669 FAT982661:FAT982669 EQX982661:EQX982669 EHB982661:EHB982669 DXF982661:DXF982669 DNJ982661:DNJ982669 DDN982661:DDN982669 CTR982661:CTR982669 CJV982661:CJV982669 BZZ982661:BZZ982669 BQD982661:BQD982669 BGH982661:BGH982669 AWL982661:AWL982669 AMP982661:AMP982669 ACT982661:ACT982669 SX982661:SX982669 JB982661:JB982669 WVN917125:WVN917133 WLR917125:WLR917133 WBV917125:WBV917133 VRZ917125:VRZ917133 VID917125:VID917133 UYH917125:UYH917133 UOL917125:UOL917133 UEP917125:UEP917133 TUT917125:TUT917133 TKX917125:TKX917133 TBB917125:TBB917133 SRF917125:SRF917133 SHJ917125:SHJ917133 RXN917125:RXN917133 RNR917125:RNR917133 RDV917125:RDV917133 QTZ917125:QTZ917133 QKD917125:QKD917133 QAH917125:QAH917133 PQL917125:PQL917133 PGP917125:PGP917133 OWT917125:OWT917133 OMX917125:OMX917133 ODB917125:ODB917133 NTF917125:NTF917133 NJJ917125:NJJ917133 MZN917125:MZN917133 MPR917125:MPR917133 MFV917125:MFV917133 LVZ917125:LVZ917133 LMD917125:LMD917133 LCH917125:LCH917133 KSL917125:KSL917133 KIP917125:KIP917133 JYT917125:JYT917133 JOX917125:JOX917133 JFB917125:JFB917133 IVF917125:IVF917133 ILJ917125:ILJ917133 IBN917125:IBN917133 HRR917125:HRR917133 HHV917125:HHV917133 GXZ917125:GXZ917133 GOD917125:GOD917133 GEH917125:GEH917133 FUL917125:FUL917133 FKP917125:FKP917133 FAT917125:FAT917133 EQX917125:EQX917133 EHB917125:EHB917133 DXF917125:DXF917133 DNJ917125:DNJ917133 DDN917125:DDN917133 CTR917125:CTR917133 CJV917125:CJV917133 BZZ917125:BZZ917133 BQD917125:BQD917133 BGH917125:BGH917133 AWL917125:AWL917133 AMP917125:AMP917133 ACT917125:ACT917133 SX917125:SX917133 JB917125:JB917133 WVN851589:WVN851597 WLR851589:WLR851597 WBV851589:WBV851597 VRZ851589:VRZ851597 VID851589:VID851597 UYH851589:UYH851597 UOL851589:UOL851597 UEP851589:UEP851597 TUT851589:TUT851597 TKX851589:TKX851597 TBB851589:TBB851597 SRF851589:SRF851597 SHJ851589:SHJ851597 RXN851589:RXN851597 RNR851589:RNR851597 RDV851589:RDV851597 QTZ851589:QTZ851597 QKD851589:QKD851597 QAH851589:QAH851597 PQL851589:PQL851597 PGP851589:PGP851597 OWT851589:OWT851597 OMX851589:OMX851597 ODB851589:ODB851597 NTF851589:NTF851597 NJJ851589:NJJ851597 MZN851589:MZN851597 MPR851589:MPR851597 MFV851589:MFV851597 LVZ851589:LVZ851597 LMD851589:LMD851597 LCH851589:LCH851597 KSL851589:KSL851597 KIP851589:KIP851597 JYT851589:JYT851597 JOX851589:JOX851597 JFB851589:JFB851597 IVF851589:IVF851597 ILJ851589:ILJ851597 IBN851589:IBN851597 HRR851589:HRR851597 HHV851589:HHV851597 GXZ851589:GXZ851597 GOD851589:GOD851597 GEH851589:GEH851597 FUL851589:FUL851597 FKP851589:FKP851597 FAT851589:FAT851597 EQX851589:EQX851597 EHB851589:EHB851597 DXF851589:DXF851597 DNJ851589:DNJ851597 DDN851589:DDN851597 CTR851589:CTR851597 CJV851589:CJV851597 BZZ851589:BZZ851597 BQD851589:BQD851597 BGH851589:BGH851597 AWL851589:AWL851597 AMP851589:AMP851597 ACT851589:ACT851597 SX851589:SX851597 JB851589:JB851597 WVN786053:WVN786061 WLR786053:WLR786061 WBV786053:WBV786061 VRZ786053:VRZ786061 VID786053:VID786061 UYH786053:UYH786061 UOL786053:UOL786061 UEP786053:UEP786061 TUT786053:TUT786061 TKX786053:TKX786061 TBB786053:TBB786061 SRF786053:SRF786061 SHJ786053:SHJ786061 RXN786053:RXN786061 RNR786053:RNR786061 RDV786053:RDV786061 QTZ786053:QTZ786061 QKD786053:QKD786061 QAH786053:QAH786061 PQL786053:PQL786061 PGP786053:PGP786061 OWT786053:OWT786061 OMX786053:OMX786061 ODB786053:ODB786061 NTF786053:NTF786061 NJJ786053:NJJ786061 MZN786053:MZN786061 MPR786053:MPR786061 MFV786053:MFV786061 LVZ786053:LVZ786061 LMD786053:LMD786061 LCH786053:LCH786061 KSL786053:KSL786061 KIP786053:KIP786061 JYT786053:JYT786061 JOX786053:JOX786061 JFB786053:JFB786061 IVF786053:IVF786061 ILJ786053:ILJ786061 IBN786053:IBN786061 HRR786053:HRR786061 HHV786053:HHV786061 GXZ786053:GXZ786061 GOD786053:GOD786061 GEH786053:GEH786061 FUL786053:FUL786061 FKP786053:FKP786061 FAT786053:FAT786061 EQX786053:EQX786061 EHB786053:EHB786061 DXF786053:DXF786061 DNJ786053:DNJ786061 DDN786053:DDN786061 CTR786053:CTR786061 CJV786053:CJV786061 BZZ786053:BZZ786061 BQD786053:BQD786061 BGH786053:BGH786061 AWL786053:AWL786061 AMP786053:AMP786061 ACT786053:ACT786061 SX786053:SX786061 JB786053:JB786061 WVN720517:WVN720525 WLR720517:WLR720525 WBV720517:WBV720525 VRZ720517:VRZ720525 VID720517:VID720525 UYH720517:UYH720525 UOL720517:UOL720525 UEP720517:UEP720525 TUT720517:TUT720525 TKX720517:TKX720525 TBB720517:TBB720525 SRF720517:SRF720525 SHJ720517:SHJ720525 RXN720517:RXN720525 RNR720517:RNR720525 RDV720517:RDV720525 QTZ720517:QTZ720525 QKD720517:QKD720525 QAH720517:QAH720525 PQL720517:PQL720525 PGP720517:PGP720525 OWT720517:OWT720525 OMX720517:OMX720525 ODB720517:ODB720525 NTF720517:NTF720525 NJJ720517:NJJ720525 MZN720517:MZN720525 MPR720517:MPR720525 MFV720517:MFV720525 LVZ720517:LVZ720525 LMD720517:LMD720525 LCH720517:LCH720525 KSL720517:KSL720525 KIP720517:KIP720525 JYT720517:JYT720525 JOX720517:JOX720525 JFB720517:JFB720525 IVF720517:IVF720525 ILJ720517:ILJ720525 IBN720517:IBN720525 HRR720517:HRR720525 HHV720517:HHV720525 GXZ720517:GXZ720525 GOD720517:GOD720525 GEH720517:GEH720525 FUL720517:FUL720525 FKP720517:FKP720525 FAT720517:FAT720525 EQX720517:EQX720525 EHB720517:EHB720525 DXF720517:DXF720525 DNJ720517:DNJ720525 DDN720517:DDN720525 CTR720517:CTR720525 CJV720517:CJV720525 BZZ720517:BZZ720525 BQD720517:BQD720525 BGH720517:BGH720525 AWL720517:AWL720525 AMP720517:AMP720525 ACT720517:ACT720525 SX720517:SX720525 JB720517:JB720525 WVN654981:WVN654989 WLR654981:WLR654989 WBV654981:WBV654989 VRZ654981:VRZ654989 VID654981:VID654989 UYH654981:UYH654989 UOL654981:UOL654989 UEP654981:UEP654989 TUT654981:TUT654989 TKX654981:TKX654989 TBB654981:TBB654989 SRF654981:SRF654989 SHJ654981:SHJ654989 RXN654981:RXN654989 RNR654981:RNR654989 RDV654981:RDV654989 QTZ654981:QTZ654989 QKD654981:QKD654989 QAH654981:QAH654989 PQL654981:PQL654989 PGP654981:PGP654989 OWT654981:OWT654989 OMX654981:OMX654989 ODB654981:ODB654989 NTF654981:NTF654989 NJJ654981:NJJ654989 MZN654981:MZN654989 MPR654981:MPR654989 MFV654981:MFV654989 LVZ654981:LVZ654989 LMD654981:LMD654989 LCH654981:LCH654989 KSL654981:KSL654989 KIP654981:KIP654989 JYT654981:JYT654989 JOX654981:JOX654989 JFB654981:JFB654989 IVF654981:IVF654989 ILJ654981:ILJ654989 IBN654981:IBN654989 HRR654981:HRR654989 HHV654981:HHV654989 GXZ654981:GXZ654989 GOD654981:GOD654989 GEH654981:GEH654989 FUL654981:FUL654989 FKP654981:FKP654989 FAT654981:FAT654989 EQX654981:EQX654989 EHB654981:EHB654989 DXF654981:DXF654989 DNJ654981:DNJ654989 DDN654981:DDN654989 CTR654981:CTR654989 CJV654981:CJV654989 BZZ654981:BZZ654989 BQD654981:BQD654989 BGH654981:BGH654989 AWL654981:AWL654989 AMP654981:AMP654989 ACT654981:ACT654989 SX654981:SX654989 JB654981:JB654989 WVN589445:WVN589453 WLR589445:WLR589453 WBV589445:WBV589453 VRZ589445:VRZ589453 VID589445:VID589453 UYH589445:UYH589453 UOL589445:UOL589453 UEP589445:UEP589453 TUT589445:TUT589453 TKX589445:TKX589453 TBB589445:TBB589453 SRF589445:SRF589453 SHJ589445:SHJ589453 RXN589445:RXN589453 RNR589445:RNR589453 RDV589445:RDV589453 QTZ589445:QTZ589453 QKD589445:QKD589453 QAH589445:QAH589453 PQL589445:PQL589453 PGP589445:PGP589453 OWT589445:OWT589453 OMX589445:OMX589453 ODB589445:ODB589453 NTF589445:NTF589453 NJJ589445:NJJ589453 MZN589445:MZN589453 MPR589445:MPR589453 MFV589445:MFV589453 LVZ589445:LVZ589453 LMD589445:LMD589453 LCH589445:LCH589453 KSL589445:KSL589453 KIP589445:KIP589453 JYT589445:JYT589453 JOX589445:JOX589453 JFB589445:JFB589453 IVF589445:IVF589453 ILJ589445:ILJ589453 IBN589445:IBN589453 HRR589445:HRR589453 HHV589445:HHV589453 GXZ589445:GXZ589453 GOD589445:GOD589453 GEH589445:GEH589453 FUL589445:FUL589453 FKP589445:FKP589453 FAT589445:FAT589453 EQX589445:EQX589453 EHB589445:EHB589453 DXF589445:DXF589453 DNJ589445:DNJ589453 DDN589445:DDN589453 CTR589445:CTR589453 CJV589445:CJV589453 BZZ589445:BZZ589453 BQD589445:BQD589453 BGH589445:BGH589453 AWL589445:AWL589453 AMP589445:AMP589453 ACT589445:ACT589453 SX589445:SX589453 JB589445:JB589453 WVN523909:WVN523917 WLR523909:WLR523917 WBV523909:WBV523917 VRZ523909:VRZ523917 VID523909:VID523917 UYH523909:UYH523917 UOL523909:UOL523917 UEP523909:UEP523917 TUT523909:TUT523917 TKX523909:TKX523917 TBB523909:TBB523917 SRF523909:SRF523917 SHJ523909:SHJ523917 RXN523909:RXN523917 RNR523909:RNR523917 RDV523909:RDV523917 QTZ523909:QTZ523917 QKD523909:QKD523917 QAH523909:QAH523917 PQL523909:PQL523917 PGP523909:PGP523917 OWT523909:OWT523917 OMX523909:OMX523917 ODB523909:ODB523917 NTF523909:NTF523917 NJJ523909:NJJ523917 MZN523909:MZN523917 MPR523909:MPR523917 MFV523909:MFV523917 LVZ523909:LVZ523917 LMD523909:LMD523917 LCH523909:LCH523917 KSL523909:KSL523917 KIP523909:KIP523917 JYT523909:JYT523917 JOX523909:JOX523917 JFB523909:JFB523917 IVF523909:IVF523917 ILJ523909:ILJ523917 IBN523909:IBN523917 HRR523909:HRR523917 HHV523909:HHV523917 GXZ523909:GXZ523917 GOD523909:GOD523917 GEH523909:GEH523917 FUL523909:FUL523917 FKP523909:FKP523917 FAT523909:FAT523917 EQX523909:EQX523917 EHB523909:EHB523917 DXF523909:DXF523917 DNJ523909:DNJ523917 DDN523909:DDN523917 CTR523909:CTR523917 CJV523909:CJV523917 BZZ523909:BZZ523917 BQD523909:BQD523917 BGH523909:BGH523917 AWL523909:AWL523917 AMP523909:AMP523917 ACT523909:ACT523917 SX523909:SX523917 JB523909:JB523917 WVN458373:WVN458381 WLR458373:WLR458381 WBV458373:WBV458381 VRZ458373:VRZ458381 VID458373:VID458381 UYH458373:UYH458381 UOL458373:UOL458381 UEP458373:UEP458381 TUT458373:TUT458381 TKX458373:TKX458381 TBB458373:TBB458381 SRF458373:SRF458381 SHJ458373:SHJ458381 RXN458373:RXN458381 RNR458373:RNR458381 RDV458373:RDV458381 QTZ458373:QTZ458381 QKD458373:QKD458381 QAH458373:QAH458381 PQL458373:PQL458381 PGP458373:PGP458381 OWT458373:OWT458381 OMX458373:OMX458381 ODB458373:ODB458381 NTF458373:NTF458381 NJJ458373:NJJ458381 MZN458373:MZN458381 MPR458373:MPR458381 MFV458373:MFV458381 LVZ458373:LVZ458381 LMD458373:LMD458381 LCH458373:LCH458381 KSL458373:KSL458381 KIP458373:KIP458381 JYT458373:JYT458381 JOX458373:JOX458381 JFB458373:JFB458381 IVF458373:IVF458381 ILJ458373:ILJ458381 IBN458373:IBN458381 HRR458373:HRR458381 HHV458373:HHV458381 GXZ458373:GXZ458381 GOD458373:GOD458381 GEH458373:GEH458381 FUL458373:FUL458381 FKP458373:FKP458381 FAT458373:FAT458381 EQX458373:EQX458381 EHB458373:EHB458381 DXF458373:DXF458381 DNJ458373:DNJ458381 DDN458373:DDN458381 CTR458373:CTR458381 CJV458373:CJV458381 BZZ458373:BZZ458381 BQD458373:BQD458381 BGH458373:BGH458381 AWL458373:AWL458381 AMP458373:AMP458381 ACT458373:ACT458381 SX458373:SX458381 JB458373:JB458381 WVN392837:WVN392845 WLR392837:WLR392845 WBV392837:WBV392845 VRZ392837:VRZ392845 VID392837:VID392845 UYH392837:UYH392845 UOL392837:UOL392845 UEP392837:UEP392845 TUT392837:TUT392845 TKX392837:TKX392845 TBB392837:TBB392845 SRF392837:SRF392845 SHJ392837:SHJ392845 RXN392837:RXN392845 RNR392837:RNR392845 RDV392837:RDV392845 QTZ392837:QTZ392845 QKD392837:QKD392845 QAH392837:QAH392845 PQL392837:PQL392845 PGP392837:PGP392845 OWT392837:OWT392845 OMX392837:OMX392845 ODB392837:ODB392845 NTF392837:NTF392845 NJJ392837:NJJ392845 MZN392837:MZN392845 MPR392837:MPR392845 MFV392837:MFV392845 LVZ392837:LVZ392845 LMD392837:LMD392845 LCH392837:LCH392845 KSL392837:KSL392845 KIP392837:KIP392845 JYT392837:JYT392845 JOX392837:JOX392845 JFB392837:JFB392845 IVF392837:IVF392845 ILJ392837:ILJ392845 IBN392837:IBN392845 HRR392837:HRR392845 HHV392837:HHV392845 GXZ392837:GXZ392845 GOD392837:GOD392845 GEH392837:GEH392845 FUL392837:FUL392845 FKP392837:FKP392845 FAT392837:FAT392845 EQX392837:EQX392845 EHB392837:EHB392845 DXF392837:DXF392845 DNJ392837:DNJ392845 DDN392837:DDN392845 CTR392837:CTR392845 CJV392837:CJV392845 BZZ392837:BZZ392845 BQD392837:BQD392845 BGH392837:BGH392845 AWL392837:AWL392845 AMP392837:AMP392845 ACT392837:ACT392845 SX392837:SX392845 JB392837:JB392845 WVN327301:WVN327309 WLR327301:WLR327309 WBV327301:WBV327309 VRZ327301:VRZ327309 VID327301:VID327309 UYH327301:UYH327309 UOL327301:UOL327309 UEP327301:UEP327309 TUT327301:TUT327309 TKX327301:TKX327309 TBB327301:TBB327309 SRF327301:SRF327309 SHJ327301:SHJ327309 RXN327301:RXN327309 RNR327301:RNR327309 RDV327301:RDV327309 QTZ327301:QTZ327309 QKD327301:QKD327309 QAH327301:QAH327309 PQL327301:PQL327309 PGP327301:PGP327309 OWT327301:OWT327309 OMX327301:OMX327309 ODB327301:ODB327309 NTF327301:NTF327309 NJJ327301:NJJ327309 MZN327301:MZN327309 MPR327301:MPR327309 MFV327301:MFV327309 LVZ327301:LVZ327309 LMD327301:LMD327309 LCH327301:LCH327309 KSL327301:KSL327309 KIP327301:KIP327309 JYT327301:JYT327309 JOX327301:JOX327309 JFB327301:JFB327309 IVF327301:IVF327309 ILJ327301:ILJ327309 IBN327301:IBN327309 HRR327301:HRR327309 HHV327301:HHV327309 GXZ327301:GXZ327309 GOD327301:GOD327309 GEH327301:GEH327309 FUL327301:FUL327309 FKP327301:FKP327309 FAT327301:FAT327309 EQX327301:EQX327309 EHB327301:EHB327309 DXF327301:DXF327309 DNJ327301:DNJ327309 DDN327301:DDN327309 CTR327301:CTR327309 CJV327301:CJV327309 BZZ327301:BZZ327309 BQD327301:BQD327309 BGH327301:BGH327309 AWL327301:AWL327309 AMP327301:AMP327309 ACT327301:ACT327309 SX327301:SX327309 JB327301:JB327309 WVN261765:WVN261773 WLR261765:WLR261773 WBV261765:WBV261773 VRZ261765:VRZ261773 VID261765:VID261773 UYH261765:UYH261773 UOL261765:UOL261773 UEP261765:UEP261773 TUT261765:TUT261773 TKX261765:TKX261773 TBB261765:TBB261773 SRF261765:SRF261773 SHJ261765:SHJ261773 RXN261765:RXN261773 RNR261765:RNR261773 RDV261765:RDV261773 QTZ261765:QTZ261773 QKD261765:QKD261773 QAH261765:QAH261773 PQL261765:PQL261773 PGP261765:PGP261773 OWT261765:OWT261773 OMX261765:OMX261773 ODB261765:ODB261773 NTF261765:NTF261773 NJJ261765:NJJ261773 MZN261765:MZN261773 MPR261765:MPR261773 MFV261765:MFV261773 LVZ261765:LVZ261773 LMD261765:LMD261773 LCH261765:LCH261773 KSL261765:KSL261773 KIP261765:KIP261773 JYT261765:JYT261773 JOX261765:JOX261773 JFB261765:JFB261773 IVF261765:IVF261773 ILJ261765:ILJ261773 IBN261765:IBN261773 HRR261765:HRR261773 HHV261765:HHV261773 GXZ261765:GXZ261773 GOD261765:GOD261773 GEH261765:GEH261773 FUL261765:FUL261773 FKP261765:FKP261773 FAT261765:FAT261773 EQX261765:EQX261773 EHB261765:EHB261773 DXF261765:DXF261773 DNJ261765:DNJ261773 DDN261765:DDN261773 CTR261765:CTR261773 CJV261765:CJV261773 BZZ261765:BZZ261773 BQD261765:BQD261773 BGH261765:BGH261773 AWL261765:AWL261773 AMP261765:AMP261773 ACT261765:ACT261773 SX261765:SX261773 JB261765:JB261773 WVN196229:WVN196237 WLR196229:WLR196237 WBV196229:WBV196237 VRZ196229:VRZ196237 VID196229:VID196237 UYH196229:UYH196237 UOL196229:UOL196237 UEP196229:UEP196237 TUT196229:TUT196237 TKX196229:TKX196237 TBB196229:TBB196237 SRF196229:SRF196237 SHJ196229:SHJ196237 RXN196229:RXN196237 RNR196229:RNR196237 RDV196229:RDV196237 QTZ196229:QTZ196237 QKD196229:QKD196237 QAH196229:QAH196237 PQL196229:PQL196237 PGP196229:PGP196237 OWT196229:OWT196237 OMX196229:OMX196237 ODB196229:ODB196237 NTF196229:NTF196237 NJJ196229:NJJ196237 MZN196229:MZN196237 MPR196229:MPR196237 MFV196229:MFV196237 LVZ196229:LVZ196237 LMD196229:LMD196237 LCH196229:LCH196237 KSL196229:KSL196237 KIP196229:KIP196237 JYT196229:JYT196237 JOX196229:JOX196237 JFB196229:JFB196237 IVF196229:IVF196237 ILJ196229:ILJ196237 IBN196229:IBN196237 HRR196229:HRR196237 HHV196229:HHV196237 GXZ196229:GXZ196237 GOD196229:GOD196237 GEH196229:GEH196237 FUL196229:FUL196237 FKP196229:FKP196237 FAT196229:FAT196237 EQX196229:EQX196237 EHB196229:EHB196237 DXF196229:DXF196237 DNJ196229:DNJ196237 DDN196229:DDN196237 CTR196229:CTR196237 CJV196229:CJV196237 BZZ196229:BZZ196237 BQD196229:BQD196237 BGH196229:BGH196237 AWL196229:AWL196237 AMP196229:AMP196237 ACT196229:ACT196237 SX196229:SX196237 JB196229:JB196237 WVN130693:WVN130701 WLR130693:WLR130701 WBV130693:WBV130701 VRZ130693:VRZ130701 VID130693:VID130701 UYH130693:UYH130701 UOL130693:UOL130701 UEP130693:UEP130701 TUT130693:TUT130701 TKX130693:TKX130701 TBB130693:TBB130701 SRF130693:SRF130701 SHJ130693:SHJ130701 RXN130693:RXN130701 RNR130693:RNR130701 RDV130693:RDV130701 QTZ130693:QTZ130701 QKD130693:QKD130701 QAH130693:QAH130701 PQL130693:PQL130701 PGP130693:PGP130701 OWT130693:OWT130701 OMX130693:OMX130701 ODB130693:ODB130701 NTF130693:NTF130701 NJJ130693:NJJ130701 MZN130693:MZN130701 MPR130693:MPR130701 MFV130693:MFV130701 LVZ130693:LVZ130701 LMD130693:LMD130701 LCH130693:LCH130701 KSL130693:KSL130701 KIP130693:KIP130701 JYT130693:JYT130701 JOX130693:JOX130701 JFB130693:JFB130701 IVF130693:IVF130701 ILJ130693:ILJ130701 IBN130693:IBN130701 HRR130693:HRR130701 HHV130693:HHV130701 GXZ130693:GXZ130701 GOD130693:GOD130701 GEH130693:GEH130701 FUL130693:FUL130701 FKP130693:FKP130701 FAT130693:FAT130701 EQX130693:EQX130701 EHB130693:EHB130701 DXF130693:DXF130701 DNJ130693:DNJ130701 DDN130693:DDN130701 CTR130693:CTR130701 CJV130693:CJV130701 BZZ130693:BZZ130701 BQD130693:BQD130701 BGH130693:BGH130701 AWL130693:AWL130701 AMP130693:AMP130701 ACT130693:ACT130701 SX130693:SX130701 JB130693:JB130701 WVN65157:WVN65165 WLR65157:WLR65165 WBV65157:WBV65165 VRZ65157:VRZ65165 VID65157:VID65165 UYH65157:UYH65165 UOL65157:UOL65165 UEP65157:UEP65165 TUT65157:TUT65165 TKX65157:TKX65165 TBB65157:TBB65165 SRF65157:SRF65165 SHJ65157:SHJ65165 RXN65157:RXN65165 RNR65157:RNR65165 RDV65157:RDV65165 QTZ65157:QTZ65165 QKD65157:QKD65165 QAH65157:QAH65165 PQL65157:PQL65165 PGP65157:PGP65165 OWT65157:OWT65165 OMX65157:OMX65165 ODB65157:ODB65165 NTF65157:NTF65165 NJJ65157:NJJ65165 MZN65157:MZN65165 MPR65157:MPR65165 MFV65157:MFV65165 LVZ65157:LVZ65165 LMD65157:LMD65165 LCH65157:LCH65165 KSL65157:KSL65165 KIP65157:KIP65165 JYT65157:JYT65165 JOX65157:JOX65165 JFB65157:JFB65165 IVF65157:IVF65165 ILJ65157:ILJ65165 IBN65157:IBN65165 HRR65157:HRR65165 HHV65157:HHV65165 GXZ65157:GXZ65165 GOD65157:GOD65165 GEH65157:GEH65165 FUL65157:FUL65165 FKP65157:FKP65165 FAT65157:FAT65165 EQX65157:EQX65165 EHB65157:EHB65165 DXF65157:DXF65165 DNJ65157:DNJ65165 DDN65157:DDN65165 CTR65157:CTR65165 CJV65157:CJV65165 BZZ65157:BZZ65165 BQD65157:BQD65165 BGH65157:BGH65165 AWL65157:AWL65165 AMP65157:AMP65165 ACT65157:ACT65165 SX65157:SX65165 JB65157:JB65165 IX20:IX35 ST20:ST35 ACP20:ACP35 AML20:AML35 AWH20:AWH35 BGD20:BGD35 BPZ20:BPZ35 BZV20:BZV35 CJR20:CJR35 CTN20:CTN35 DDJ20:DDJ35 DNF20:DNF35 DXB20:DXB35 EGX20:EGX35 EQT20:EQT35 FAP20:FAP35 FKL20:FKL35 FUH20:FUH35 GED20:GED35 GNZ20:GNZ35 GXV20:GXV35 HHR20:HHR35 HRN20:HRN35 IBJ20:IBJ35 ILF20:ILF35 IVB20:IVB35 JEX20:JEX35 JOT20:JOT35 JYP20:JYP35 KIL20:KIL35 KSH20:KSH35 LCD20:LCD35 LLZ20:LLZ35 LVV20:LVV35 MFR20:MFR35 MPN20:MPN35 MZJ20:MZJ35 NJF20:NJF35 NTB20:NTB35 OCX20:OCX35 OMT20:OMT35 OWP20:OWP35 PGL20:PGL35 PQH20:PQH35 QAD20:QAD35 QJZ20:QJZ35 QTV20:QTV35 RDR20:RDR35 RNN20:RNN35 RXJ20:RXJ35 SHF20:SHF35 SRB20:SRB35 TAX20:TAX35 TKT20:TKT35 TUP20:TUP35 UEL20:UEL35 UOH20:UOH35 UYD20:UYD35 VHZ20:VHZ35 VRV20:VRV35 WBR20:WBR35 WLN20:WLN35 WVJ20:WVJ35 WLR982661:WLR982669" xr:uid="{00000000-0002-0000-0100-000000000000}">
      <formula1>#REF!</formula1>
    </dataValidation>
    <dataValidation type="list" allowBlank="1" showInputMessage="1" showErrorMessage="1" prompt="z roletového menu vyberte príslušný spôsob vykonania prieskumu trhu" sqref="WVM982661:WVM982669 WBU982661:WBU982669 VRY982661:VRY982669 VIC982661:VIC982669 UYG982661:UYG982669 UOK982661:UOK982669 UEO982661:UEO982669 TUS982661:TUS982669 TKW982661:TKW982669 TBA982661:TBA982669 SRE982661:SRE982669 SHI982661:SHI982669 RXM982661:RXM982669 RNQ982661:RNQ982669 RDU982661:RDU982669 QTY982661:QTY982669 QKC982661:QKC982669 QAG982661:QAG982669 PQK982661:PQK982669 PGO982661:PGO982669 OWS982661:OWS982669 OMW982661:OMW982669 ODA982661:ODA982669 NTE982661:NTE982669 NJI982661:NJI982669 MZM982661:MZM982669 MPQ982661:MPQ982669 MFU982661:MFU982669 LVY982661:LVY982669 LMC982661:LMC982669 LCG982661:LCG982669 KSK982661:KSK982669 KIO982661:KIO982669 JYS982661:JYS982669 JOW982661:JOW982669 JFA982661:JFA982669 IVE982661:IVE982669 ILI982661:ILI982669 IBM982661:IBM982669 HRQ982661:HRQ982669 HHU982661:HHU982669 GXY982661:GXY982669 GOC982661:GOC982669 GEG982661:GEG982669 FUK982661:FUK982669 FKO982661:FKO982669 FAS982661:FAS982669 EQW982661:EQW982669 EHA982661:EHA982669 DXE982661:DXE982669 DNI982661:DNI982669 DDM982661:DDM982669 CTQ982661:CTQ982669 CJU982661:CJU982669 BZY982661:BZY982669 BQC982661:BQC982669 BGG982661:BGG982669 AWK982661:AWK982669 AMO982661:AMO982669 ACS982661:ACS982669 SW982661:SW982669 JA982661:JA982669 G982661:G982669 WVM917125:WVM917133 WLQ917125:WLQ917133 WBU917125:WBU917133 VRY917125:VRY917133 VIC917125:VIC917133 UYG917125:UYG917133 UOK917125:UOK917133 UEO917125:UEO917133 TUS917125:TUS917133 TKW917125:TKW917133 TBA917125:TBA917133 SRE917125:SRE917133 SHI917125:SHI917133 RXM917125:RXM917133 RNQ917125:RNQ917133 RDU917125:RDU917133 QTY917125:QTY917133 QKC917125:QKC917133 QAG917125:QAG917133 PQK917125:PQK917133 PGO917125:PGO917133 OWS917125:OWS917133 OMW917125:OMW917133 ODA917125:ODA917133 NTE917125:NTE917133 NJI917125:NJI917133 MZM917125:MZM917133 MPQ917125:MPQ917133 MFU917125:MFU917133 LVY917125:LVY917133 LMC917125:LMC917133 LCG917125:LCG917133 KSK917125:KSK917133 KIO917125:KIO917133 JYS917125:JYS917133 JOW917125:JOW917133 JFA917125:JFA917133 IVE917125:IVE917133 ILI917125:ILI917133 IBM917125:IBM917133 HRQ917125:HRQ917133 HHU917125:HHU917133 GXY917125:GXY917133 GOC917125:GOC917133 GEG917125:GEG917133 FUK917125:FUK917133 FKO917125:FKO917133 FAS917125:FAS917133 EQW917125:EQW917133 EHA917125:EHA917133 DXE917125:DXE917133 DNI917125:DNI917133 DDM917125:DDM917133 CTQ917125:CTQ917133 CJU917125:CJU917133 BZY917125:BZY917133 BQC917125:BQC917133 BGG917125:BGG917133 AWK917125:AWK917133 AMO917125:AMO917133 ACS917125:ACS917133 SW917125:SW917133 JA917125:JA917133 G917125:G917133 WVM851589:WVM851597 WLQ851589:WLQ851597 WBU851589:WBU851597 VRY851589:VRY851597 VIC851589:VIC851597 UYG851589:UYG851597 UOK851589:UOK851597 UEO851589:UEO851597 TUS851589:TUS851597 TKW851589:TKW851597 TBA851589:TBA851597 SRE851589:SRE851597 SHI851589:SHI851597 RXM851589:RXM851597 RNQ851589:RNQ851597 RDU851589:RDU851597 QTY851589:QTY851597 QKC851589:QKC851597 QAG851589:QAG851597 PQK851589:PQK851597 PGO851589:PGO851597 OWS851589:OWS851597 OMW851589:OMW851597 ODA851589:ODA851597 NTE851589:NTE851597 NJI851589:NJI851597 MZM851589:MZM851597 MPQ851589:MPQ851597 MFU851589:MFU851597 LVY851589:LVY851597 LMC851589:LMC851597 LCG851589:LCG851597 KSK851589:KSK851597 KIO851589:KIO851597 JYS851589:JYS851597 JOW851589:JOW851597 JFA851589:JFA851597 IVE851589:IVE851597 ILI851589:ILI851597 IBM851589:IBM851597 HRQ851589:HRQ851597 HHU851589:HHU851597 GXY851589:GXY851597 GOC851589:GOC851597 GEG851589:GEG851597 FUK851589:FUK851597 FKO851589:FKO851597 FAS851589:FAS851597 EQW851589:EQW851597 EHA851589:EHA851597 DXE851589:DXE851597 DNI851589:DNI851597 DDM851589:DDM851597 CTQ851589:CTQ851597 CJU851589:CJU851597 BZY851589:BZY851597 BQC851589:BQC851597 BGG851589:BGG851597 AWK851589:AWK851597 AMO851589:AMO851597 ACS851589:ACS851597 SW851589:SW851597 JA851589:JA851597 G851589:G851597 WVM786053:WVM786061 WLQ786053:WLQ786061 WBU786053:WBU786061 VRY786053:VRY786061 VIC786053:VIC786061 UYG786053:UYG786061 UOK786053:UOK786061 UEO786053:UEO786061 TUS786053:TUS786061 TKW786053:TKW786061 TBA786053:TBA786061 SRE786053:SRE786061 SHI786053:SHI786061 RXM786053:RXM786061 RNQ786053:RNQ786061 RDU786053:RDU786061 QTY786053:QTY786061 QKC786053:QKC786061 QAG786053:QAG786061 PQK786053:PQK786061 PGO786053:PGO786061 OWS786053:OWS786061 OMW786053:OMW786061 ODA786053:ODA786061 NTE786053:NTE786061 NJI786053:NJI786061 MZM786053:MZM786061 MPQ786053:MPQ786061 MFU786053:MFU786061 LVY786053:LVY786061 LMC786053:LMC786061 LCG786053:LCG786061 KSK786053:KSK786061 KIO786053:KIO786061 JYS786053:JYS786061 JOW786053:JOW786061 JFA786053:JFA786061 IVE786053:IVE786061 ILI786053:ILI786061 IBM786053:IBM786061 HRQ786053:HRQ786061 HHU786053:HHU786061 GXY786053:GXY786061 GOC786053:GOC786061 GEG786053:GEG786061 FUK786053:FUK786061 FKO786053:FKO786061 FAS786053:FAS786061 EQW786053:EQW786061 EHA786053:EHA786061 DXE786053:DXE786061 DNI786053:DNI786061 DDM786053:DDM786061 CTQ786053:CTQ786061 CJU786053:CJU786061 BZY786053:BZY786061 BQC786053:BQC786061 BGG786053:BGG786061 AWK786053:AWK786061 AMO786053:AMO786061 ACS786053:ACS786061 SW786053:SW786061 JA786053:JA786061 G786053:G786061 WVM720517:WVM720525 WLQ720517:WLQ720525 WBU720517:WBU720525 VRY720517:VRY720525 VIC720517:VIC720525 UYG720517:UYG720525 UOK720517:UOK720525 UEO720517:UEO720525 TUS720517:TUS720525 TKW720517:TKW720525 TBA720517:TBA720525 SRE720517:SRE720525 SHI720517:SHI720525 RXM720517:RXM720525 RNQ720517:RNQ720525 RDU720517:RDU720525 QTY720517:QTY720525 QKC720517:QKC720525 QAG720517:QAG720525 PQK720517:PQK720525 PGO720517:PGO720525 OWS720517:OWS720525 OMW720517:OMW720525 ODA720517:ODA720525 NTE720517:NTE720525 NJI720517:NJI720525 MZM720517:MZM720525 MPQ720517:MPQ720525 MFU720517:MFU720525 LVY720517:LVY720525 LMC720517:LMC720525 LCG720517:LCG720525 KSK720517:KSK720525 KIO720517:KIO720525 JYS720517:JYS720525 JOW720517:JOW720525 JFA720517:JFA720525 IVE720517:IVE720525 ILI720517:ILI720525 IBM720517:IBM720525 HRQ720517:HRQ720525 HHU720517:HHU720525 GXY720517:GXY720525 GOC720517:GOC720525 GEG720517:GEG720525 FUK720517:FUK720525 FKO720517:FKO720525 FAS720517:FAS720525 EQW720517:EQW720525 EHA720517:EHA720525 DXE720517:DXE720525 DNI720517:DNI720525 DDM720517:DDM720525 CTQ720517:CTQ720525 CJU720517:CJU720525 BZY720517:BZY720525 BQC720517:BQC720525 BGG720517:BGG720525 AWK720517:AWK720525 AMO720517:AMO720525 ACS720517:ACS720525 SW720517:SW720525 JA720517:JA720525 G720517:G720525 WVM654981:WVM654989 WLQ654981:WLQ654989 WBU654981:WBU654989 VRY654981:VRY654989 VIC654981:VIC654989 UYG654981:UYG654989 UOK654981:UOK654989 UEO654981:UEO654989 TUS654981:TUS654989 TKW654981:TKW654989 TBA654981:TBA654989 SRE654981:SRE654989 SHI654981:SHI654989 RXM654981:RXM654989 RNQ654981:RNQ654989 RDU654981:RDU654989 QTY654981:QTY654989 QKC654981:QKC654989 QAG654981:QAG654989 PQK654981:PQK654989 PGO654981:PGO654989 OWS654981:OWS654989 OMW654981:OMW654989 ODA654981:ODA654989 NTE654981:NTE654989 NJI654981:NJI654989 MZM654981:MZM654989 MPQ654981:MPQ654989 MFU654981:MFU654989 LVY654981:LVY654989 LMC654981:LMC654989 LCG654981:LCG654989 KSK654981:KSK654989 KIO654981:KIO654989 JYS654981:JYS654989 JOW654981:JOW654989 JFA654981:JFA654989 IVE654981:IVE654989 ILI654981:ILI654989 IBM654981:IBM654989 HRQ654981:HRQ654989 HHU654981:HHU654989 GXY654981:GXY654989 GOC654981:GOC654989 GEG654981:GEG654989 FUK654981:FUK654989 FKO654981:FKO654989 FAS654981:FAS654989 EQW654981:EQW654989 EHA654981:EHA654989 DXE654981:DXE654989 DNI654981:DNI654989 DDM654981:DDM654989 CTQ654981:CTQ654989 CJU654981:CJU654989 BZY654981:BZY654989 BQC654981:BQC654989 BGG654981:BGG654989 AWK654981:AWK654989 AMO654981:AMO654989 ACS654981:ACS654989 SW654981:SW654989 JA654981:JA654989 G654981:G654989 WVM589445:WVM589453 WLQ589445:WLQ589453 WBU589445:WBU589453 VRY589445:VRY589453 VIC589445:VIC589453 UYG589445:UYG589453 UOK589445:UOK589453 UEO589445:UEO589453 TUS589445:TUS589453 TKW589445:TKW589453 TBA589445:TBA589453 SRE589445:SRE589453 SHI589445:SHI589453 RXM589445:RXM589453 RNQ589445:RNQ589453 RDU589445:RDU589453 QTY589445:QTY589453 QKC589445:QKC589453 QAG589445:QAG589453 PQK589445:PQK589453 PGO589445:PGO589453 OWS589445:OWS589453 OMW589445:OMW589453 ODA589445:ODA589453 NTE589445:NTE589453 NJI589445:NJI589453 MZM589445:MZM589453 MPQ589445:MPQ589453 MFU589445:MFU589453 LVY589445:LVY589453 LMC589445:LMC589453 LCG589445:LCG589453 KSK589445:KSK589453 KIO589445:KIO589453 JYS589445:JYS589453 JOW589445:JOW589453 JFA589445:JFA589453 IVE589445:IVE589453 ILI589445:ILI589453 IBM589445:IBM589453 HRQ589445:HRQ589453 HHU589445:HHU589453 GXY589445:GXY589453 GOC589445:GOC589453 GEG589445:GEG589453 FUK589445:FUK589453 FKO589445:FKO589453 FAS589445:FAS589453 EQW589445:EQW589453 EHA589445:EHA589453 DXE589445:DXE589453 DNI589445:DNI589453 DDM589445:DDM589453 CTQ589445:CTQ589453 CJU589445:CJU589453 BZY589445:BZY589453 BQC589445:BQC589453 BGG589445:BGG589453 AWK589445:AWK589453 AMO589445:AMO589453 ACS589445:ACS589453 SW589445:SW589453 JA589445:JA589453 G589445:G589453 WVM523909:WVM523917 WLQ523909:WLQ523917 WBU523909:WBU523917 VRY523909:VRY523917 VIC523909:VIC523917 UYG523909:UYG523917 UOK523909:UOK523917 UEO523909:UEO523917 TUS523909:TUS523917 TKW523909:TKW523917 TBA523909:TBA523917 SRE523909:SRE523917 SHI523909:SHI523917 RXM523909:RXM523917 RNQ523909:RNQ523917 RDU523909:RDU523917 QTY523909:QTY523917 QKC523909:QKC523917 QAG523909:QAG523917 PQK523909:PQK523917 PGO523909:PGO523917 OWS523909:OWS523917 OMW523909:OMW523917 ODA523909:ODA523917 NTE523909:NTE523917 NJI523909:NJI523917 MZM523909:MZM523917 MPQ523909:MPQ523917 MFU523909:MFU523917 LVY523909:LVY523917 LMC523909:LMC523917 LCG523909:LCG523917 KSK523909:KSK523917 KIO523909:KIO523917 JYS523909:JYS523917 JOW523909:JOW523917 JFA523909:JFA523917 IVE523909:IVE523917 ILI523909:ILI523917 IBM523909:IBM523917 HRQ523909:HRQ523917 HHU523909:HHU523917 GXY523909:GXY523917 GOC523909:GOC523917 GEG523909:GEG523917 FUK523909:FUK523917 FKO523909:FKO523917 FAS523909:FAS523917 EQW523909:EQW523917 EHA523909:EHA523917 DXE523909:DXE523917 DNI523909:DNI523917 DDM523909:DDM523917 CTQ523909:CTQ523917 CJU523909:CJU523917 BZY523909:BZY523917 BQC523909:BQC523917 BGG523909:BGG523917 AWK523909:AWK523917 AMO523909:AMO523917 ACS523909:ACS523917 SW523909:SW523917 JA523909:JA523917 G523909:G523917 WVM458373:WVM458381 WLQ458373:WLQ458381 WBU458373:WBU458381 VRY458373:VRY458381 VIC458373:VIC458381 UYG458373:UYG458381 UOK458373:UOK458381 UEO458373:UEO458381 TUS458373:TUS458381 TKW458373:TKW458381 TBA458373:TBA458381 SRE458373:SRE458381 SHI458373:SHI458381 RXM458373:RXM458381 RNQ458373:RNQ458381 RDU458373:RDU458381 QTY458373:QTY458381 QKC458373:QKC458381 QAG458373:QAG458381 PQK458373:PQK458381 PGO458373:PGO458381 OWS458373:OWS458381 OMW458373:OMW458381 ODA458373:ODA458381 NTE458373:NTE458381 NJI458373:NJI458381 MZM458373:MZM458381 MPQ458373:MPQ458381 MFU458373:MFU458381 LVY458373:LVY458381 LMC458373:LMC458381 LCG458373:LCG458381 KSK458373:KSK458381 KIO458373:KIO458381 JYS458373:JYS458381 JOW458373:JOW458381 JFA458373:JFA458381 IVE458373:IVE458381 ILI458373:ILI458381 IBM458373:IBM458381 HRQ458373:HRQ458381 HHU458373:HHU458381 GXY458373:GXY458381 GOC458373:GOC458381 GEG458373:GEG458381 FUK458373:FUK458381 FKO458373:FKO458381 FAS458373:FAS458381 EQW458373:EQW458381 EHA458373:EHA458381 DXE458373:DXE458381 DNI458373:DNI458381 DDM458373:DDM458381 CTQ458373:CTQ458381 CJU458373:CJU458381 BZY458373:BZY458381 BQC458373:BQC458381 BGG458373:BGG458381 AWK458373:AWK458381 AMO458373:AMO458381 ACS458373:ACS458381 SW458373:SW458381 JA458373:JA458381 G458373:G458381 WVM392837:WVM392845 WLQ392837:WLQ392845 WBU392837:WBU392845 VRY392837:VRY392845 VIC392837:VIC392845 UYG392837:UYG392845 UOK392837:UOK392845 UEO392837:UEO392845 TUS392837:TUS392845 TKW392837:TKW392845 TBA392837:TBA392845 SRE392837:SRE392845 SHI392837:SHI392845 RXM392837:RXM392845 RNQ392837:RNQ392845 RDU392837:RDU392845 QTY392837:QTY392845 QKC392837:QKC392845 QAG392837:QAG392845 PQK392837:PQK392845 PGO392837:PGO392845 OWS392837:OWS392845 OMW392837:OMW392845 ODA392837:ODA392845 NTE392837:NTE392845 NJI392837:NJI392845 MZM392837:MZM392845 MPQ392837:MPQ392845 MFU392837:MFU392845 LVY392837:LVY392845 LMC392837:LMC392845 LCG392837:LCG392845 KSK392837:KSK392845 KIO392837:KIO392845 JYS392837:JYS392845 JOW392837:JOW392845 JFA392837:JFA392845 IVE392837:IVE392845 ILI392837:ILI392845 IBM392837:IBM392845 HRQ392837:HRQ392845 HHU392837:HHU392845 GXY392837:GXY392845 GOC392837:GOC392845 GEG392837:GEG392845 FUK392837:FUK392845 FKO392837:FKO392845 FAS392837:FAS392845 EQW392837:EQW392845 EHA392837:EHA392845 DXE392837:DXE392845 DNI392837:DNI392845 DDM392837:DDM392845 CTQ392837:CTQ392845 CJU392837:CJU392845 BZY392837:BZY392845 BQC392837:BQC392845 BGG392837:BGG392845 AWK392837:AWK392845 AMO392837:AMO392845 ACS392837:ACS392845 SW392837:SW392845 JA392837:JA392845 G392837:G392845 WVM327301:WVM327309 WLQ327301:WLQ327309 WBU327301:WBU327309 VRY327301:VRY327309 VIC327301:VIC327309 UYG327301:UYG327309 UOK327301:UOK327309 UEO327301:UEO327309 TUS327301:TUS327309 TKW327301:TKW327309 TBA327301:TBA327309 SRE327301:SRE327309 SHI327301:SHI327309 RXM327301:RXM327309 RNQ327301:RNQ327309 RDU327301:RDU327309 QTY327301:QTY327309 QKC327301:QKC327309 QAG327301:QAG327309 PQK327301:PQK327309 PGO327301:PGO327309 OWS327301:OWS327309 OMW327301:OMW327309 ODA327301:ODA327309 NTE327301:NTE327309 NJI327301:NJI327309 MZM327301:MZM327309 MPQ327301:MPQ327309 MFU327301:MFU327309 LVY327301:LVY327309 LMC327301:LMC327309 LCG327301:LCG327309 KSK327301:KSK327309 KIO327301:KIO327309 JYS327301:JYS327309 JOW327301:JOW327309 JFA327301:JFA327309 IVE327301:IVE327309 ILI327301:ILI327309 IBM327301:IBM327309 HRQ327301:HRQ327309 HHU327301:HHU327309 GXY327301:GXY327309 GOC327301:GOC327309 GEG327301:GEG327309 FUK327301:FUK327309 FKO327301:FKO327309 FAS327301:FAS327309 EQW327301:EQW327309 EHA327301:EHA327309 DXE327301:DXE327309 DNI327301:DNI327309 DDM327301:DDM327309 CTQ327301:CTQ327309 CJU327301:CJU327309 BZY327301:BZY327309 BQC327301:BQC327309 BGG327301:BGG327309 AWK327301:AWK327309 AMO327301:AMO327309 ACS327301:ACS327309 SW327301:SW327309 JA327301:JA327309 G327301:G327309 WVM261765:WVM261773 WLQ261765:WLQ261773 WBU261765:WBU261773 VRY261765:VRY261773 VIC261765:VIC261773 UYG261765:UYG261773 UOK261765:UOK261773 UEO261765:UEO261773 TUS261765:TUS261773 TKW261765:TKW261773 TBA261765:TBA261773 SRE261765:SRE261773 SHI261765:SHI261773 RXM261765:RXM261773 RNQ261765:RNQ261773 RDU261765:RDU261773 QTY261765:QTY261773 QKC261765:QKC261773 QAG261765:QAG261773 PQK261765:PQK261773 PGO261765:PGO261773 OWS261765:OWS261773 OMW261765:OMW261773 ODA261765:ODA261773 NTE261765:NTE261773 NJI261765:NJI261773 MZM261765:MZM261773 MPQ261765:MPQ261773 MFU261765:MFU261773 LVY261765:LVY261773 LMC261765:LMC261773 LCG261765:LCG261773 KSK261765:KSK261773 KIO261765:KIO261773 JYS261765:JYS261773 JOW261765:JOW261773 JFA261765:JFA261773 IVE261765:IVE261773 ILI261765:ILI261773 IBM261765:IBM261773 HRQ261765:HRQ261773 HHU261765:HHU261773 GXY261765:GXY261773 GOC261765:GOC261773 GEG261765:GEG261773 FUK261765:FUK261773 FKO261765:FKO261773 FAS261765:FAS261773 EQW261765:EQW261773 EHA261765:EHA261773 DXE261765:DXE261773 DNI261765:DNI261773 DDM261765:DDM261773 CTQ261765:CTQ261773 CJU261765:CJU261773 BZY261765:BZY261773 BQC261765:BQC261773 BGG261765:BGG261773 AWK261765:AWK261773 AMO261765:AMO261773 ACS261765:ACS261773 SW261765:SW261773 JA261765:JA261773 G261765:G261773 WVM196229:WVM196237 WLQ196229:WLQ196237 WBU196229:WBU196237 VRY196229:VRY196237 VIC196229:VIC196237 UYG196229:UYG196237 UOK196229:UOK196237 UEO196229:UEO196237 TUS196229:TUS196237 TKW196229:TKW196237 TBA196229:TBA196237 SRE196229:SRE196237 SHI196229:SHI196237 RXM196229:RXM196237 RNQ196229:RNQ196237 RDU196229:RDU196237 QTY196229:QTY196237 QKC196229:QKC196237 QAG196229:QAG196237 PQK196229:PQK196237 PGO196229:PGO196237 OWS196229:OWS196237 OMW196229:OMW196237 ODA196229:ODA196237 NTE196229:NTE196237 NJI196229:NJI196237 MZM196229:MZM196237 MPQ196229:MPQ196237 MFU196229:MFU196237 LVY196229:LVY196237 LMC196229:LMC196237 LCG196229:LCG196237 KSK196229:KSK196237 KIO196229:KIO196237 JYS196229:JYS196237 JOW196229:JOW196237 JFA196229:JFA196237 IVE196229:IVE196237 ILI196229:ILI196237 IBM196229:IBM196237 HRQ196229:HRQ196237 HHU196229:HHU196237 GXY196229:GXY196237 GOC196229:GOC196237 GEG196229:GEG196237 FUK196229:FUK196237 FKO196229:FKO196237 FAS196229:FAS196237 EQW196229:EQW196237 EHA196229:EHA196237 DXE196229:DXE196237 DNI196229:DNI196237 DDM196229:DDM196237 CTQ196229:CTQ196237 CJU196229:CJU196237 BZY196229:BZY196237 BQC196229:BQC196237 BGG196229:BGG196237 AWK196229:AWK196237 AMO196229:AMO196237 ACS196229:ACS196237 SW196229:SW196237 JA196229:JA196237 G196229:G196237 WVM130693:WVM130701 WLQ130693:WLQ130701 WBU130693:WBU130701 VRY130693:VRY130701 VIC130693:VIC130701 UYG130693:UYG130701 UOK130693:UOK130701 UEO130693:UEO130701 TUS130693:TUS130701 TKW130693:TKW130701 TBA130693:TBA130701 SRE130693:SRE130701 SHI130693:SHI130701 RXM130693:RXM130701 RNQ130693:RNQ130701 RDU130693:RDU130701 QTY130693:QTY130701 QKC130693:QKC130701 QAG130693:QAG130701 PQK130693:PQK130701 PGO130693:PGO130701 OWS130693:OWS130701 OMW130693:OMW130701 ODA130693:ODA130701 NTE130693:NTE130701 NJI130693:NJI130701 MZM130693:MZM130701 MPQ130693:MPQ130701 MFU130693:MFU130701 LVY130693:LVY130701 LMC130693:LMC130701 LCG130693:LCG130701 KSK130693:KSK130701 KIO130693:KIO130701 JYS130693:JYS130701 JOW130693:JOW130701 JFA130693:JFA130701 IVE130693:IVE130701 ILI130693:ILI130701 IBM130693:IBM130701 HRQ130693:HRQ130701 HHU130693:HHU130701 GXY130693:GXY130701 GOC130693:GOC130701 GEG130693:GEG130701 FUK130693:FUK130701 FKO130693:FKO130701 FAS130693:FAS130701 EQW130693:EQW130701 EHA130693:EHA130701 DXE130693:DXE130701 DNI130693:DNI130701 DDM130693:DDM130701 CTQ130693:CTQ130701 CJU130693:CJU130701 BZY130693:BZY130701 BQC130693:BQC130701 BGG130693:BGG130701 AWK130693:AWK130701 AMO130693:AMO130701 ACS130693:ACS130701 SW130693:SW130701 JA130693:JA130701 G130693:G130701 WVM65157:WVM65165 WLQ65157:WLQ65165 WBU65157:WBU65165 VRY65157:VRY65165 VIC65157:VIC65165 UYG65157:UYG65165 UOK65157:UOK65165 UEO65157:UEO65165 TUS65157:TUS65165 TKW65157:TKW65165 TBA65157:TBA65165 SRE65157:SRE65165 SHI65157:SHI65165 RXM65157:RXM65165 RNQ65157:RNQ65165 RDU65157:RDU65165 QTY65157:QTY65165 QKC65157:QKC65165 QAG65157:QAG65165 PQK65157:PQK65165 PGO65157:PGO65165 OWS65157:OWS65165 OMW65157:OMW65165 ODA65157:ODA65165 NTE65157:NTE65165 NJI65157:NJI65165 MZM65157:MZM65165 MPQ65157:MPQ65165 MFU65157:MFU65165 LVY65157:LVY65165 LMC65157:LMC65165 LCG65157:LCG65165 KSK65157:KSK65165 KIO65157:KIO65165 JYS65157:JYS65165 JOW65157:JOW65165 JFA65157:JFA65165 IVE65157:IVE65165 ILI65157:ILI65165 IBM65157:IBM65165 HRQ65157:HRQ65165 HHU65157:HHU65165 GXY65157:GXY65165 GOC65157:GOC65165 GEG65157:GEG65165 FUK65157:FUK65165 FKO65157:FKO65165 FAS65157:FAS65165 EQW65157:EQW65165 EHA65157:EHA65165 DXE65157:DXE65165 DNI65157:DNI65165 DDM65157:DDM65165 CTQ65157:CTQ65165 CJU65157:CJU65165 BZY65157:BZY65165 BQC65157:BQC65165 BGG65157:BGG65165 AWK65157:AWK65165 AMO65157:AMO65165 ACS65157:ACS65165 SW65157:SW65165 JA65157:JA65165 G65157:G65165 IW20:IW35 SS20:SS35 ACO20:ACO35 AMK20:AMK35 AWG20:AWG35 BGC20:BGC35 BPY20:BPY35 BZU20:BZU35 CJQ20:CJQ35 CTM20:CTM35 DDI20:DDI35 DNE20:DNE35 DXA20:DXA35 EGW20:EGW35 EQS20:EQS35 FAO20:FAO35 FKK20:FKK35 FUG20:FUG35 GEC20:GEC35 GNY20:GNY35 GXU20:GXU35 HHQ20:HHQ35 HRM20:HRM35 IBI20:IBI35 ILE20:ILE35 IVA20:IVA35 JEW20:JEW35 JOS20:JOS35 JYO20:JYO35 KIK20:KIK35 KSG20:KSG35 LCC20:LCC35 LLY20:LLY35 LVU20:LVU35 MFQ20:MFQ35 MPM20:MPM35 MZI20:MZI35 NJE20:NJE35 NTA20:NTA35 OCW20:OCW35 OMS20:OMS35 OWO20:OWO35 PGK20:PGK35 PQG20:PQG35 QAC20:QAC35 QJY20:QJY35 QTU20:QTU35 RDQ20:RDQ35 RNM20:RNM35 RXI20:RXI35 SHE20:SHE35 SRA20:SRA35 TAW20:TAW35 TKS20:TKS35 TUO20:TUO35 UEK20:UEK35 UOG20:UOG35 UYC20:UYC35 VHY20:VHY35 VRU20:VRU35 WBQ20:WBQ35 WLM20:WLM35 WVI20:WVI35 WLQ982661:WLQ982669" xr:uid="{00000000-0002-0000-0100-000001000000}">
      <formula1>#REF!</formula1>
    </dataValidation>
    <dataValidation type="list" allowBlank="1" showInputMessage="1" showErrorMessage="1" prompt="z roletového menu vyberte príslušný spôsob vykonania prieskumu trhu" sqref="F20:F35 F74:F89 F128:F143" xr:uid="{8E3C6BAB-8CF9-9F46-A7C5-95C36BA1FCFD}">
      <formula1>$P$8:$P$10</formula1>
    </dataValidation>
    <dataValidation allowBlank="1" showInputMessage="1" showErrorMessage="1" prompt="Uveďte názov subjektu (žiadateľa alebo partnera), ktorý vykonal prieskum trhu " sqref="C12:G12 C66:G66 C120:G120" xr:uid="{00000000-0002-0000-0100-000003000000}"/>
  </dataValidations>
  <pageMargins left="0.70866141732283472" right="0.70866141732283472" top="0.74803149606299213" bottom="0.74803149606299213" header="0.31496062992125984" footer="0.31496062992125984"/>
  <pageSetup paperSize="9" scale="60" orientation="landscape" r:id="rId1"/>
  <rowBreaks count="1" manualBreakCount="1">
    <brk id="53"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51"/>
  <sheetViews>
    <sheetView view="pageBreakPreview" zoomScaleNormal="90" zoomScaleSheetLayoutView="100" workbookViewId="0"/>
  </sheetViews>
  <sheetFormatPr baseColWidth="10" defaultColWidth="9.1640625" defaultRowHeight="15" x14ac:dyDescent="0.2"/>
  <cols>
    <col min="1" max="1" width="43.6640625" style="25" customWidth="1"/>
    <col min="2" max="2" width="26.33203125" style="25" customWidth="1"/>
    <col min="3" max="3" width="18.1640625" style="25" customWidth="1"/>
    <col min="4" max="4" width="20.83203125" style="25" customWidth="1"/>
    <col min="5" max="5" width="48" style="25" customWidth="1"/>
    <col min="6" max="17" width="9.1640625" style="25"/>
    <col min="18" max="18" width="12.5" style="25" customWidth="1"/>
    <col min="19" max="20" width="9.1640625" style="25"/>
    <col min="21" max="21" width="73.6640625" style="25" hidden="1" customWidth="1"/>
    <col min="22" max="16384" width="9.1640625" style="25"/>
  </cols>
  <sheetData>
    <row r="1" spans="1:22" x14ac:dyDescent="0.2">
      <c r="A1" s="24"/>
      <c r="B1" s="24"/>
      <c r="C1" s="24"/>
      <c r="D1" s="24"/>
      <c r="E1" s="24"/>
    </row>
    <row r="2" spans="1:22" x14ac:dyDescent="0.2">
      <c r="A2" s="277" t="s">
        <v>136</v>
      </c>
      <c r="B2" s="277"/>
      <c r="C2" s="277"/>
      <c r="D2" s="277"/>
      <c r="E2" s="277"/>
      <c r="F2" s="138"/>
      <c r="G2" s="138"/>
      <c r="H2" s="138"/>
      <c r="I2" s="138"/>
      <c r="J2" s="138"/>
    </row>
    <row r="3" spans="1:22" x14ac:dyDescent="0.2">
      <c r="A3" s="24"/>
      <c r="B3" s="24"/>
      <c r="C3" s="24"/>
      <c r="D3" s="24"/>
      <c r="E3" s="24"/>
    </row>
    <row r="4" spans="1:22" x14ac:dyDescent="0.2">
      <c r="A4" s="24"/>
      <c r="B4" s="24"/>
      <c r="C4" s="24"/>
      <c r="D4" s="24"/>
      <c r="E4" s="24"/>
    </row>
    <row r="5" spans="1:22" x14ac:dyDescent="0.2">
      <c r="A5" s="24"/>
      <c r="B5" s="24"/>
      <c r="C5" s="24"/>
      <c r="D5" s="24"/>
      <c r="E5" s="24"/>
    </row>
    <row r="6" spans="1:22" x14ac:dyDescent="0.2">
      <c r="A6" s="24"/>
      <c r="B6" s="24"/>
      <c r="C6" s="24"/>
      <c r="D6" s="24"/>
      <c r="E6" s="24"/>
    </row>
    <row r="7" spans="1:22" x14ac:dyDescent="0.2">
      <c r="A7" s="24"/>
      <c r="B7" s="24"/>
      <c r="C7" s="24"/>
      <c r="D7" s="24"/>
      <c r="E7" s="24"/>
    </row>
    <row r="8" spans="1:22" x14ac:dyDescent="0.2">
      <c r="A8" s="24"/>
      <c r="B8" s="24"/>
      <c r="C8" s="24"/>
      <c r="D8" s="24"/>
      <c r="E8" s="24"/>
    </row>
    <row r="9" spans="1:22" x14ac:dyDescent="0.2">
      <c r="A9" s="24"/>
      <c r="B9" s="24"/>
      <c r="C9" s="24"/>
      <c r="D9" s="24"/>
      <c r="E9" s="24"/>
    </row>
    <row r="10" spans="1:22" ht="25" x14ac:dyDescent="0.25">
      <c r="A10" s="238" t="s">
        <v>28</v>
      </c>
      <c r="B10" s="238"/>
      <c r="C10" s="238"/>
      <c r="D10" s="238"/>
      <c r="E10" s="238"/>
      <c r="F10" s="26"/>
      <c r="G10" s="26"/>
      <c r="H10" s="26"/>
      <c r="I10" s="26"/>
      <c r="J10" s="26"/>
      <c r="K10" s="26"/>
      <c r="L10" s="26"/>
      <c r="M10" s="26"/>
      <c r="N10" s="26"/>
      <c r="O10" s="26"/>
      <c r="P10" s="26"/>
      <c r="Q10" s="26"/>
      <c r="R10" s="26"/>
      <c r="S10" s="27"/>
      <c r="T10" s="27"/>
      <c r="U10" s="27"/>
      <c r="V10" s="27"/>
    </row>
    <row r="11" spans="1:22" ht="14.25" customHeight="1" x14ac:dyDescent="0.25">
      <c r="A11" s="94"/>
      <c r="B11" s="94"/>
      <c r="C11" s="94"/>
      <c r="D11" s="94"/>
      <c r="E11" s="94"/>
      <c r="F11" s="26"/>
      <c r="G11" s="26"/>
      <c r="H11" s="26"/>
      <c r="I11" s="26"/>
      <c r="J11" s="26"/>
      <c r="K11" s="26"/>
      <c r="L11" s="26"/>
      <c r="M11" s="26"/>
      <c r="N11" s="26"/>
      <c r="O11" s="26"/>
      <c r="P11" s="26"/>
      <c r="Q11" s="26"/>
      <c r="R11" s="26"/>
      <c r="S11" s="27"/>
      <c r="T11" s="27"/>
      <c r="U11" s="27"/>
      <c r="V11" s="27"/>
    </row>
    <row r="12" spans="1:22" ht="14.25" customHeight="1" x14ac:dyDescent="0.25">
      <c r="A12" s="94"/>
      <c r="B12" s="94"/>
      <c r="C12" s="94"/>
      <c r="D12" s="94"/>
      <c r="E12" s="94"/>
      <c r="F12" s="26"/>
      <c r="G12" s="26"/>
      <c r="H12" s="26"/>
      <c r="I12" s="26"/>
      <c r="J12" s="26"/>
      <c r="K12" s="26"/>
      <c r="L12" s="26"/>
      <c r="M12" s="26"/>
      <c r="N12" s="26"/>
      <c r="O12" s="26"/>
      <c r="P12" s="26"/>
      <c r="Q12" s="26"/>
      <c r="R12" s="26"/>
      <c r="S12" s="27"/>
      <c r="T12" s="27"/>
      <c r="U12" s="27"/>
      <c r="V12" s="27"/>
    </row>
    <row r="13" spans="1:22" ht="15" customHeight="1" x14ac:dyDescent="0.25">
      <c r="A13" s="95" t="s">
        <v>0</v>
      </c>
      <c r="B13" s="239"/>
      <c r="C13" s="240"/>
      <c r="D13" s="240"/>
      <c r="E13" s="241"/>
      <c r="F13" s="26"/>
      <c r="G13" s="26"/>
      <c r="H13" s="26"/>
      <c r="I13" s="26"/>
      <c r="J13" s="26"/>
      <c r="K13" s="26"/>
      <c r="L13" s="26"/>
      <c r="M13" s="26"/>
      <c r="N13" s="26"/>
      <c r="O13" s="26"/>
      <c r="P13" s="26"/>
      <c r="Q13" s="26"/>
      <c r="R13" s="26"/>
      <c r="S13" s="27"/>
      <c r="T13" s="27"/>
      <c r="U13" s="27"/>
      <c r="V13" s="27"/>
    </row>
    <row r="14" spans="1:22" ht="15" customHeight="1" x14ac:dyDescent="0.25">
      <c r="A14" s="95" t="s">
        <v>1</v>
      </c>
      <c r="B14" s="239"/>
      <c r="C14" s="240"/>
      <c r="D14" s="240"/>
      <c r="E14" s="241"/>
      <c r="F14" s="26"/>
      <c r="G14" s="26"/>
      <c r="H14" s="26"/>
      <c r="I14" s="26"/>
      <c r="J14" s="26"/>
      <c r="K14" s="26"/>
      <c r="L14" s="26"/>
      <c r="M14" s="26"/>
      <c r="N14" s="26"/>
      <c r="O14" s="26"/>
      <c r="P14" s="26"/>
      <c r="Q14" s="26"/>
      <c r="R14" s="26"/>
      <c r="S14" s="27"/>
      <c r="T14" s="27"/>
      <c r="U14" s="27"/>
      <c r="V14" s="27"/>
    </row>
    <row r="15" spans="1:22" x14ac:dyDescent="0.2">
      <c r="A15" s="24"/>
      <c r="B15" s="24"/>
      <c r="C15" s="24"/>
      <c r="D15" s="24"/>
      <c r="E15" s="24"/>
    </row>
    <row r="16" spans="1:22" ht="63.75" customHeight="1" x14ac:dyDescent="0.2">
      <c r="A16" s="242" t="s">
        <v>62</v>
      </c>
      <c r="B16" s="242"/>
      <c r="C16" s="242"/>
      <c r="D16" s="242"/>
      <c r="E16" s="242"/>
      <c r="F16" s="28"/>
      <c r="G16" s="28"/>
      <c r="H16" s="28"/>
      <c r="I16" s="28"/>
      <c r="J16" s="28"/>
      <c r="K16" s="28"/>
      <c r="L16" s="28"/>
      <c r="M16" s="28"/>
      <c r="N16" s="28"/>
      <c r="O16" s="28"/>
      <c r="P16" s="28"/>
      <c r="Q16" s="28"/>
      <c r="R16" s="28"/>
      <c r="S16" s="28"/>
      <c r="T16" s="28"/>
    </row>
    <row r="17" spans="1:20" ht="16" thickBot="1" x14ac:dyDescent="0.25">
      <c r="A17" s="24"/>
      <c r="B17" s="30"/>
      <c r="C17" s="30"/>
      <c r="D17" s="30"/>
      <c r="E17" s="30"/>
      <c r="F17" s="29"/>
      <c r="G17" s="29"/>
      <c r="H17" s="29"/>
      <c r="I17" s="29"/>
      <c r="J17" s="29"/>
      <c r="K17" s="29"/>
      <c r="L17" s="29"/>
      <c r="M17" s="29"/>
      <c r="N17" s="29"/>
      <c r="O17" s="29"/>
      <c r="P17" s="29"/>
      <c r="Q17" s="29"/>
      <c r="R17" s="29"/>
      <c r="S17" s="28"/>
      <c r="T17" s="28"/>
    </row>
    <row r="18" spans="1:20" ht="63" customHeight="1" x14ac:dyDescent="0.2">
      <c r="A18" s="96" t="s">
        <v>29</v>
      </c>
      <c r="B18" s="97" t="s">
        <v>63</v>
      </c>
      <c r="C18" s="97" t="s">
        <v>64</v>
      </c>
      <c r="D18" s="97" t="s">
        <v>65</v>
      </c>
      <c r="E18" s="98" t="s">
        <v>30</v>
      </c>
      <c r="F18" s="29"/>
      <c r="G18" s="29"/>
      <c r="H18" s="29"/>
      <c r="I18" s="29"/>
      <c r="J18" s="29"/>
      <c r="K18" s="29"/>
      <c r="L18" s="29"/>
      <c r="M18" s="29"/>
      <c r="N18" s="29"/>
      <c r="O18" s="29"/>
      <c r="P18" s="29"/>
      <c r="Q18" s="29"/>
      <c r="R18" s="29"/>
      <c r="S18" s="28"/>
      <c r="T18" s="28"/>
    </row>
    <row r="19" spans="1:20" ht="15" customHeight="1" x14ac:dyDescent="0.2">
      <c r="A19" s="243" t="s">
        <v>66</v>
      </c>
      <c r="B19" s="99" t="s">
        <v>31</v>
      </c>
      <c r="C19" s="122" t="s">
        <v>88</v>
      </c>
      <c r="D19" s="99">
        <v>5</v>
      </c>
      <c r="E19" s="244" t="s">
        <v>67</v>
      </c>
      <c r="F19" s="29"/>
      <c r="G19" s="29"/>
      <c r="H19" s="29"/>
      <c r="I19" s="29"/>
      <c r="J19" s="29"/>
      <c r="K19" s="29"/>
      <c r="L19" s="29"/>
      <c r="M19" s="29"/>
      <c r="N19" s="29"/>
      <c r="O19" s="29"/>
      <c r="P19" s="29"/>
      <c r="Q19" s="29"/>
      <c r="R19" s="29"/>
      <c r="S19" s="28"/>
      <c r="T19" s="28"/>
    </row>
    <row r="20" spans="1:20" ht="16" x14ac:dyDescent="0.2">
      <c r="A20" s="243"/>
      <c r="B20" s="99" t="s">
        <v>32</v>
      </c>
      <c r="C20" s="122" t="s">
        <v>86</v>
      </c>
      <c r="D20" s="99">
        <v>10</v>
      </c>
      <c r="E20" s="244"/>
      <c r="F20" s="29"/>
      <c r="G20" s="29"/>
      <c r="H20" s="29"/>
      <c r="I20" s="29"/>
      <c r="J20" s="29"/>
      <c r="K20" s="29"/>
      <c r="L20" s="29"/>
      <c r="M20" s="29"/>
      <c r="N20" s="29"/>
      <c r="O20" s="29"/>
      <c r="P20" s="29"/>
      <c r="Q20" s="29"/>
      <c r="R20" s="29"/>
      <c r="S20" s="28"/>
      <c r="T20" s="28"/>
    </row>
    <row r="21" spans="1:20" ht="16" x14ac:dyDescent="0.2">
      <c r="A21" s="243"/>
      <c r="B21" s="99" t="s">
        <v>33</v>
      </c>
      <c r="C21" s="122" t="s">
        <v>87</v>
      </c>
      <c r="D21" s="99">
        <v>15</v>
      </c>
      <c r="E21" s="244"/>
      <c r="F21" s="29"/>
      <c r="G21" s="29"/>
      <c r="H21" s="29"/>
      <c r="I21" s="29"/>
      <c r="J21" s="29"/>
      <c r="K21" s="29"/>
      <c r="L21" s="29"/>
      <c r="M21" s="29"/>
      <c r="N21" s="29"/>
      <c r="O21" s="29"/>
      <c r="P21" s="29"/>
      <c r="Q21" s="29"/>
      <c r="R21" s="29"/>
      <c r="S21" s="28"/>
      <c r="T21" s="28"/>
    </row>
    <row r="22" spans="1:20" x14ac:dyDescent="0.2">
      <c r="A22" s="24"/>
      <c r="B22" s="30"/>
      <c r="C22" s="30"/>
      <c r="D22" s="30"/>
      <c r="E22" s="30"/>
      <c r="F22" s="29"/>
      <c r="G22" s="29"/>
      <c r="H22" s="29"/>
      <c r="I22" s="29"/>
      <c r="J22" s="29"/>
      <c r="K22" s="29"/>
      <c r="L22" s="29"/>
      <c r="M22" s="29"/>
      <c r="N22" s="29"/>
      <c r="O22" s="29"/>
      <c r="P22" s="29"/>
      <c r="Q22" s="29"/>
      <c r="R22" s="29"/>
      <c r="S22" s="28"/>
      <c r="T22" s="28"/>
    </row>
    <row r="23" spans="1:20" x14ac:dyDescent="0.2">
      <c r="A23" s="24"/>
      <c r="B23" s="30"/>
      <c r="C23" s="30"/>
      <c r="D23" s="30"/>
      <c r="E23" s="30"/>
      <c r="F23" s="29"/>
      <c r="G23" s="29"/>
      <c r="H23" s="29"/>
      <c r="I23" s="29"/>
      <c r="J23" s="29"/>
      <c r="K23" s="29"/>
      <c r="L23" s="29"/>
      <c r="M23" s="29"/>
      <c r="N23" s="29"/>
      <c r="O23" s="29"/>
      <c r="P23" s="29"/>
      <c r="Q23" s="29"/>
      <c r="R23" s="29"/>
      <c r="S23" s="28"/>
      <c r="T23" s="28"/>
    </row>
    <row r="24" spans="1:20" ht="222.75" customHeight="1" x14ac:dyDescent="0.2">
      <c r="A24" s="245" t="s">
        <v>68</v>
      </c>
      <c r="B24" s="245"/>
      <c r="C24" s="245"/>
      <c r="D24" s="245"/>
      <c r="E24" s="245"/>
      <c r="F24" s="29"/>
      <c r="G24" s="29"/>
      <c r="H24" s="29"/>
      <c r="I24" s="29"/>
      <c r="J24" s="29"/>
      <c r="K24" s="29"/>
      <c r="L24" s="29"/>
      <c r="M24" s="29"/>
      <c r="N24" s="29"/>
      <c r="O24" s="29"/>
      <c r="P24" s="29"/>
      <c r="Q24" s="29"/>
      <c r="R24" s="29"/>
      <c r="S24" s="28"/>
      <c r="T24" s="28"/>
    </row>
    <row r="25" spans="1:20" ht="20" x14ac:dyDescent="0.2">
      <c r="A25" s="93"/>
      <c r="B25" s="93"/>
      <c r="C25" s="93"/>
      <c r="D25" s="93"/>
      <c r="E25" s="93"/>
      <c r="F25" s="29"/>
      <c r="G25" s="29"/>
      <c r="H25" s="29"/>
      <c r="I25" s="29"/>
      <c r="J25" s="29"/>
      <c r="K25" s="29"/>
      <c r="L25" s="29"/>
      <c r="M25" s="29"/>
      <c r="N25" s="29"/>
      <c r="O25" s="29"/>
      <c r="P25" s="29"/>
      <c r="Q25" s="29"/>
      <c r="R25" s="29"/>
      <c r="S25" s="28"/>
      <c r="T25" s="28"/>
    </row>
    <row r="26" spans="1:20" ht="16.5" customHeight="1" x14ac:dyDescent="0.2">
      <c r="A26" s="246" t="s">
        <v>69</v>
      </c>
      <c r="B26" s="246"/>
      <c r="C26" s="100"/>
      <c r="D26" s="100"/>
      <c r="E26" s="100"/>
      <c r="F26" s="29"/>
      <c r="G26" s="29"/>
      <c r="H26" s="29"/>
      <c r="I26" s="29"/>
      <c r="J26" s="29"/>
      <c r="K26" s="29"/>
      <c r="L26" s="29"/>
      <c r="M26" s="29"/>
      <c r="N26" s="29"/>
      <c r="O26" s="29"/>
      <c r="P26" s="29"/>
      <c r="Q26" s="29"/>
      <c r="R26" s="29"/>
      <c r="S26" s="28"/>
      <c r="T26" s="28"/>
    </row>
    <row r="27" spans="1:20" ht="30" x14ac:dyDescent="0.2">
      <c r="A27" s="101" t="s">
        <v>70</v>
      </c>
      <c r="B27" s="101" t="s">
        <v>71</v>
      </c>
      <c r="C27" s="102"/>
      <c r="D27" s="102"/>
      <c r="E27" s="100"/>
      <c r="F27" s="29"/>
      <c r="G27" s="29"/>
      <c r="H27" s="29"/>
      <c r="I27" s="29"/>
      <c r="J27" s="29"/>
      <c r="K27" s="29"/>
      <c r="L27" s="29"/>
      <c r="M27" s="29"/>
      <c r="N27" s="29"/>
      <c r="O27" s="29"/>
      <c r="P27" s="29"/>
      <c r="Q27" s="29"/>
      <c r="R27" s="29"/>
      <c r="S27" s="28"/>
      <c r="T27" s="28"/>
    </row>
    <row r="28" spans="1:20" ht="17" x14ac:dyDescent="0.2">
      <c r="A28" s="103" t="s">
        <v>72</v>
      </c>
      <c r="B28" s="104"/>
      <c r="C28" s="105"/>
      <c r="D28" s="105"/>
      <c r="E28" s="100"/>
      <c r="F28" s="105"/>
      <c r="G28" s="105"/>
      <c r="H28" s="105"/>
      <c r="I28" s="106"/>
      <c r="J28" s="106"/>
      <c r="K28" s="29"/>
      <c r="L28" s="29"/>
      <c r="M28" s="29"/>
      <c r="N28" s="29"/>
      <c r="O28" s="29"/>
      <c r="P28" s="29"/>
      <c r="Q28" s="29"/>
      <c r="R28" s="29"/>
      <c r="S28" s="28"/>
      <c r="T28" s="28"/>
    </row>
    <row r="29" spans="1:20" ht="17" x14ac:dyDescent="0.2">
      <c r="A29" s="103" t="s">
        <v>73</v>
      </c>
      <c r="B29" s="104"/>
      <c r="C29" s="105"/>
      <c r="D29" s="107"/>
      <c r="E29" s="100"/>
      <c r="F29" s="105"/>
      <c r="G29" s="105"/>
      <c r="H29" s="105"/>
      <c r="I29" s="106"/>
      <c r="J29" s="106"/>
      <c r="K29" s="29"/>
      <c r="L29" s="29"/>
      <c r="M29" s="29"/>
      <c r="N29" s="29"/>
      <c r="O29" s="29"/>
      <c r="P29" s="29"/>
      <c r="Q29" s="29"/>
      <c r="R29" s="29"/>
      <c r="S29" s="28"/>
      <c r="T29" s="28"/>
    </row>
    <row r="30" spans="1:20" ht="17" x14ac:dyDescent="0.2">
      <c r="A30" s="103" t="s">
        <v>74</v>
      </c>
      <c r="B30" s="104"/>
      <c r="C30" s="105"/>
      <c r="D30" s="107"/>
      <c r="E30" s="100"/>
      <c r="F30" s="105"/>
      <c r="G30" s="105"/>
      <c r="H30" s="105"/>
      <c r="I30" s="29"/>
      <c r="J30" s="29"/>
      <c r="K30" s="29"/>
      <c r="L30" s="29"/>
      <c r="M30" s="29"/>
      <c r="N30" s="29"/>
      <c r="O30" s="29"/>
      <c r="P30" s="29"/>
      <c r="Q30" s="29"/>
      <c r="R30" s="29"/>
      <c r="S30" s="28"/>
      <c r="T30" s="28"/>
    </row>
    <row r="31" spans="1:20" ht="16" x14ac:dyDescent="0.2">
      <c r="A31" s="103" t="s">
        <v>75</v>
      </c>
      <c r="B31" s="104"/>
      <c r="C31" s="105"/>
      <c r="D31" s="107"/>
      <c r="E31" s="100"/>
      <c r="F31" s="105"/>
      <c r="G31" s="105"/>
      <c r="H31" s="105"/>
      <c r="I31" s="29"/>
      <c r="J31" s="29"/>
      <c r="K31" s="29"/>
      <c r="L31" s="29"/>
      <c r="M31" s="29"/>
      <c r="N31" s="29"/>
      <c r="O31" s="29"/>
      <c r="P31" s="29"/>
      <c r="Q31" s="29"/>
      <c r="R31" s="29"/>
      <c r="S31" s="28"/>
      <c r="T31" s="28"/>
    </row>
    <row r="32" spans="1:20" ht="20" x14ac:dyDescent="0.2">
      <c r="A32" s="103" t="s">
        <v>76</v>
      </c>
      <c r="B32" s="108"/>
      <c r="C32" s="93"/>
      <c r="D32" s="109"/>
      <c r="E32" s="100"/>
      <c r="F32" s="29"/>
      <c r="G32" s="29"/>
      <c r="H32" s="29"/>
      <c r="I32" s="29"/>
      <c r="J32" s="29"/>
      <c r="K32" s="29"/>
      <c r="L32" s="29"/>
      <c r="M32" s="29"/>
      <c r="N32" s="29"/>
      <c r="O32" s="29"/>
      <c r="P32" s="29"/>
      <c r="Q32" s="29"/>
      <c r="R32" s="29"/>
      <c r="S32" s="28"/>
      <c r="T32" s="28"/>
    </row>
    <row r="33" spans="1:21" ht="20" x14ac:dyDescent="0.2">
      <c r="A33" s="110" t="s">
        <v>67</v>
      </c>
      <c r="B33" s="111">
        <f>B28*1+B29*0.8+B30*0.8+B31*0.6+B32*0.6</f>
        <v>0</v>
      </c>
      <c r="C33" s="93"/>
      <c r="D33" s="93"/>
      <c r="E33" s="100"/>
      <c r="F33" s="29"/>
      <c r="G33" s="29"/>
      <c r="H33" s="29"/>
      <c r="I33" s="29"/>
      <c r="J33" s="29"/>
      <c r="K33" s="29"/>
      <c r="L33" s="29"/>
      <c r="M33" s="29"/>
      <c r="N33" s="29"/>
      <c r="O33" s="29"/>
      <c r="P33" s="29"/>
      <c r="Q33" s="29"/>
      <c r="R33" s="29"/>
      <c r="S33" s="28"/>
      <c r="T33" s="28"/>
    </row>
    <row r="34" spans="1:21" ht="15" customHeight="1" x14ac:dyDescent="0.2">
      <c r="A34" s="112"/>
      <c r="B34" s="112"/>
      <c r="C34" s="112"/>
      <c r="D34" s="112"/>
      <c r="E34" s="112"/>
      <c r="F34" s="29"/>
      <c r="G34" s="29"/>
      <c r="H34" s="29"/>
      <c r="I34" s="29"/>
      <c r="J34" s="29"/>
      <c r="K34" s="29"/>
      <c r="L34" s="29"/>
      <c r="M34" s="29"/>
      <c r="N34" s="29"/>
      <c r="O34" s="29"/>
      <c r="P34" s="29"/>
      <c r="Q34" s="29"/>
      <c r="R34" s="29"/>
      <c r="S34" s="28"/>
      <c r="T34" s="28"/>
    </row>
    <row r="35" spans="1:21" ht="15" customHeight="1" x14ac:dyDescent="0.2">
      <c r="A35" s="112"/>
      <c r="B35" s="112"/>
      <c r="C35" s="112"/>
      <c r="D35" s="112"/>
      <c r="E35" s="112"/>
      <c r="F35" s="29"/>
      <c r="G35" s="29"/>
      <c r="H35" s="29"/>
      <c r="I35" s="29"/>
      <c r="J35" s="29"/>
      <c r="K35" s="29"/>
      <c r="L35" s="29"/>
      <c r="M35" s="29"/>
      <c r="N35" s="29"/>
      <c r="O35" s="29"/>
      <c r="P35" s="29"/>
      <c r="Q35" s="29"/>
      <c r="R35" s="29"/>
      <c r="S35" s="28"/>
      <c r="T35" s="28"/>
    </row>
    <row r="36" spans="1:21" ht="15" customHeight="1" thickBot="1" x14ac:dyDescent="0.25">
      <c r="A36" s="24"/>
      <c r="B36" s="24"/>
      <c r="C36" s="24"/>
      <c r="D36" s="24"/>
      <c r="E36" s="24"/>
      <c r="F36" s="113"/>
      <c r="T36" s="114"/>
      <c r="U36" s="115" t="s">
        <v>77</v>
      </c>
    </row>
    <row r="37" spans="1:21" ht="39.75" customHeight="1" thickBot="1" x14ac:dyDescent="0.25">
      <c r="A37" s="247" t="s">
        <v>78</v>
      </c>
      <c r="B37" s="248"/>
      <c r="C37" s="248"/>
      <c r="D37" s="248"/>
      <c r="E37" s="249"/>
      <c r="F37" s="113"/>
      <c r="T37" s="114"/>
      <c r="U37" s="115"/>
    </row>
    <row r="38" spans="1:21" ht="21" customHeight="1" x14ac:dyDescent="0.2">
      <c r="A38" s="250" t="s">
        <v>79</v>
      </c>
      <c r="B38" s="251"/>
      <c r="C38" s="252">
        <f>'Podrobný rozpočet projektu'!F32</f>
        <v>0</v>
      </c>
      <c r="D38" s="253"/>
      <c r="E38" s="254"/>
      <c r="F38" s="116"/>
      <c r="G38" s="237"/>
      <c r="H38" s="237"/>
      <c r="I38" s="237"/>
      <c r="J38" s="237"/>
      <c r="K38" s="237"/>
      <c r="L38" s="114"/>
      <c r="U38" s="117"/>
    </row>
    <row r="39" spans="1:21" ht="21" customHeight="1" x14ac:dyDescent="0.2">
      <c r="A39" s="227" t="s">
        <v>80</v>
      </c>
      <c r="B39" s="228"/>
      <c r="C39" s="229">
        <f>B33/1000</f>
        <v>0</v>
      </c>
      <c r="D39" s="230"/>
      <c r="E39" s="231"/>
      <c r="F39" s="114"/>
      <c r="G39" s="114"/>
      <c r="H39" s="223"/>
      <c r="I39" s="223"/>
      <c r="J39" s="223"/>
      <c r="K39" s="223"/>
      <c r="L39" s="114"/>
      <c r="U39" s="117"/>
    </row>
    <row r="40" spans="1:21" ht="21" customHeight="1" thickBot="1" x14ac:dyDescent="0.25">
      <c r="A40" s="232" t="s">
        <v>81</v>
      </c>
      <c r="B40" s="233"/>
      <c r="C40" s="234" t="e">
        <f>C38/C39</f>
        <v>#DIV/0!</v>
      </c>
      <c r="D40" s="235"/>
      <c r="E40" s="236"/>
      <c r="F40" s="114"/>
      <c r="G40" s="118"/>
      <c r="H40" s="223"/>
      <c r="I40" s="223"/>
      <c r="J40" s="223"/>
      <c r="K40" s="223"/>
      <c r="L40" s="114"/>
      <c r="U40" s="31"/>
    </row>
    <row r="41" spans="1:21" ht="15" customHeight="1" x14ac:dyDescent="0.2">
      <c r="A41" s="24"/>
      <c r="B41" s="24"/>
      <c r="C41" s="24"/>
      <c r="D41" s="24"/>
      <c r="E41" s="24"/>
      <c r="F41" s="114"/>
      <c r="G41" s="114"/>
      <c r="H41" s="223"/>
      <c r="I41" s="223"/>
      <c r="J41" s="223"/>
      <c r="K41" s="223"/>
      <c r="L41" s="114"/>
    </row>
    <row r="42" spans="1:21" ht="15" customHeight="1" x14ac:dyDescent="0.2">
      <c r="A42" s="24"/>
      <c r="B42" s="24"/>
      <c r="C42" s="24"/>
      <c r="D42" s="24"/>
      <c r="E42" s="24"/>
      <c r="F42" s="114"/>
      <c r="G42" s="114"/>
      <c r="H42" s="119"/>
      <c r="I42" s="119"/>
      <c r="J42" s="119"/>
      <c r="K42" s="119"/>
      <c r="L42" s="114"/>
    </row>
    <row r="43" spans="1:21" ht="15" customHeight="1" x14ac:dyDescent="0.2">
      <c r="A43" s="24"/>
      <c r="B43" s="24"/>
      <c r="C43" s="24"/>
      <c r="D43" s="24"/>
      <c r="E43" s="24"/>
      <c r="F43" s="114"/>
      <c r="G43" s="114"/>
      <c r="H43" s="119"/>
      <c r="I43" s="119"/>
      <c r="J43" s="119"/>
      <c r="K43" s="119"/>
      <c r="L43" s="114"/>
    </row>
    <row r="46" spans="1:21" x14ac:dyDescent="0.2">
      <c r="D46" s="224"/>
      <c r="E46" s="224"/>
    </row>
    <row r="47" spans="1:21" ht="51" customHeight="1" x14ac:dyDescent="0.2">
      <c r="A47" s="225" t="s">
        <v>82</v>
      </c>
      <c r="B47" s="225"/>
      <c r="C47" s="225"/>
      <c r="D47" s="225"/>
      <c r="E47" s="225"/>
    </row>
    <row r="48" spans="1:21" ht="16" x14ac:dyDescent="0.2">
      <c r="A48" s="226" t="s">
        <v>83</v>
      </c>
      <c r="B48" s="226"/>
      <c r="C48" s="226"/>
      <c r="D48" s="226"/>
      <c r="E48" s="226"/>
    </row>
    <row r="49" spans="1:1" x14ac:dyDescent="0.2">
      <c r="A49" s="120"/>
    </row>
    <row r="50" spans="1:1" x14ac:dyDescent="0.2">
      <c r="A50" s="120"/>
    </row>
    <row r="51" spans="1:1" x14ac:dyDescent="0.2">
      <c r="A51" s="120"/>
    </row>
  </sheetData>
  <sheetProtection formatCells="0" selectLockedCells="1"/>
  <mergeCells count="23">
    <mergeCell ref="A2:E2"/>
    <mergeCell ref="G38:K38"/>
    <mergeCell ref="A10:E10"/>
    <mergeCell ref="B13:E13"/>
    <mergeCell ref="B14:E14"/>
    <mergeCell ref="A16:E16"/>
    <mergeCell ref="A19:A21"/>
    <mergeCell ref="E19:E21"/>
    <mergeCell ref="A24:E24"/>
    <mergeCell ref="A26:B26"/>
    <mergeCell ref="A37:E37"/>
    <mergeCell ref="A38:B38"/>
    <mergeCell ref="C38:E38"/>
    <mergeCell ref="H41:K41"/>
    <mergeCell ref="D46:E46"/>
    <mergeCell ref="A47:E47"/>
    <mergeCell ref="A48:E48"/>
    <mergeCell ref="A39:B39"/>
    <mergeCell ref="C39:E39"/>
    <mergeCell ref="H39:K39"/>
    <mergeCell ref="A40:B40"/>
    <mergeCell ref="C40:E40"/>
    <mergeCell ref="H40:K40"/>
  </mergeCells>
  <pageMargins left="0.7" right="0.7" top="0.75" bottom="0.75" header="0.3" footer="0.3"/>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Hárky</vt:lpstr>
      </vt:variant>
      <vt:variant>
        <vt:i4>3</vt:i4>
      </vt:variant>
      <vt:variant>
        <vt:lpstr>Pomenované rozsahy</vt:lpstr>
      </vt:variant>
      <vt:variant>
        <vt:i4>5</vt:i4>
      </vt:variant>
    </vt:vector>
  </HeadingPairs>
  <TitlesOfParts>
    <vt:vector size="8" baseType="lpstr">
      <vt:lpstr>Podrobný rozpočet projektu</vt:lpstr>
      <vt:lpstr>Prieskum trhu </vt:lpstr>
      <vt:lpstr>Value for Money</vt:lpstr>
      <vt:lpstr>'Value for Money'!_ftn2</vt:lpstr>
      <vt:lpstr>DPH</vt:lpstr>
      <vt:lpstr>'Podrobný rozpočet projektu'!Oblasť_tlače</vt:lpstr>
      <vt:lpstr>'Prieskum trhu '!Oblasť_tlače</vt:lpstr>
      <vt:lpstr>'Value for Money'!Oblasť_tlače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MZP SR</dc:creator>
  <cp:keywords/>
  <dc:description/>
  <cp:lastModifiedBy>Microsoft Office User</cp:lastModifiedBy>
  <cp:lastPrinted>2021-03-10T13:16:15Z</cp:lastPrinted>
  <dcterms:created xsi:type="dcterms:W3CDTF">2015-05-13T12:53:37Z</dcterms:created>
  <dcterms:modified xsi:type="dcterms:W3CDTF">2021-04-07T11:25:34Z</dcterms:modified>
  <cp:category/>
</cp:coreProperties>
</file>