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2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/Users/jozefnemec/Downloads/SaŽP/55.Vžzva-OPKZP-PO1-SC141-2019-55-kotl°ky_pre_dom†cnosti/Usmernenie 2/na zverejnenie/PDF/so SZ/"/>
    </mc:Choice>
  </mc:AlternateContent>
  <xr:revisionPtr revIDLastSave="0" documentId="13_ncr:1_{AF81E419-9773-264F-BF9E-E05242EC9E8B}" xr6:coauthVersionLast="46" xr6:coauthVersionMax="46" xr10:uidLastSave="{00000000-0000-0000-0000-000000000000}"/>
  <bookViews>
    <workbookView xWindow="0" yWindow="460" windowWidth="28800" windowHeight="16320" xr2:uid="{00000000-000D-0000-FFFF-FFFF00000000}"/>
  </bookViews>
  <sheets>
    <sheet name="Podrobný rozpočet projektu" sheetId="5" r:id="rId1"/>
    <sheet name="Prieskum trhu " sheetId="8" r:id="rId2"/>
    <sheet name="Value for Money" sheetId="9" r:id="rId3"/>
  </sheets>
  <externalReferences>
    <externalReference r:id="rId4"/>
  </externalReferences>
  <definedNames>
    <definedName name="_ftn2" localSheetId="2">'Value for Money'!$F$38</definedName>
    <definedName name="DPH" localSheetId="1">'[1]Value for Money '!#REF!</definedName>
    <definedName name="DPH" localSheetId="2">#REF!</definedName>
    <definedName name="DPH">'Podrobný rozpočet projektu'!$K$8:$K$9</definedName>
    <definedName name="ghghjgh" localSheetId="1">#REF!</definedName>
    <definedName name="ghghjgh" localSheetId="2">#REF!</definedName>
    <definedName name="ghghjgh">#REF!</definedName>
    <definedName name="hjkz" localSheetId="1">#REF!</definedName>
    <definedName name="hjkz" localSheetId="2">#REF!</definedName>
    <definedName name="hjkz">#REF!</definedName>
    <definedName name="_xlnm.Print_Area" localSheetId="0">'Podrobný rozpočet projektu'!$A$1:$J$53</definedName>
    <definedName name="_xlnm.Print_Area" localSheetId="1">'Prieskum trhu '!$A$1:$K$54</definedName>
    <definedName name="_xlnm.Print_Area" localSheetId="2">'Value for Money'!$A$1:$E$48</definedName>
    <definedName name="sadzb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6" i="8" l="1"/>
  <c r="E105" i="8"/>
  <c r="E104" i="8"/>
  <c r="E40" i="8"/>
  <c r="G20" i="5" l="1"/>
  <c r="F20" i="5"/>
  <c r="F30" i="5" l="1"/>
  <c r="G30" i="5" s="1"/>
  <c r="F29" i="5"/>
  <c r="G29" i="5" s="1"/>
  <c r="F28" i="5"/>
  <c r="F27" i="5"/>
  <c r="G27" i="5" s="1"/>
  <c r="F26" i="5"/>
  <c r="G26" i="5" s="1"/>
  <c r="F25" i="5"/>
  <c r="G25" i="5" s="1"/>
  <c r="F24" i="5"/>
  <c r="G24" i="5" s="1"/>
  <c r="F23" i="5"/>
  <c r="G23" i="5" s="1"/>
  <c r="F22" i="5"/>
  <c r="G22" i="5" s="1"/>
  <c r="F31" i="5" l="1"/>
  <c r="F32" i="5" s="1"/>
  <c r="F37" i="5"/>
  <c r="F38" i="5" s="1"/>
  <c r="G28" i="5"/>
  <c r="G31" i="5" s="1"/>
  <c r="G32" i="5" s="1"/>
  <c r="F39" i="5" l="1"/>
  <c r="G37" i="5"/>
  <c r="G38" i="5" s="1"/>
  <c r="G39" i="5" s="1"/>
  <c r="B33" i="9" l="1"/>
  <c r="C39" i="9" s="1"/>
  <c r="E42" i="8" l="1"/>
  <c r="E41" i="8"/>
  <c r="C38" i="9" l="1"/>
  <c r="C40" i="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Serbinova</author>
    <author>MŽP</author>
    <author>Borovský Pavol</author>
    <author>autor</author>
  </authors>
  <commentList>
    <comment ref="A9" authorId="0" shapeId="0" xr:uid="{00000000-0006-0000-0100-000001000000}">
      <text>
        <r>
          <rPr>
            <sz val="9"/>
            <color rgb="FF000000"/>
            <rFont val="Tahoma"/>
            <family val="2"/>
            <charset val="238"/>
          </rPr>
          <t xml:space="preserve">Záznam z vyhodnotenia prieskumu trhu sa vypracováva samostatne za každú zákazku, ktorá je/bude predmetom samostatného </t>
        </r>
        <r>
          <rPr>
            <sz val="9"/>
            <color rgb="FFFF0000"/>
            <rFont val="Tahoma"/>
            <family val="2"/>
            <charset val="238"/>
          </rPr>
          <t>VO/</t>
        </r>
        <r>
          <rPr>
            <sz val="9"/>
            <color rgb="FF000000"/>
            <rFont val="Tahoma"/>
            <family val="2"/>
            <charset val="238"/>
          </rPr>
          <t xml:space="preserve">obstarávania.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je zákazka rozdelená na časti, predkladá sa len jeden záznam z vyhodnotenia prieskumu trhu.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V prípade, ak projekt obsahuje viacero zákaziek (podľa tab. č. 12 formulára ŽoNFP), ktoré sú/budú obstarávané prostredníctvom samostatných verejných obstarávaní, v tomto hárku nakopírujte pod seba, očíslujte (od 1 po n) a vyplňte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5" authorId="1" shapeId="0" xr:uid="{00000000-0006-0000-0100-000002000000}">
      <text>
        <r>
          <rPr>
            <sz val="9"/>
            <color rgb="FF000000"/>
            <rFont val="Tahoma"/>
            <family val="2"/>
            <charset val="238"/>
          </rPr>
          <t xml:space="preserve">Uveďťe všeobecné pomenovanie predmetu zákazky v súlade s vyhláseným/plánovaným </t>
        </r>
        <r>
          <rPr>
            <sz val="9"/>
            <color rgb="FFFF0000"/>
            <rFont val="Tahoma"/>
            <family val="2"/>
            <charset val="238"/>
          </rPr>
          <t>VO/</t>
        </r>
        <r>
          <rPr>
            <sz val="9"/>
            <color rgb="FF000000"/>
            <rFont val="Tahoma"/>
            <family val="2"/>
            <charset val="238"/>
          </rPr>
          <t>obstarávaním.</t>
        </r>
      </text>
    </comment>
    <comment ref="C16" authorId="0" shapeId="0" xr:uid="{3196BF52-4101-ED4E-B659-93AA78BFEE88}">
      <text>
        <r>
          <rPr>
            <sz val="9"/>
            <color rgb="FFFF0000"/>
            <rFont val="Tahoma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19" authorId="2" shapeId="0" xr:uid="{05205CFF-1CC6-6C46-A87C-9549AFDF0A63}">
      <text>
        <r>
          <rPr>
            <b/>
            <sz val="9"/>
            <color rgb="FFFF0000"/>
            <rFont val="Segoe UI"/>
            <family val="2"/>
            <charset val="1"/>
          </rPr>
          <t>Cenové ponuky nesmú byť staršie ako 6 mesiacov ku dňu predloženia ŽoNFP</t>
        </r>
        <r>
          <rPr>
            <sz val="9"/>
            <color rgb="FFFF0000"/>
            <rFont val="Segoe UI"/>
            <family val="2"/>
            <charset val="1"/>
          </rPr>
          <t xml:space="preserve">. Ak ceny tovarov, stavebných prác alebo služieb nezaznamenali na trhu zmenu, je možné pre účely prieskumu trhu použiť aj ponuky staršie ako 6 mesiacov, avšak zdôvodnenie tejto skutočnosti musí byť súčasťou dokumentácie k prieskumu trhu.
</t>
        </r>
      </text>
    </comment>
    <comment ref="C19" authorId="3" shapeId="0" xr:uid="{5387154E-2903-0847-BFAD-54BCF6992BFD}">
      <text>
        <r>
          <rPr>
            <sz val="9"/>
            <color rgb="FFFF0000"/>
            <rFont val="Segoe UI"/>
            <family val="2"/>
            <charset val="1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K19" authorId="1" shapeId="0" xr:uid="{50F49684-2CE2-3740-ADE8-FB0B3B24C021}">
      <text>
        <r>
          <rPr>
            <b/>
            <sz val="9"/>
            <color rgb="FFFF0000"/>
            <rFont val="Tahoma"/>
            <family val="2"/>
            <charset val="238"/>
          </rPr>
          <t>Poznámka</t>
        </r>
        <r>
          <rPr>
            <sz val="9"/>
            <color rgb="FFFF0000"/>
            <rFont val="Tahoma"/>
            <family val="2"/>
            <charset val="238"/>
          </rPr>
          <t xml:space="preserve">
</t>
        </r>
        <r>
          <rPr>
            <sz val="9"/>
            <color rgb="FFFF0000"/>
            <rFont val="Tahoma"/>
            <family val="2"/>
            <charset val="238"/>
          </rPr>
          <t xml:space="preserve">Pole pre uvedenie doplňujúcich informácií k vykonaniu resp. vyhodnodnoteniu prieskumu trhu. 
</t>
        </r>
        <r>
          <rPr>
            <sz val="9"/>
            <color rgb="FFFF0000"/>
            <rFont val="Tahoma"/>
            <family val="2"/>
            <charset val="238"/>
          </rPr>
          <t xml:space="preserve">
</t>
        </r>
        <r>
          <rPr>
            <sz val="9"/>
            <color rgb="FFFF0000"/>
            <rFont val="Tahoma"/>
            <family val="2"/>
            <charset val="238"/>
          </rPr>
          <t xml:space="preserve">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</t>
        </r>
        <r>
          <rPr>
            <sz val="9"/>
            <color rgb="FFFF0000"/>
            <rFont val="Tahoma"/>
            <family val="2"/>
            <charset val="238"/>
          </rPr>
          <t xml:space="preserve">
</t>
        </r>
        <r>
          <rPr>
            <sz val="9"/>
            <color rgb="FFFF0000"/>
            <rFont val="Tahoma"/>
            <family val="2"/>
            <charset val="238"/>
          </rPr>
          <t xml:space="preserve">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sz val="9"/>
            <color rgb="FFFF0000"/>
            <rFont val="Tahoma"/>
            <family val="2"/>
            <charset val="238"/>
          </rPr>
          <t xml:space="preserve">
</t>
        </r>
        <r>
          <rPr>
            <b/>
            <sz val="9"/>
            <color rgb="FFFF0000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23" authorId="3" shapeId="0" xr:uid="{8C70682D-B93D-C14A-860D-33370B213C13}">
      <text>
        <r>
          <rPr>
            <sz val="9"/>
            <color rgb="FFFF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27" authorId="3" shapeId="0" xr:uid="{F6209EA9-9127-674C-81C2-9DBA58F80AD6}">
      <text>
        <r>
          <rPr>
            <sz val="9"/>
            <color rgb="FFFF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1" authorId="3" shapeId="0" xr:uid="{031F4932-B887-0842-B28B-621E88A0753B}">
      <text>
        <r>
          <rPr>
            <sz val="9"/>
            <color rgb="FFFF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5" authorId="3" shapeId="0" xr:uid="{677A1C7C-881A-1E47-9124-2D7352C27630}">
      <text>
        <r>
          <rPr>
            <sz val="9"/>
            <color rgb="FFFF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38" authorId="1" shapeId="0" xr:uid="{067CAE9A-2C4D-B145-B6E0-3229D950453D}">
      <text>
        <r>
          <rPr>
            <sz val="9"/>
            <color rgb="FFFF0000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73" authorId="0" shapeId="0" xr:uid="{7099BF2C-D467-6C4B-ADC0-E1E07AB4FE54}">
      <text>
        <r>
          <rPr>
            <sz val="9"/>
            <color rgb="FF000000"/>
            <rFont val="Tahoma"/>
            <family val="2"/>
            <charset val="238"/>
          </rPr>
          <t xml:space="preserve">Záznam z vyhodnotenia prieskumu trhu sa vypracováva samostatne za každú zákazku, ktorá je/bude predmetom samostatného </t>
        </r>
        <r>
          <rPr>
            <sz val="9"/>
            <color rgb="FFFF0000"/>
            <rFont val="Tahoma"/>
            <family val="2"/>
            <charset val="238"/>
          </rPr>
          <t>VO/</t>
        </r>
        <r>
          <rPr>
            <sz val="9"/>
            <color rgb="FF000000"/>
            <rFont val="Tahoma"/>
            <family val="2"/>
            <charset val="238"/>
          </rPr>
          <t xml:space="preserve">obstarávania.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je zákazka rozdelená na časti, predkladá sa len jeden záznam z vyhodnotenia prieskumu trhu.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V prípade, ak projekt obsahuje viacero zákaziek (podľa tab. č. 12 formulára ŽoNFP), ktoré sú/budú obstarávané prostredníctvom samostatných verejných obstarávaní, v tomto hárku nakopírujte pod seba, očíslujte (od 1 po n) a vyplňte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79" authorId="1" shapeId="0" xr:uid="{ED72D2EA-AD78-7044-90F7-300E3E0D35E4}">
      <text>
        <r>
          <rPr>
            <sz val="9"/>
            <color rgb="FF000000"/>
            <rFont val="Tahoma"/>
            <family val="2"/>
            <charset val="238"/>
          </rPr>
          <t xml:space="preserve">Uveďťe všeobecné pomenovanie predmetu zákazky v súlade s vyhláseným/plánovaným </t>
        </r>
        <r>
          <rPr>
            <sz val="9"/>
            <color rgb="FFFF0000"/>
            <rFont val="Tahoma"/>
            <family val="2"/>
            <charset val="238"/>
          </rPr>
          <t>VO/</t>
        </r>
        <r>
          <rPr>
            <sz val="9"/>
            <color rgb="FF000000"/>
            <rFont val="Tahoma"/>
            <family val="2"/>
            <charset val="238"/>
          </rPr>
          <t>obstarávaním.</t>
        </r>
      </text>
    </comment>
    <comment ref="C80" authorId="0" shapeId="0" xr:uid="{2ECE3EEB-138B-A242-8DCA-C3336CE6B181}">
      <text>
        <r>
          <rPr>
            <sz val="9"/>
            <color rgb="FFFF0000"/>
            <rFont val="Tahoma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83" authorId="2" shapeId="0" xr:uid="{47C7C31A-B486-454B-A428-CC39658B6226}">
      <text>
        <r>
          <rPr>
            <b/>
            <sz val="9"/>
            <color rgb="FFFF0000"/>
            <rFont val="Segoe UI"/>
            <family val="2"/>
            <charset val="1"/>
          </rPr>
          <t>Cenové ponuky nesmú byť staršie ako 6 mesiacov ku dňu predloženia ŽoNFP</t>
        </r>
        <r>
          <rPr>
            <sz val="9"/>
            <color rgb="FFFF0000"/>
            <rFont val="Segoe UI"/>
            <family val="2"/>
            <charset val="1"/>
          </rPr>
          <t xml:space="preserve">. Ak ceny tovarov, stavebných prác alebo služieb nezaznamenali na trhu zmenu, je možné pre účely prieskumu trhu použiť aj ponuky staršie ako 6 mesiacov, avšak zdôvodnenie tejto skutočnosti musí byť súčasťou dokumentácie k prieskumu trhu.
</t>
        </r>
      </text>
    </comment>
    <comment ref="C83" authorId="3" shapeId="0" xr:uid="{850A2A1B-CC98-6D4A-8DE5-B1D32FB5C997}">
      <text>
        <r>
          <rPr>
            <sz val="9"/>
            <color rgb="FFFF0000"/>
            <rFont val="Segoe UI"/>
            <family val="2"/>
            <charset val="1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K83" authorId="1" shapeId="0" xr:uid="{ABCCF0B0-2054-0349-84A9-4F1FB97F9D3C}">
      <text>
        <r>
          <rPr>
            <b/>
            <sz val="9"/>
            <color rgb="FFFF0000"/>
            <rFont val="Tahoma"/>
            <family val="2"/>
            <charset val="238"/>
          </rPr>
          <t>Poznámka</t>
        </r>
        <r>
          <rPr>
            <sz val="9"/>
            <color rgb="FFFF0000"/>
            <rFont val="Tahoma"/>
            <family val="2"/>
            <charset val="238"/>
          </rPr>
          <t xml:space="preserve">
</t>
        </r>
        <r>
          <rPr>
            <sz val="9"/>
            <color rgb="FFFF0000"/>
            <rFont val="Tahoma"/>
            <family val="2"/>
            <charset val="238"/>
          </rPr>
          <t xml:space="preserve">Pole pre uvedenie doplňujúcich informácií k vykonaniu resp. vyhodnodnoteniu prieskumu trhu. 
</t>
        </r>
        <r>
          <rPr>
            <sz val="9"/>
            <color rgb="FFFF0000"/>
            <rFont val="Tahoma"/>
            <family val="2"/>
            <charset val="238"/>
          </rPr>
          <t xml:space="preserve">
</t>
        </r>
        <r>
          <rPr>
            <sz val="9"/>
            <color rgb="FFFF0000"/>
            <rFont val="Tahoma"/>
            <family val="2"/>
            <charset val="238"/>
          </rPr>
          <t xml:space="preserve">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</t>
        </r>
        <r>
          <rPr>
            <sz val="9"/>
            <color rgb="FFFF0000"/>
            <rFont val="Tahoma"/>
            <family val="2"/>
            <charset val="238"/>
          </rPr>
          <t xml:space="preserve">
</t>
        </r>
        <r>
          <rPr>
            <sz val="9"/>
            <color rgb="FFFF0000"/>
            <rFont val="Tahoma"/>
            <family val="2"/>
            <charset val="238"/>
          </rPr>
          <t xml:space="preserve">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sz val="9"/>
            <color rgb="FFFF0000"/>
            <rFont val="Tahoma"/>
            <family val="2"/>
            <charset val="238"/>
          </rPr>
          <t xml:space="preserve">
</t>
        </r>
        <r>
          <rPr>
            <b/>
            <sz val="9"/>
            <color rgb="FFFF0000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87" authorId="3" shapeId="0" xr:uid="{93E60CD3-D9CD-DD46-879A-1D57E4719472}">
      <text>
        <r>
          <rPr>
            <sz val="9"/>
            <color rgb="FFFF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91" authorId="3" shapeId="0" xr:uid="{CADB0416-2B13-3D43-BA57-8EA0A521F57B}">
      <text>
        <r>
          <rPr>
            <sz val="9"/>
            <color rgb="FFFF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95" authorId="3" shapeId="0" xr:uid="{BB71F780-E056-EE4D-9F4B-2CBA67B050CC}">
      <text>
        <r>
          <rPr>
            <sz val="9"/>
            <color rgb="FFFF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99" authorId="3" shapeId="0" xr:uid="{F7F095C5-B188-924B-9D19-0BEEA4319DDD}">
      <text>
        <r>
          <rPr>
            <sz val="9"/>
            <color rgb="FFFF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102" authorId="1" shapeId="0" xr:uid="{BE9007C9-782A-4046-8FC2-DFBA78299294}">
      <text>
        <r>
          <rPr>
            <sz val="9"/>
            <color rgb="FFFF0000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</commentList>
</comments>
</file>

<file path=xl/sharedStrings.xml><?xml version="1.0" encoding="utf-8"?>
<sst xmlns="http://schemas.openxmlformats.org/spreadsheetml/2006/main" count="286" uniqueCount="153">
  <si>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</si>
  <si>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</si>
  <si>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</si>
  <si>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</si>
  <si>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</si>
  <si>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</si>
  <si>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 xml:space="preserve">Spôsob stanovenia výšky výdavku </t>
  </si>
  <si>
    <t>Vecný popis výdavku</t>
  </si>
  <si>
    <t>oprávnený výdavok</t>
  </si>
  <si>
    <t>Skupina výdavkov</t>
  </si>
  <si>
    <t>Spôsob stanovenia výšky výdavku</t>
  </si>
  <si>
    <t>Zdôvodnenie nevyhnutnosti výdavku</t>
  </si>
  <si>
    <t>áno</t>
  </si>
  <si>
    <t>nie</t>
  </si>
  <si>
    <t>Podporné aktivity projektu</t>
  </si>
  <si>
    <t>%</t>
  </si>
  <si>
    <t>Nepriame výdavky deklarované na základe paušálnej sadzby</t>
  </si>
  <si>
    <t>902 - Paušálna sadzba na nepriame výdavky určené na základe výdavkov na zamestnancov (nariadenie 1303/2013, čl. 68 písm. b)</t>
  </si>
  <si>
    <t>Žiadateľ je zdaniteľná osoba v rozsahu projektu:</t>
  </si>
  <si>
    <t>Inštrukcie k vyplneniu Podrobného rozpočtu projektu</t>
  </si>
  <si>
    <t>Oprávnený výdavok bez/s DPH (EUR)</t>
  </si>
  <si>
    <t>Ide o sumu celkových oprávnených výdavkov projektu bez/s DPH.</t>
  </si>
  <si>
    <t>013 - Softvér</t>
  </si>
  <si>
    <t>014 - Oceniteľné práva</t>
  </si>
  <si>
    <t>022 - Samostatné hnuteľné veci a súbory hnuteľných vecí</t>
  </si>
  <si>
    <t>112 - Zásoby</t>
  </si>
  <si>
    <t>352 - Poskytnutie dotácií, príspevkov voči tretím osobám</t>
  </si>
  <si>
    <t>518 - Ostatné služby</t>
  </si>
  <si>
    <t>Príspevok projektu k špecifickému cieľu OP KŽP - princíp Value for Money</t>
  </si>
  <si>
    <t>Predmet projektu</t>
  </si>
  <si>
    <t>Merateľný ukazovateľ</t>
  </si>
  <si>
    <t>nízka</t>
  </si>
  <si>
    <t>stredná</t>
  </si>
  <si>
    <t>vysoká</t>
  </si>
  <si>
    <t>najlepší pomer ceny a kvality</t>
  </si>
  <si>
    <t>nákladová efektívnosť (najmä náklady počas životného cyklu)</t>
  </si>
  <si>
    <t>najnižšia cez (bez DPH)</t>
  </si>
  <si>
    <t>Názov aktivity projektu:</t>
  </si>
  <si>
    <t>Názov predmetu zákazky</t>
  </si>
  <si>
    <t>Opis predmetu zákazky + parametre</t>
  </si>
  <si>
    <t>Sumarizačná tabuľka prieskum trhu</t>
  </si>
  <si>
    <t>Názov zákazky resp.  časti zákazky 
(samostatného funkčnéo celku)
v zmysle Opisu predmetu zákazky</t>
  </si>
  <si>
    <t>Cenová ponuka č.</t>
  </si>
  <si>
    <t>Názov a sídlo 
oslovených potenciálnych dodávateľov</t>
  </si>
  <si>
    <t>Dátum predloženia cenovej ponuky</t>
  </si>
  <si>
    <t>Cena bez DPH</t>
  </si>
  <si>
    <t>Cena s DPH</t>
  </si>
  <si>
    <t>Potenciálny dodávateľ je resp. nie je platca DPH</t>
  </si>
  <si>
    <t>Potenciálny dodávateľ splnil resp. nesplnil požiadavky prieskumu trhu</t>
  </si>
  <si>
    <t>Poznámka</t>
  </si>
  <si>
    <t>...</t>
  </si>
  <si>
    <t>Vyhodnotenie prieskum trhu</t>
  </si>
  <si>
    <t>Názov zákazky resp.  časti zákazky (samostatného funkčnéo celku)</t>
  </si>
  <si>
    <t>Spôsob vyhodnotenia prieskumu trhu</t>
  </si>
  <si>
    <t>1.</t>
  </si>
  <si>
    <t>priemerná cena</t>
  </si>
  <si>
    <t>2.</t>
  </si>
  <si>
    <t>3.</t>
  </si>
  <si>
    <t>V......................................dňa.....................</t>
  </si>
  <si>
    <t>Cena bez DPH, Cena s DPH</t>
  </si>
  <si>
    <r>
      <t>Legenda</t>
    </r>
    <r>
      <rPr>
        <b/>
        <strike/>
        <sz val="11"/>
        <color rgb="FFFF0000"/>
        <rFont val="Arial Narrow"/>
        <family val="2"/>
        <charset val="238"/>
      </rPr>
      <t/>
    </r>
  </si>
  <si>
    <t>Záznam z vyhodnotenia prieskumu trhu č. 1</t>
  </si>
  <si>
    <t>Názov zákazky resp. časti zákazky</t>
  </si>
  <si>
    <t>Uveďže názov zákazky resp. názov časti zákazky, ak zákazka časti obsahuje, pričom zákazka resp. časť zákazky tvorí samostatný funkčný celok. Rozdelenie zákazky na časti je uvedené v ust. § 28 ZVO.</t>
  </si>
  <si>
    <t>Ak potenciálny dodávateľ nie je platiteľ DPH, v stĺpci Cena s DPH uvedte rovnakú cenu ako v stĺpci "Cena bez DPH" resp. neuvedie žiadnu hodnotu.</t>
  </si>
  <si>
    <t>Ceny uvádzajte s presnosťou na dve desatinné miesta.</t>
  </si>
  <si>
    <t>Názov subjektu:</t>
  </si>
  <si>
    <t>Záznam z vyhodnotenia prieskumu trhu č. 2</t>
  </si>
  <si>
    <t>521 - Mzdové výdavky</t>
  </si>
  <si>
    <t>Zmluva s úspešným uchádzačom</t>
  </si>
  <si>
    <t>Prieskum trhu</t>
  </si>
  <si>
    <t>Pracovná zmluva, resp. mzda za rovnakú/porovnateľnú prácu</t>
  </si>
  <si>
    <t>Dohoda o prácach, resp. výška odmeny za rovnakú/porovnateľnú prácu</t>
  </si>
  <si>
    <t>Použitím finančného limitu</t>
  </si>
  <si>
    <t>Iné</t>
  </si>
  <si>
    <r>
      <t xml:space="preserve">RO pre OP KŽP posudzuje v procese odborného hodnotenia ŽoNFP (hodnotiace kritérium 1.2) príspevok projektu k špecifickému cieľu 1.4.1 OP KŽP na základe princípu Value for Money. Uvedené znamená, že RO pre OP KŽP posudzuje kvantifikovanú mieru príspevku projektu k špecifickému cieľu 1.4.1 OP KŽP vyjadrenú na základe princípu Value for Money ako pomer celkových oprávnených výdavkov na hlavné aktivity projektu v sume vyjadrenej bez DPH a prepočítanej hodnoty ukazovateľa "Zníženie produkcie emisií“ vzťahujúceho sa na špecifický cieľ 1.4.1 OP KŽP.
</t>
    </r>
    <r>
      <rPr>
        <sz val="11"/>
        <color rgb="FFFF0000"/>
        <rFont val="Arial"/>
        <family val="2"/>
        <charset val="238"/>
      </rPr>
      <t xml:space="preserve">
 </t>
    </r>
    <r>
      <rPr>
        <sz val="11"/>
        <color theme="1"/>
        <rFont val="Arial"/>
        <family val="2"/>
        <charset val="238"/>
      </rPr>
      <t xml:space="preserve">
</t>
    </r>
  </si>
  <si>
    <t>Miera príspevku projektu k špecifickému cieľu</t>
  </si>
  <si>
    <t>Limitné hodnoty
(EUR/t)</t>
  </si>
  <si>
    <t>Počet bodov v odbornom hodnotení za kritérium 1.2</t>
  </si>
  <si>
    <t>Znižovanie emisií zo spaľovacích zariadení</t>
  </si>
  <si>
    <t>Zníženie produkcie emisií</t>
  </si>
  <si>
    <r>
      <t xml:space="preserve">Výpočet hodnoty Value for Money 
</t>
    </r>
    <r>
      <rPr>
        <i/>
        <sz val="11"/>
        <color theme="1"/>
        <rFont val="Arial"/>
        <family val="2"/>
        <charset val="238"/>
      </rPr>
      <t xml:space="preserve">Vypočítajte hodnotu príspevku projektu k príslušnému špecifickému cieľu OP KŽP ako pomer celkových oprávnených výdavkov na hlavné aktivity projektu v sume vyjadrenej bez DPH a prepočítanej hodnoty ukazovateľa - </t>
    </r>
    <r>
      <rPr>
        <b/>
        <i/>
        <sz val="11"/>
        <color theme="1"/>
        <rFont val="Arial"/>
        <family val="2"/>
        <charset val="238"/>
      </rPr>
      <t xml:space="preserve">Zníženie produkcie emisií </t>
    </r>
    <r>
      <rPr>
        <i/>
        <sz val="11"/>
        <color theme="1"/>
        <rFont val="Arial"/>
        <family val="2"/>
        <charset val="238"/>
      </rPr>
      <t>(kg/rok).
Hodnotu ukazovateľa „</t>
    </r>
    <r>
      <rPr>
        <b/>
        <i/>
        <sz val="11"/>
        <color theme="1"/>
        <rFont val="Arial"/>
        <family val="2"/>
        <charset val="238"/>
      </rPr>
      <t>Zníženie produkcie emisií</t>
    </r>
    <r>
      <rPr>
        <i/>
        <sz val="11"/>
        <color theme="1"/>
        <rFont val="Arial"/>
        <family val="2"/>
        <charset val="238"/>
      </rPr>
      <t>“ stanoví žiadateľ na základe prepočtu cieľových hodnôt príslušných merateľných ukazovateľov projektu vyjadrujúcich zníženú produkciu emisií (PM</t>
    </r>
    <r>
      <rPr>
        <i/>
        <vertAlign val="subscript"/>
        <sz val="11"/>
        <color theme="1"/>
        <rFont val="Arial"/>
        <family val="2"/>
        <charset val="238"/>
      </rPr>
      <t>10</t>
    </r>
    <r>
      <rPr>
        <i/>
        <sz val="11"/>
        <color theme="1"/>
        <rFont val="Arial"/>
        <family val="2"/>
        <charset val="238"/>
      </rPr>
      <t>, NOx, NH</t>
    </r>
    <r>
      <rPr>
        <i/>
        <vertAlign val="subscript"/>
        <sz val="11"/>
        <color theme="1"/>
        <rFont val="Arial"/>
        <family val="2"/>
        <charset val="238"/>
      </rPr>
      <t>3</t>
    </r>
    <r>
      <rPr>
        <i/>
        <sz val="11"/>
        <color theme="1"/>
        <rFont val="Arial"/>
        <family val="2"/>
        <charset val="238"/>
      </rPr>
      <t>, VOC, SO</t>
    </r>
    <r>
      <rPr>
        <i/>
        <vertAlign val="subscript"/>
        <sz val="11"/>
        <color theme="1"/>
        <rFont val="Arial"/>
        <family val="2"/>
        <charset val="238"/>
      </rPr>
      <t>2</t>
    </r>
    <r>
      <rPr>
        <i/>
        <sz val="11"/>
        <color theme="1"/>
        <rFont val="Arial"/>
        <family val="2"/>
        <charset val="238"/>
      </rPr>
      <t>). Prepočet sa vykoná v tomto pracovnom hárku automaticky ako súčet množstiev emisií jednotlivých znečisťujúcich látok, o ktoré sa ich produkcia znížila, vynásobených koeficientom** stanoveným samostatne pre každú znečisťujúcu látku: PM</t>
    </r>
    <r>
      <rPr>
        <i/>
        <vertAlign val="subscript"/>
        <sz val="11"/>
        <color theme="1"/>
        <rFont val="Arial"/>
        <family val="2"/>
        <charset val="238"/>
      </rPr>
      <t>10</t>
    </r>
    <r>
      <rPr>
        <i/>
        <sz val="11"/>
        <color theme="1"/>
        <rFont val="Arial"/>
        <family val="2"/>
        <charset val="238"/>
      </rPr>
      <t>, NOx (ako NO</t>
    </r>
    <r>
      <rPr>
        <i/>
        <vertAlign val="subscript"/>
        <sz val="11"/>
        <color theme="1"/>
        <rFont val="Arial"/>
        <family val="2"/>
        <charset val="238"/>
      </rPr>
      <t>2</t>
    </r>
    <r>
      <rPr>
        <i/>
        <sz val="11"/>
        <color theme="1"/>
        <rFont val="Arial"/>
        <family val="2"/>
        <charset val="238"/>
      </rPr>
      <t>), NH</t>
    </r>
    <r>
      <rPr>
        <i/>
        <vertAlign val="subscript"/>
        <sz val="11"/>
        <color theme="1"/>
        <rFont val="Arial"/>
        <family val="2"/>
        <charset val="238"/>
      </rPr>
      <t>3</t>
    </r>
    <r>
      <rPr>
        <i/>
        <sz val="11"/>
        <color theme="1"/>
        <rFont val="Arial"/>
        <family val="2"/>
        <charset val="238"/>
      </rPr>
      <t>,VOC, SO</t>
    </r>
    <r>
      <rPr>
        <i/>
        <vertAlign val="subscript"/>
        <sz val="11"/>
        <color theme="1"/>
        <rFont val="Arial"/>
        <family val="2"/>
        <charset val="238"/>
      </rPr>
      <t>2</t>
    </r>
    <r>
      <rPr>
        <i/>
        <sz val="11"/>
        <color theme="1"/>
        <rFont val="Arial"/>
        <family val="2"/>
        <charset val="238"/>
      </rPr>
      <t xml:space="preserve">. </t>
    </r>
    <r>
      <rPr>
        <i/>
        <sz val="11"/>
        <color theme="1"/>
        <rFont val="Arial"/>
        <family val="2"/>
        <charset val="238"/>
      </rPr>
      <t xml:space="preserve">
Do výpočtu nevstupujú nepriame výdavky vzťahujúce sa na podporné aktivity projektu (riadenie projektu, informovanie a komunikácia).
V prípade identifikácie neoprávnených výdavkov projektu (z titulu vecnej neoprávnenosti, neúčelnosti, nehospodárnosti a pod.) sa v procese odborného hodnotenia výška celkových oprávnených výdavkov projektu adekvátne zníži. Do výpočtu hodnoty Value for Money v tomto prípade vstupuje už odborným hodnotiteľom korigovaná výška celkových oprávnených výdavkov hlavných aktivít projektu (bez DPH).</t>
    </r>
  </si>
  <si>
    <r>
      <t xml:space="preserve">Stanovenie hodnoty ukazovateľa - </t>
    </r>
    <r>
      <rPr>
        <b/>
        <i/>
        <sz val="12"/>
        <color theme="0"/>
        <rFont val="Arial Narrow"/>
        <family val="2"/>
        <charset val="238"/>
      </rPr>
      <t xml:space="preserve">Zníženie produkcie emisií (kg/rok) </t>
    </r>
    <r>
      <rPr>
        <b/>
        <i/>
        <vertAlign val="superscript"/>
        <sz val="12"/>
        <color theme="0"/>
        <rFont val="Arial Narrow"/>
        <family val="2"/>
        <charset val="238"/>
      </rPr>
      <t>*</t>
    </r>
  </si>
  <si>
    <t>Názov merateľného ukazovateľa projektu</t>
  </si>
  <si>
    <t>cieľová hodnota ukazovateľa 
(uvedená vo formulári ŽoNFP)</t>
  </si>
  <si>
    <r>
      <t>Zníženie produkcie emisií PM</t>
    </r>
    <r>
      <rPr>
        <vertAlign val="subscript"/>
        <sz val="11"/>
        <color theme="1"/>
        <rFont val="Arial"/>
        <family val="2"/>
        <charset val="238"/>
      </rPr>
      <t>10</t>
    </r>
  </si>
  <si>
    <r>
      <t>Zníženie produkcie emisií NO</t>
    </r>
    <r>
      <rPr>
        <vertAlign val="subscript"/>
        <sz val="11"/>
        <color theme="1"/>
        <rFont val="Arial"/>
        <family val="2"/>
        <charset val="238"/>
      </rPr>
      <t>X</t>
    </r>
    <r>
      <rPr>
        <sz val="11"/>
        <color theme="1"/>
        <rFont val="Arial"/>
        <family val="2"/>
        <charset val="238"/>
      </rPr>
      <t xml:space="preserve"> (ako NO</t>
    </r>
    <r>
      <rPr>
        <vertAlign val="sub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)</t>
    </r>
  </si>
  <si>
    <r>
      <t>Zníženie produkcie emisií NH</t>
    </r>
    <r>
      <rPr>
        <vertAlign val="subscript"/>
        <sz val="11"/>
        <color theme="1"/>
        <rFont val="Arial"/>
        <family val="2"/>
        <charset val="238"/>
      </rPr>
      <t>3</t>
    </r>
  </si>
  <si>
    <t>Zníženie produkcie emisií VOC</t>
  </si>
  <si>
    <r>
      <t>Zníženie produkcie emisií SO</t>
    </r>
    <r>
      <rPr>
        <vertAlign val="subscript"/>
        <sz val="11"/>
        <color theme="1"/>
        <rFont val="Arial"/>
        <family val="2"/>
        <charset val="238"/>
      </rPr>
      <t>2</t>
    </r>
  </si>
  <si>
    <t>Výstavba, rozšírenie a zvýšenie kapacity kanalizácie (špecifický cieľ 1.2.1)</t>
  </si>
  <si>
    <t xml:space="preserve">Výpočet hodnoty Value for Money </t>
  </si>
  <si>
    <t>Celkové oprávnené výdavky na hlavné aktivity bez DPH</t>
  </si>
  <si>
    <t>Cieľová hodnota merateľného ukazovateľa</t>
  </si>
  <si>
    <t>Vypočítaná hodnota Value for Money</t>
  </si>
  <si>
    <r>
      <t>* Bez ohľadu na počet znečisťujúcich látok, ktorých zníženie produkcie je predmetom realizácie projektu,</t>
    </r>
    <r>
      <rPr>
        <b/>
        <sz val="11"/>
        <color theme="1"/>
        <rFont val="Calibri"/>
        <family val="2"/>
        <charset val="238"/>
        <scheme val="minor"/>
      </rPr>
      <t xml:space="preserve"> je potrebné</t>
    </r>
    <r>
      <rPr>
        <u/>
        <sz val="11"/>
        <color theme="1"/>
        <rFont val="Calibri"/>
        <family val="2"/>
        <charset val="238"/>
        <scheme val="minor"/>
      </rPr>
      <t xml:space="preserve"> pre účely výpočtu hodnoty "Value for Money"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prepočítať cieľové hodnoty príslušných merateľných ukazovateľov projektu </t>
    </r>
    <r>
      <rPr>
        <sz val="11"/>
        <color theme="1"/>
        <rFont val="Calibri"/>
        <family val="2"/>
        <charset val="238"/>
        <scheme val="minor"/>
      </rPr>
      <t xml:space="preserve">(uvedené vo formulári ŽoNFP) prostredníctvom </t>
    </r>
    <r>
      <rPr>
        <b/>
        <sz val="11"/>
        <color theme="1"/>
        <rFont val="Calibri"/>
        <family val="2"/>
        <charset val="238"/>
        <scheme val="minor"/>
      </rPr>
      <t>koeficientov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stanovených pre každú znečisťujúcu látku </t>
    </r>
    <r>
      <rPr>
        <sz val="11"/>
        <color theme="1"/>
        <rFont val="Calibri"/>
        <family val="2"/>
        <charset val="238"/>
        <scheme val="minor"/>
      </rPr>
      <t xml:space="preserve">na jednu hodnotu zníženej produkcie emisií (ukazovateľ - </t>
    </r>
    <r>
      <rPr>
        <i/>
        <sz val="11"/>
        <color theme="1"/>
        <rFont val="Calibri"/>
        <family val="2"/>
        <charset val="238"/>
        <scheme val="minor"/>
      </rPr>
      <t>Zníženie produkcie emisií</t>
    </r>
    <r>
      <rPr>
        <sz val="11"/>
        <color theme="1"/>
        <rFont val="Calibri"/>
        <family val="2"/>
        <charset val="238"/>
        <scheme val="minor"/>
      </rPr>
      <t xml:space="preserve">). </t>
    </r>
  </si>
  <si>
    <r>
      <t>** Koeficienty stanovené pre každú znečisťujúcu látku: PM</t>
    </r>
    <r>
      <rPr>
        <vertAlign val="subscript"/>
        <sz val="11"/>
        <color rgb="FF000000"/>
        <rFont val="Arial Narrow"/>
        <family val="2"/>
        <charset val="238"/>
      </rPr>
      <t>10</t>
    </r>
    <r>
      <rPr>
        <sz val="11"/>
        <color rgb="FF000000"/>
        <rFont val="Arial Narrow"/>
        <family val="2"/>
        <charset val="238"/>
      </rPr>
      <t xml:space="preserve">  k = 1; NOx (ako NO</t>
    </r>
    <r>
      <rPr>
        <vertAlign val="subscript"/>
        <sz val="11"/>
        <color rgb="FF000000"/>
        <rFont val="Arial Narrow"/>
        <family val="2"/>
        <charset val="238"/>
      </rPr>
      <t>2</t>
    </r>
    <r>
      <rPr>
        <sz val="11"/>
        <color rgb="FF000000"/>
        <rFont val="Arial Narrow"/>
        <family val="2"/>
        <charset val="238"/>
      </rPr>
      <t>), NH</t>
    </r>
    <r>
      <rPr>
        <vertAlign val="subscript"/>
        <sz val="11"/>
        <color rgb="FF000000"/>
        <rFont val="Arial Narrow"/>
        <family val="2"/>
        <charset val="238"/>
      </rPr>
      <t xml:space="preserve">3 </t>
    </r>
    <r>
      <rPr>
        <sz val="11"/>
        <color rgb="FF000000"/>
        <rFont val="Arial Narrow"/>
        <family val="2"/>
        <charset val="238"/>
      </rPr>
      <t xml:space="preserve">  k = 0,8; VOC, SO</t>
    </r>
    <r>
      <rPr>
        <vertAlign val="subscript"/>
        <sz val="11"/>
        <color rgb="FF000000"/>
        <rFont val="Arial Narrow"/>
        <family val="2"/>
        <charset val="238"/>
      </rPr>
      <t>2</t>
    </r>
    <r>
      <rPr>
        <sz val="11"/>
        <color rgb="FF000000"/>
        <rFont val="Arial Narrow"/>
        <family val="2"/>
        <charset val="238"/>
      </rPr>
      <t xml:space="preserve">   k = 0,6</t>
    </r>
  </si>
  <si>
    <r>
      <t>Hlavná aktivita projektu: Náhrada zastaraných spaľovacích zariadení v domácnostiach</t>
    </r>
    <r>
      <rPr>
        <sz val="14"/>
        <rFont val="Arial Narrow"/>
        <family val="2"/>
        <charset val="238"/>
      </rPr>
      <t xml:space="preserve"> </t>
    </r>
  </si>
  <si>
    <t>Podrobný rozpočet projektu</t>
  </si>
  <si>
    <t>45 000 - 50 000</t>
  </si>
  <si>
    <t>menej ako 45 000</t>
  </si>
  <si>
    <t>viac ako 50 000</t>
  </si>
  <si>
    <t>Podaktivita B: Administrácia</t>
  </si>
  <si>
    <t>súbor</t>
  </si>
  <si>
    <r>
      <t xml:space="preserve">Príloha č. </t>
    </r>
    <r>
      <rPr>
        <strike/>
        <sz val="11"/>
        <color rgb="FFFF0000"/>
        <rFont val="Arial Narrow"/>
        <family val="2"/>
        <charset val="238"/>
      </rPr>
      <t>6</t>
    </r>
    <r>
      <rPr>
        <sz val="11"/>
        <color rgb="FFFF0000"/>
        <rFont val="Arial Narrow"/>
        <family val="2"/>
        <charset val="238"/>
      </rPr>
      <t>5</t>
    </r>
    <r>
      <rPr>
        <sz val="11"/>
        <color theme="1"/>
        <rFont val="Arial Narrow"/>
        <family val="2"/>
        <charset val="238"/>
      </rPr>
      <t xml:space="preserve"> ŽoNFP - Podporná dokumentácia k oprávnenosti výdavkov</t>
    </r>
  </si>
  <si>
    <t>023 - Dopravné prostriedky</t>
  </si>
  <si>
    <r>
      <t>Poskytovanie príspevk</t>
    </r>
    <r>
      <rPr>
        <strike/>
        <sz val="11"/>
        <color rgb="FFFF0000"/>
        <rFont val="Arial Narrow"/>
        <family val="2"/>
        <charset val="238"/>
      </rPr>
      <t>ov</t>
    </r>
    <r>
      <rPr>
        <sz val="11"/>
        <color rgb="FFFF0000"/>
        <rFont val="Arial Narrow"/>
        <family val="2"/>
        <charset val="238"/>
      </rPr>
      <t>u</t>
    </r>
    <r>
      <rPr>
        <sz val="11"/>
        <color theme="1"/>
        <rFont val="Arial Narrow"/>
        <family val="2"/>
        <charset val="238"/>
      </rPr>
      <t xml:space="preserve"> užívateľom</t>
    </r>
  </si>
  <si>
    <t>Použitím stanoveného finančného limitu</t>
  </si>
  <si>
    <r>
      <t>Podaktivita A: Poskytovanie príspevk</t>
    </r>
    <r>
      <rPr>
        <b/>
        <strike/>
        <sz val="13"/>
        <color rgb="FFFF0000"/>
        <rFont val="Arial Narrow"/>
        <family val="2"/>
        <charset val="238"/>
      </rPr>
      <t>ov</t>
    </r>
    <r>
      <rPr>
        <b/>
        <sz val="13"/>
        <color rgb="FFFF0000"/>
        <rFont val="Arial Narrow"/>
        <family val="2"/>
        <charset val="238"/>
      </rPr>
      <t>u</t>
    </r>
    <r>
      <rPr>
        <b/>
        <sz val="13"/>
        <rFont val="Arial Narrow"/>
        <family val="2"/>
        <charset val="238"/>
      </rPr>
      <t xml:space="preserve"> užívateľom</t>
    </r>
  </si>
  <si>
    <r>
      <t xml:space="preserve">SPOLU </t>
    </r>
    <r>
      <rPr>
        <b/>
        <strike/>
        <sz val="12"/>
        <color rgb="FFFF0000"/>
        <rFont val="Arial Narrow"/>
        <family val="2"/>
        <charset val="238"/>
      </rPr>
      <t>Administratíva</t>
    </r>
    <r>
      <rPr>
        <b/>
        <sz val="12"/>
        <color rgb="FFFF0000"/>
        <rFont val="Arial Narrow"/>
        <family val="2"/>
        <charset val="238"/>
      </rPr>
      <t>Podaktivita B: Administrácia</t>
    </r>
  </si>
  <si>
    <r>
      <t>Jednotková cena bez DPH</t>
    </r>
    <r>
      <rPr>
        <b/>
        <sz val="11"/>
        <color rgb="FFFF0000"/>
        <rFont val="Arial Narrow"/>
        <family val="2"/>
        <charset val="238"/>
      </rPr>
      <t>/celková cena práce</t>
    </r>
    <r>
      <rPr>
        <b/>
        <sz val="11"/>
        <color theme="0"/>
        <rFont val="Arial Narrow"/>
        <family val="2"/>
        <charset val="238"/>
      </rPr>
      <t xml:space="preserve">
(EUR)</t>
    </r>
  </si>
  <si>
    <t>Oprávnený výdavok</t>
  </si>
  <si>
    <t>bez DPH
(EUR)</t>
  </si>
  <si>
    <t>s DPH
(EUR)</t>
  </si>
  <si>
    <t xml:space="preserve">Oprávnený výdavok, ak žiadateľ </t>
  </si>
  <si>
    <r>
      <t xml:space="preserve">je zdaniteľnou osobou
</t>
    </r>
    <r>
      <rPr>
        <b/>
        <sz val="11"/>
        <color rgb="FFFF0000"/>
        <rFont val="Arial Narrow"/>
        <family val="2"/>
        <charset val="238"/>
      </rPr>
      <t>(EUR)</t>
    </r>
  </si>
  <si>
    <r>
      <t xml:space="preserve">nie je zdaniteľnou osobou
</t>
    </r>
    <r>
      <rPr>
        <b/>
        <sz val="11"/>
        <color rgb="FFFF0000"/>
        <rFont val="Arial Narrow"/>
        <family val="2"/>
        <charset val="238"/>
      </rPr>
      <t>(EUR)</t>
    </r>
  </si>
  <si>
    <r>
      <rPr>
        <strike/>
        <sz val="11"/>
        <color rgb="FFFF0000"/>
        <rFont val="Arial Narrow"/>
        <family val="2"/>
        <charset val="238"/>
      </rPr>
      <t>Výška výdavku bola stanovená na základe p</t>
    </r>
    <r>
      <rPr>
        <sz val="11"/>
        <color rgb="FFFF0000"/>
        <rFont val="Arial Narrow"/>
        <family val="2"/>
        <charset val="238"/>
      </rPr>
      <t>P</t>
    </r>
    <r>
      <rPr>
        <sz val="11"/>
        <rFont val="Arial Narrow"/>
        <family val="2"/>
        <charset val="238"/>
      </rPr>
      <t>aušáln</t>
    </r>
    <r>
      <rPr>
        <strike/>
        <sz val="11"/>
        <color rgb="FFFF0000"/>
        <rFont val="Arial Narrow"/>
        <family val="2"/>
        <charset val="238"/>
      </rPr>
      <t>ej</t>
    </r>
    <r>
      <rPr>
        <sz val="11"/>
        <color rgb="FFFF0000"/>
        <rFont val="Arial Narrow"/>
        <family val="2"/>
        <charset val="238"/>
      </rPr>
      <t>a</t>
    </r>
    <r>
      <rPr>
        <sz val="11"/>
        <rFont val="Arial Narrow"/>
        <family val="2"/>
        <charset val="238"/>
      </rPr>
      <t xml:space="preserve"> sadzb</t>
    </r>
    <r>
      <rPr>
        <strike/>
        <sz val="11"/>
        <color rgb="FFFF0000"/>
        <rFont val="Arial Narrow"/>
        <family val="2"/>
        <charset val="238"/>
      </rPr>
      <t>y</t>
    </r>
    <r>
      <rPr>
        <sz val="11"/>
        <color rgb="FFFF0000"/>
        <rFont val="Arial Narrow"/>
        <family val="2"/>
        <charset val="238"/>
      </rPr>
      <t>a</t>
    </r>
    <r>
      <rPr>
        <sz val="11"/>
        <rFont val="Arial Narrow"/>
        <family val="2"/>
        <charset val="238"/>
      </rPr>
      <t xml:space="preserve"> na nepriame výdavky vo výške 15 % oprávnených priamych výdavkov na zamestnancov </t>
    </r>
    <r>
      <rPr>
        <strike/>
        <sz val="11"/>
        <color rgb="FFFF0000"/>
        <rFont val="Arial Narrow"/>
        <family val="2"/>
        <charset val="238"/>
      </rPr>
      <t>v súlade s čl. 68 písm. b) všeobecného nariadenia</t>
    </r>
  </si>
  <si>
    <r>
      <t xml:space="preserve">SPOLU </t>
    </r>
    <r>
      <rPr>
        <b/>
        <strike/>
        <sz val="13"/>
        <color rgb="FFFF0000"/>
        <rFont val="Arial Narrow"/>
        <family val="2"/>
        <charset val="238"/>
      </rPr>
      <t>výdavky na h</t>
    </r>
    <r>
      <rPr>
        <b/>
        <sz val="13"/>
        <color rgb="FFFF0000"/>
        <rFont val="Arial Narrow"/>
        <family val="2"/>
        <charset val="238"/>
      </rPr>
      <t>H</t>
    </r>
    <r>
      <rPr>
        <b/>
        <sz val="13"/>
        <color theme="1"/>
        <rFont val="Arial Narrow"/>
        <family val="2"/>
        <charset val="238"/>
      </rPr>
      <t>lavn</t>
    </r>
    <r>
      <rPr>
        <b/>
        <strike/>
        <sz val="13"/>
        <color rgb="FFFF0000"/>
        <rFont val="Arial Narrow"/>
        <family val="2"/>
        <charset val="238"/>
      </rPr>
      <t>ú</t>
    </r>
    <r>
      <rPr>
        <b/>
        <sz val="13"/>
        <color rgb="FFFF0000"/>
        <rFont val="Arial Narrow"/>
        <family val="2"/>
        <charset val="238"/>
      </rPr>
      <t>á</t>
    </r>
    <r>
      <rPr>
        <b/>
        <sz val="13"/>
        <color theme="1"/>
        <rFont val="Arial Narrow"/>
        <family val="2"/>
        <charset val="238"/>
      </rPr>
      <t xml:space="preserve"> aktivit</t>
    </r>
    <r>
      <rPr>
        <b/>
        <strike/>
        <sz val="13"/>
        <color rgb="FFFF0000"/>
        <rFont val="Arial Narrow"/>
        <family val="2"/>
        <charset val="238"/>
      </rPr>
      <t>y</t>
    </r>
    <r>
      <rPr>
        <b/>
        <sz val="13"/>
        <color rgb="FFFF0000"/>
        <rFont val="Arial Narrow"/>
        <family val="2"/>
        <charset val="238"/>
      </rPr>
      <t xml:space="preserve">a </t>
    </r>
    <r>
      <rPr>
        <b/>
        <sz val="13"/>
        <color theme="1"/>
        <rFont val="Arial Narrow"/>
        <family val="2"/>
        <charset val="238"/>
      </rPr>
      <t>projektu</t>
    </r>
    <r>
      <rPr>
        <sz val="13"/>
        <color theme="1"/>
        <rFont val="Arial Narrow"/>
        <family val="2"/>
        <charset val="238"/>
      </rPr>
      <t xml:space="preserve"> </t>
    </r>
    <r>
      <rPr>
        <i/>
        <sz val="13"/>
        <color rgb="FFFF0000"/>
        <rFont val="Arial Narrow"/>
        <family val="2"/>
        <charset val="238"/>
      </rPr>
      <t>(celkové oprávnené priame výdavky projektu)</t>
    </r>
  </si>
  <si>
    <r>
      <t xml:space="preserve">SPOLU </t>
    </r>
    <r>
      <rPr>
        <b/>
        <strike/>
        <sz val="13"/>
        <color rgb="FFFF0000"/>
        <rFont val="Arial Narrow"/>
        <family val="2"/>
        <charset val="238"/>
      </rPr>
      <t>p</t>
    </r>
    <r>
      <rPr>
        <b/>
        <sz val="13"/>
        <color rgb="FFFF0000"/>
        <rFont val="Arial Narrow"/>
        <family val="2"/>
        <charset val="238"/>
      </rPr>
      <t>P</t>
    </r>
    <r>
      <rPr>
        <b/>
        <sz val="13"/>
        <rFont val="Arial Narrow"/>
        <family val="2"/>
        <charset val="238"/>
      </rPr>
      <t xml:space="preserve">odporné aktivity projektu </t>
    </r>
    <r>
      <rPr>
        <i/>
        <sz val="13"/>
        <rFont val="Arial Narrow"/>
        <family val="2"/>
        <charset val="238"/>
      </rPr>
      <t>(celkové oprávnené nepriame výdavky projektu)</t>
    </r>
  </si>
  <si>
    <r>
      <t xml:space="preserve">S P O L U </t>
    </r>
    <r>
      <rPr>
        <b/>
        <sz val="14"/>
        <color rgb="FFFF0000"/>
        <rFont val="Arial Narrow"/>
        <family val="2"/>
        <charset val="238"/>
      </rPr>
      <t>za projekt</t>
    </r>
    <r>
      <rPr>
        <b/>
        <sz val="14"/>
        <rFont val="Arial Narrow"/>
        <family val="2"/>
        <charset val="238"/>
      </rPr>
      <t xml:space="preserve"> </t>
    </r>
    <r>
      <rPr>
        <i/>
        <sz val="14"/>
        <rFont val="Arial Narrow"/>
        <family val="2"/>
        <charset val="238"/>
      </rPr>
      <t>(celkové oprávnené výdavky projektu)</t>
    </r>
  </si>
  <si>
    <r>
      <t>Jednotková cena bez DPH</t>
    </r>
    <r>
      <rPr>
        <b/>
        <sz val="12"/>
        <color rgb="FFFF0000"/>
        <rFont val="Arial Narrow"/>
        <family val="2"/>
        <charset val="238"/>
      </rPr>
      <t>/celková cena práce</t>
    </r>
    <r>
      <rPr>
        <b/>
        <sz val="12"/>
        <color theme="1"/>
        <rFont val="Arial Narrow"/>
        <family val="2"/>
        <charset val="238"/>
      </rPr>
      <t xml:space="preserve"> (EUR)</t>
    </r>
  </si>
  <si>
    <r>
      <rPr>
        <strike/>
        <sz val="12"/>
        <color rgb="FFFF0000"/>
        <rFont val="Arial Narrow"/>
        <family val="2"/>
        <charset val="238"/>
      </rPr>
      <t>Uveďte všeobecné pomenovanie výdavku. Všeobecné p</t>
    </r>
    <r>
      <rPr>
        <sz val="12"/>
        <color rgb="FFFF0000"/>
        <rFont val="Arial Narrow"/>
        <family val="2"/>
        <charset val="238"/>
      </rPr>
      <t>P</t>
    </r>
    <r>
      <rPr>
        <sz val="12"/>
        <color theme="1"/>
        <rFont val="Arial Narrow"/>
        <family val="2"/>
        <charset val="238"/>
      </rPr>
      <t xml:space="preserve">omenovanie výdavkov závisí od spôsobu stanovenia výšky výdavku.
</t>
    </r>
    <r>
      <rPr>
        <strike/>
        <sz val="12"/>
        <color rgb="FFFF0000"/>
        <rFont val="Arial Narrow"/>
        <family val="2"/>
        <charset val="238"/>
      </rPr>
      <t>V prípade výdavkov, ktoré tvoria predmet zákazky by mal byť názov výdavku totožný so všeobecným pomenovaním zákazky použitým v rámci verejného obstarávania (aj v prípade, ak už bola zmluva s úspešným uchádzačom uzatvorená) alebo prieskumu trhu.</t>
    </r>
    <r>
      <rPr>
        <sz val="12"/>
        <color rgb="FFFF0000"/>
        <rFont val="Arial Narrow"/>
        <family val="2"/>
        <charset val="238"/>
      </rPr>
      <t>V prípade výdavkov, ktoré podliehajú VO/obstarávaniu, a ak už bola na základe ukončeného VO/obstarávania uzatvorená zmluva s úspešným uchádzačom z procesu VO/obstarávania, resp. v rámci VO/obstarávania už bola vybraná víťazná cenová ponuka alebo úspešný uchádzač z procesu VO/obstarávania predložil návrh zmluvy (ale ešte nedošlo k uzatvoreniu zmluvy), uvádza sa konkrétne pomenovanie výdavku uvedeného v zmluve s dodávateľom/poskytovateľom, resp. vo víťaznej cenovej ponuke/návrhu zmluvy. V ostatných prípadoch výdavkov, ktoré podliehajú VO/obstarávaniu sa uvádza všeobecné pomenovanie použité v rámci VO/obstarávania.
V prípade výdavkov, ktorých výška bola stanovená na základe prieskumu trhu, sa použije všeobecné pomenovanie zákazky, resp. jej časti.</t>
    </r>
    <r>
      <rPr>
        <sz val="12"/>
        <color theme="1"/>
        <rFont val="Arial Narrow"/>
        <family val="2"/>
        <charset val="238"/>
      </rPr>
      <t xml:space="preserve">
V prípade nájmu sa uvedie, </t>
    </r>
    <r>
      <rPr>
        <strike/>
        <sz val="12"/>
        <color rgb="FFFF0000"/>
        <rFont val="Arial Narrow"/>
        <family val="2"/>
        <charset val="238"/>
      </rPr>
      <t>či</t>
    </r>
    <r>
      <rPr>
        <sz val="12"/>
        <color rgb="FFFF0000"/>
        <rFont val="Arial Narrow"/>
        <family val="2"/>
        <charset val="238"/>
      </rPr>
      <t>že</t>
    </r>
    <r>
      <rPr>
        <sz val="12"/>
        <color theme="1"/>
        <rFont val="Arial Narrow"/>
        <family val="2"/>
        <charset val="238"/>
      </rPr>
      <t xml:space="preserve"> ide o nájom </t>
    </r>
    <r>
      <rPr>
        <sz val="12"/>
        <color rgb="FFFF0000"/>
        <rFont val="Arial Narrow"/>
        <family val="2"/>
        <charset val="238"/>
      </rPr>
      <t xml:space="preserve">napr. </t>
    </r>
    <r>
      <rPr>
        <sz val="12"/>
        <color theme="1"/>
        <rFont val="Arial Narrow"/>
        <family val="2"/>
        <charset val="238"/>
      </rPr>
      <t xml:space="preserve">priestoru (budovy) alebo nájom techniky, s výstižným pomenovaním najímanej veci.
V prípade mzdových výdavkov sa uvedie názov </t>
    </r>
    <r>
      <rPr>
        <sz val="12"/>
        <color rgb="FFFF0000"/>
        <rFont val="Arial Narrow"/>
        <family val="2"/>
        <charset val="238"/>
      </rPr>
      <t>oprávnenej</t>
    </r>
    <r>
      <rPr>
        <sz val="12"/>
        <color theme="1"/>
        <rFont val="Arial Narrow"/>
        <family val="2"/>
        <charset val="238"/>
      </rPr>
      <t xml:space="preserve"> pracovnej pozície </t>
    </r>
    <r>
      <rPr>
        <sz val="12"/>
        <color rgb="FFFF0000"/>
        <rFont val="Arial Narrow"/>
        <family val="2"/>
        <charset val="238"/>
      </rPr>
      <t>pre túto výzvu v súlade s prílohou č. 4 výzvy - Osobitné podmienky oprávnenosti výdavkov</t>
    </r>
    <r>
      <rPr>
        <sz val="12"/>
        <color theme="1"/>
        <rFont val="Arial Narrow"/>
        <family val="2"/>
        <charset val="238"/>
      </rPr>
      <t xml:space="preserve"> (napr. Expert</t>
    </r>
    <r>
      <rPr>
        <sz val="12"/>
        <color rgb="FFFF0000"/>
        <rFont val="Arial Narrow"/>
        <family val="2"/>
        <charset val="238"/>
      </rPr>
      <t>/špecialista</t>
    </r>
    <r>
      <rPr>
        <sz val="12"/>
        <color theme="1"/>
        <rFont val="Arial Narrow"/>
        <family val="2"/>
        <charset val="238"/>
      </rPr>
      <t xml:space="preserve">).
Výdavky sa uvádzajú na agregovanej úrovni, t. j. </t>
    </r>
    <r>
      <rPr>
        <u/>
        <sz val="12"/>
        <color theme="1"/>
        <rFont val="Arial Narrow"/>
        <family val="2"/>
        <charset val="238"/>
      </rPr>
      <t>neuvádzajú</t>
    </r>
    <r>
      <rPr>
        <sz val="12"/>
        <color theme="1"/>
        <rFont val="Arial Narrow"/>
        <family val="2"/>
        <charset val="238"/>
      </rPr>
      <t xml:space="preserve"> sa výdavky na úrovni podpoložiek</t>
    </r>
    <r>
      <rPr>
        <strike/>
        <sz val="12"/>
        <color rgb="FFFF0000"/>
        <rFont val="Arial Narrow"/>
        <family val="2"/>
        <charset val="238"/>
      </rPr>
      <t>, resp. výkazu-výmer,</t>
    </r>
    <r>
      <rPr>
        <sz val="12"/>
        <color theme="1"/>
        <rFont val="Arial Narrow"/>
        <family val="2"/>
        <charset val="238"/>
      </rPr>
      <t xml:space="preserve"> ale výdavkvy po jednotlivých zákazkach, resp. častiach zákazky (samostatných funkčných celkov)</t>
    </r>
    <r>
      <rPr>
        <strike/>
        <sz val="12"/>
        <color rgb="FFFF0000"/>
        <rFont val="Arial Narrow"/>
        <family val="2"/>
        <charset val="238"/>
      </rPr>
      <t>, resp. stavebných objektoch</t>
    </r>
    <r>
      <rPr>
        <sz val="12"/>
        <color theme="1"/>
        <rFont val="Arial Narrow"/>
        <family val="2"/>
        <charset val="238"/>
      </rPr>
      <t xml:space="preserve"> a</t>
    </r>
    <r>
      <rPr>
        <sz val="12"/>
        <color rgb="FFFF0000"/>
        <rFont val="Arial Narrow"/>
        <family val="2"/>
        <charset val="238"/>
      </rPr>
      <t xml:space="preserve">lebo </t>
    </r>
    <r>
      <rPr>
        <sz val="12"/>
        <color theme="1"/>
        <rFont val="Arial Narrow"/>
        <family val="2"/>
        <charset val="238"/>
      </rPr>
      <t>pracovných pozíciách.
V prípade, ak počet riadkov pre zadanie všetkých výdavkov nie je postačujúci, počet riadkov tabuľky rozšírte podľa potreby. Riadky je potrebné vkladať tak, aby celkový súčet zahŕňal aj novo vložené riadky.</t>
    </r>
  </si>
  <si>
    <r>
      <t xml:space="preserve">Z roletového menu vyberte príslušnú skupinu </t>
    </r>
    <r>
      <rPr>
        <sz val="12"/>
        <color rgb="FFFF0000"/>
        <rFont val="Arial Narrow"/>
        <family val="2"/>
        <charset val="238"/>
      </rPr>
      <t>oprávnených</t>
    </r>
    <r>
      <rPr>
        <sz val="12"/>
        <rFont val="Arial Narrow"/>
        <family val="2"/>
        <charset val="238"/>
      </rPr>
      <t xml:space="preserve"> výdavkov v súlade s prílohou č. 4 výzvy - Osobitné podmienky oprávnenosti výdavkov. 
Ak výsledkom jedného prieskumu trhu (napr. zákazka je rozdelená na časti) sú dve položky, z ktorých jedna je klasifikovaná napr. ako majetok a druhá je klasifikovaná ako zásoby, takéto položky výdavku v Podrobnom rozpočte projektu uveďte ako dva samostatné výdavky. T. j. v samostatnom riadku Podrobného rozpočtu projektu uveďte výdavok (t. j. položku, príp. časť zákazky) klasifikovaný ako majetok a priraďte k nemu relevantnú skupinu výdavkov, napr. 022 - Samostatné hnuteľné veci a súbory hnuteľných vecí. V ďalšom samostatnom riadku Podrobného rozpočtu projektu uveďte druhý výdavok (t. j. položku, príp. časť zákazky) klasifikovaný ako zásoby a priraďte k nemu relevantnú skupinu výdavkov, teda 112 - Zásoby. Zároveň v tomto prípade v stĺpci „Vecný popis výdavku“ (a to pri oboch výdavkoch) uveďte informáciu, že jeden prieskum trhu (uvedie sa číslo záznamu z vyhodnotenia prieskumu trhu a názov výdavku/predmetu zákazky) sa vzťahuje na dva samostatné výdavky zaradené v Podrobnom rozpočte projektu do rôznych skupín oprávnených výdavkov, t. j. do 022 a 112.</t>
    </r>
  </si>
  <si>
    <r>
      <t xml:space="preserve">Žiadateľ uvedie počet jednotiek </t>
    </r>
    <r>
      <rPr>
        <sz val="12"/>
        <color rgb="FFFF0000"/>
        <rFont val="Arial Narrow"/>
        <family val="2"/>
        <charset val="238"/>
      </rPr>
      <t xml:space="preserve">pre všetky oprávnené výdavky hlavnej aktivity projektu (HAP) </t>
    </r>
    <r>
      <rPr>
        <u/>
        <sz val="12"/>
        <color rgb="FFFF0000"/>
        <rFont val="Arial Narrow"/>
        <family val="2"/>
        <charset val="238"/>
      </rPr>
      <t>s výnimkou</t>
    </r>
    <r>
      <rPr>
        <sz val="12"/>
        <color rgb="FFFF0000"/>
        <rFont val="Arial Narrow"/>
        <family val="2"/>
        <charset val="238"/>
      </rPr>
      <t xml:space="preserve"> riadku č. 20</t>
    </r>
    <r>
      <rPr>
        <sz val="12"/>
        <rFont val="Arial Narrow"/>
        <family val="2"/>
        <charset val="238"/>
      </rPr>
      <t>.</t>
    </r>
  </si>
  <si>
    <t>Iný spôsob</t>
  </si>
  <si>
    <r>
      <rPr>
        <strike/>
        <sz val="12"/>
        <color rgb="FFFF0000"/>
        <rFont val="Arial Narrow"/>
        <family val="2"/>
        <charset val="238"/>
      </rPr>
      <t>Zdôvodnenie</t>
    </r>
    <r>
      <rPr>
        <sz val="12"/>
        <color rgb="FFFF0000"/>
        <rFont val="Arial Narrow"/>
        <family val="2"/>
        <charset val="238"/>
      </rPr>
      <t>Žiadateľ zdôvodní</t>
    </r>
    <r>
      <rPr>
        <sz val="12"/>
        <rFont val="Arial Narrow"/>
        <family val="2"/>
        <charset val="238"/>
      </rPr>
      <t xml:space="preserve"> potrebu </t>
    </r>
    <r>
      <rPr>
        <sz val="12"/>
        <color rgb="FFFF0000"/>
        <rFont val="Arial Narrow"/>
        <family val="2"/>
        <charset val="238"/>
      </rPr>
      <t>žia</t>
    </r>
    <r>
      <rPr>
        <sz val="12"/>
        <rFont val="Arial Narrow"/>
        <family val="2"/>
        <charset val="238"/>
      </rPr>
      <t>daného výdavku z hľadiska jeho aktuálneho vybavenia (existujúcich vlastných</t>
    </r>
    <r>
      <rPr>
        <b/>
        <sz val="12"/>
        <rFont val="Arial Narrow"/>
        <family val="2"/>
        <charset val="238"/>
      </rPr>
      <t xml:space="preserve"> </t>
    </r>
    <r>
      <rPr>
        <sz val="12"/>
        <rFont val="Arial Narrow"/>
        <family val="2"/>
        <charset val="238"/>
      </rPr>
      <t xml:space="preserve">technických kapacít) a dosiahnutia stanovených cieľov projektu. Nevyhnutnosť príslušného výdavku pre realizáciu </t>
    </r>
    <r>
      <rPr>
        <sz val="12"/>
        <color rgb="FFFF0000"/>
        <rFont val="Arial Narrow"/>
        <family val="2"/>
        <charset val="238"/>
      </rPr>
      <t>hlavnej aktivity</t>
    </r>
    <r>
      <rPr>
        <sz val="12"/>
        <rFont val="Arial Narrow"/>
        <family val="2"/>
        <charset val="238"/>
      </rPr>
      <t xml:space="preserve"> projektu </t>
    </r>
    <r>
      <rPr>
        <strike/>
        <sz val="12"/>
        <color rgb="FFFF0000"/>
        <rFont val="Arial Narrow"/>
        <family val="2"/>
        <charset val="238"/>
      </rPr>
      <t>je</t>
    </r>
    <r>
      <rPr>
        <sz val="12"/>
        <color rgb="FFFF0000"/>
        <rFont val="Arial Narrow"/>
        <family val="2"/>
        <charset val="238"/>
      </rPr>
      <t>bude</t>
    </r>
    <r>
      <rPr>
        <sz val="12"/>
        <rFont val="Arial Narrow"/>
        <family val="2"/>
        <charset val="238"/>
      </rPr>
      <t xml:space="preserve"> predmetom odborného hodnotenia </t>
    </r>
    <r>
      <rPr>
        <sz val="12"/>
        <color rgb="FFFF0000"/>
        <rFont val="Arial Narrow"/>
        <family val="2"/>
        <charset val="238"/>
      </rPr>
      <t>ŽoNFP</t>
    </r>
    <r>
      <rPr>
        <sz val="12"/>
        <rFont val="Arial Narrow"/>
        <family val="2"/>
        <charset val="238"/>
      </rPr>
      <t xml:space="preserve">. Z toho dôvodu je potrebné zdôvodniť nevyhnutnosť výdavku, ako aj jednotlivých položiek výdavku (ak relevantné). V prípade, že sa zdôvodnenie nachádza v inom dokumente tvoriacom súčasť dokumentácie ŽoNFP, </t>
    </r>
    <r>
      <rPr>
        <strike/>
        <sz val="12"/>
        <color rgb="FFFF0000"/>
        <rFont val="Arial Narrow"/>
        <family val="2"/>
        <charset val="238"/>
      </rPr>
      <t>uveďte</t>
    </r>
    <r>
      <rPr>
        <sz val="12"/>
        <color rgb="FFFF0000"/>
        <rFont val="Arial Narrow"/>
        <family val="2"/>
        <charset val="238"/>
      </rPr>
      <t>žiadateľ uvedie</t>
    </r>
    <r>
      <rPr>
        <sz val="12"/>
        <rFont val="Arial Narrow"/>
        <family val="2"/>
        <charset val="238"/>
      </rPr>
      <t xml:space="preserve"> odkaz na tento dokument. 
</t>
    </r>
    <r>
      <rPr>
        <sz val="12"/>
        <color rgb="FFFF0000"/>
        <rFont val="Arial Narrow"/>
        <family val="2"/>
        <charset val="238"/>
      </rPr>
      <t xml:space="preserve">V prípade, ak bude v projekte zastávať konkrétnu pracovnú pozíciu (napr. Expert/špecialista) </t>
    </r>
    <r>
      <rPr>
        <u/>
        <sz val="12"/>
        <color rgb="FFFF0000"/>
        <rFont val="Arial Narrow"/>
        <family val="2"/>
        <charset val="238"/>
      </rPr>
      <t>viac ako jedna osoba</t>
    </r>
    <r>
      <rPr>
        <sz val="12"/>
        <color rgb="FFFF0000"/>
        <rFont val="Arial Narrow"/>
        <family val="2"/>
        <charset val="238"/>
      </rPr>
      <t>, žiadateľ v tomto stĺpci zdôvodní potrebu zaradenia navrhovaného počtu zamestnancov/osôb pracujúcich na dohodu na zastávanie predmetnej pracovnej pozície v projekte.</t>
    </r>
    <r>
      <rPr>
        <sz val="12"/>
        <rFont val="Arial Narrow"/>
        <family val="2"/>
        <charset val="238"/>
      </rPr>
      <t xml:space="preserve">
</t>
    </r>
    <r>
      <rPr>
        <b/>
        <sz val="12"/>
        <rFont val="Arial Narrow"/>
        <family val="2"/>
        <charset val="238"/>
      </rPr>
      <t xml:space="preserve">Upozorňujeme, že výdavky, ktoré nie sú nevyhnutné pre realizáciu a dosiahnutie cieľov projektu, sú neoprávnené. Neoprávnené sú aj výdavky, ktoré sú </t>
    </r>
    <r>
      <rPr>
        <b/>
        <sz val="12"/>
        <color rgb="FFFF0000"/>
        <rFont val="Arial Narrow"/>
        <family val="2"/>
        <charset val="238"/>
      </rPr>
      <t xml:space="preserve">zo strany žiadateľa </t>
    </r>
    <r>
      <rPr>
        <b/>
        <sz val="12"/>
        <rFont val="Arial Narrow"/>
        <family val="2"/>
        <charset val="238"/>
      </rPr>
      <t xml:space="preserve">nedostatočne odôvodnené.
</t>
    </r>
    <r>
      <rPr>
        <b/>
        <strike/>
        <sz val="12"/>
        <color rgb="FFFF0000"/>
        <rFont val="Arial Narrow"/>
        <family val="2"/>
        <charset val="238"/>
      </rPr>
      <t>V tejto časti zdôraznite najmä prípady, kedy činnosti zabezpečujete aj prostredníctvom vlastných zamestnancov/interných kapacít a pokiaľ plánujete tieto činnosti podporovať aj prostredníctvom externých služieb. Identifikácia prekrývania výdavkov bude viesť ku kráteniu oprávnených výdavkov.</t>
    </r>
  </si>
  <si>
    <r>
      <t xml:space="preserve">SPOLU </t>
    </r>
    <r>
      <rPr>
        <b/>
        <sz val="12"/>
        <color rgb="FFFF0000"/>
        <rFont val="Arial Narrow"/>
        <family val="2"/>
        <charset val="238"/>
      </rPr>
      <t>za projekt</t>
    </r>
    <r>
      <rPr>
        <b/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(celkové oprávnené výdavky projektu)</t>
    </r>
  </si>
  <si>
    <r>
      <t xml:space="preserve">Dbajte, prosím, na súlad údajov uvedených v Podrobnom rozpočte projektu s údajmi uvedenými vo formulári ŽoNFP, ako aj v ďalších prílohách ŽoNFP. Všetky </t>
    </r>
    <r>
      <rPr>
        <sz val="12"/>
        <color rgb="FFFF0000"/>
        <rFont val="Arial Narrow"/>
        <family val="2"/>
        <charset val="238"/>
      </rPr>
      <t>číselné</t>
    </r>
    <r>
      <rPr>
        <sz val="12"/>
        <rFont val="Arial Narrow"/>
        <family val="2"/>
        <charset val="238"/>
      </rPr>
      <t xml:space="preserve"> údaje v </t>
    </r>
    <r>
      <rPr>
        <sz val="12"/>
        <color rgb="FFFF0000"/>
        <rFont val="Arial Narrow"/>
        <family val="2"/>
        <charset val="238"/>
      </rPr>
      <t>Podrobnom</t>
    </r>
    <r>
      <rPr>
        <sz val="12"/>
        <rFont val="Arial Narrow"/>
        <family val="2"/>
        <charset val="238"/>
      </rPr>
      <t xml:space="preserve"> rozpočte </t>
    </r>
    <r>
      <rPr>
        <sz val="12"/>
        <color rgb="FFFF0000"/>
        <rFont val="Arial Narrow"/>
        <family val="2"/>
        <charset val="238"/>
      </rPr>
      <t xml:space="preserve">projektu </t>
    </r>
    <r>
      <rPr>
        <sz val="12"/>
        <rFont val="Arial Narrow"/>
        <family val="2"/>
        <charset val="238"/>
      </rPr>
      <t>musia byť uvedené s presnosťou na dve des</t>
    </r>
    <r>
      <rPr>
        <sz val="12"/>
        <color rgb="FFFF0000"/>
        <rFont val="Arial Narrow"/>
        <family val="2"/>
        <charset val="238"/>
      </rPr>
      <t>a</t>
    </r>
    <r>
      <rPr>
        <sz val="12"/>
        <rFont val="Arial Narrow"/>
        <family val="2"/>
        <charset val="238"/>
      </rPr>
      <t>tinné miesta.
Podklady, na základe ktorých bola stanoven</t>
    </r>
    <r>
      <rPr>
        <strike/>
        <sz val="12"/>
        <color rgb="FFFF0000"/>
        <rFont val="Arial Narrow"/>
        <family val="2"/>
        <charset val="238"/>
      </rPr>
      <t>ý</t>
    </r>
    <r>
      <rPr>
        <sz val="12"/>
        <color rgb="FFFF0000"/>
        <rFont val="Arial Narrow"/>
        <family val="2"/>
        <charset val="238"/>
      </rPr>
      <t>á</t>
    </r>
    <r>
      <rPr>
        <sz val="12"/>
        <rFont val="Arial Narrow"/>
        <family val="2"/>
        <charset val="238"/>
      </rPr>
      <t xml:space="preserve"> výška oprávnených výdavkov (</t>
    </r>
    <r>
      <rPr>
        <sz val="12"/>
        <color rgb="FFFF0000"/>
        <rFont val="Arial Narrow"/>
        <family val="2"/>
        <charset val="238"/>
      </rPr>
      <t>platná</t>
    </r>
    <r>
      <rPr>
        <sz val="12"/>
        <rFont val="Arial Narrow"/>
        <family val="2"/>
        <charset val="238"/>
      </rPr>
      <t xml:space="preserve"> zmluva s dodávateľom</t>
    </r>
    <r>
      <rPr>
        <sz val="12"/>
        <color rgb="FFFF0000"/>
        <rFont val="Arial Narrow"/>
        <family val="2"/>
        <charset val="238"/>
      </rPr>
      <t>/poskytovateľom, víťazná cenová ponuka/návrh zmluvy</t>
    </r>
    <r>
      <rPr>
        <sz val="12"/>
        <rFont val="Arial Narrow"/>
        <family val="2"/>
        <charset val="238"/>
      </rPr>
      <t>, cenové ponuky v rámci prieskumu trhu, pracovné zmluvy</t>
    </r>
    <r>
      <rPr>
        <strike/>
        <sz val="12"/>
        <color rgb="FFFF0000"/>
        <rFont val="Arial Narrow"/>
        <family val="2"/>
        <charset val="238"/>
      </rPr>
      <t xml:space="preserve">, </t>
    </r>
    <r>
      <rPr>
        <sz val="12"/>
        <color rgb="FFFF0000"/>
        <rFont val="Arial Narrow"/>
        <family val="2"/>
        <charset val="238"/>
      </rPr>
      <t>/</t>
    </r>
    <r>
      <rPr>
        <sz val="12"/>
        <rFont val="Arial Narrow"/>
        <family val="2"/>
        <charset val="238"/>
      </rPr>
      <t xml:space="preserve">dohody </t>
    </r>
    <r>
      <rPr>
        <sz val="12"/>
        <color rgb="FFFF0000"/>
        <rFont val="Arial Narrow"/>
        <family val="2"/>
        <charset val="238"/>
      </rPr>
      <t>o práci vykonávanej mimo pracovného pomeru</t>
    </r>
    <r>
      <rPr>
        <strike/>
        <sz val="12"/>
        <color rgb="FFFF0000"/>
        <rFont val="Arial Narrow"/>
        <family val="2"/>
        <charset val="238"/>
      </rPr>
      <t>za rovnakú prácu, resp. porovnateľnú prácu rovnakej  hodnoty</t>
    </r>
    <r>
      <rPr>
        <sz val="12"/>
        <rFont val="Arial Narrow"/>
        <family val="2"/>
        <charset val="238"/>
      </rPr>
      <t xml:space="preserve">) </t>
    </r>
    <r>
      <rPr>
        <u/>
        <sz val="12"/>
        <rFont val="Arial Narrow"/>
        <family val="2"/>
        <charset val="238"/>
      </rPr>
      <t xml:space="preserve">sa </t>
    </r>
    <r>
      <rPr>
        <strike/>
        <u/>
        <sz val="12"/>
        <color rgb="FFFF0000"/>
        <rFont val="Arial Narrow"/>
        <family val="2"/>
        <charset val="238"/>
      </rPr>
      <t>ne</t>
    </r>
    <r>
      <rPr>
        <u/>
        <sz val="12"/>
        <rFont val="Arial Narrow"/>
        <family val="2"/>
        <charset val="238"/>
      </rPr>
      <t>predkladajú</t>
    </r>
    <r>
      <rPr>
        <sz val="12"/>
        <rFont val="Arial Narrow"/>
        <family val="2"/>
        <charset val="238"/>
      </rPr>
      <t xml:space="preserve"> ako súčasť ŽoNFP. </t>
    </r>
    <r>
      <rPr>
        <strike/>
        <sz val="12"/>
        <color rgb="FFFF0000"/>
        <rFont val="Arial Narrow"/>
        <family val="2"/>
        <charset val="238"/>
      </rPr>
      <t xml:space="preserve">Túto dokumentáciu ste však povinný uchávavať a v prípade požiadavky poskytovateľa kedykoľvek v priebehu schvaľovacieho procesu alebo implementácie projektu (najneskôr v rámci príslušnej žiadosti o platbu) predložiť relevantnú dokumentáciu, na základe ktorej bola stanovená výška príslušného výdavku. </t>
    </r>
    <r>
      <rPr>
        <sz val="12"/>
        <rFont val="Arial Narrow"/>
        <family val="2"/>
        <charset val="238"/>
      </rPr>
      <t xml:space="preserve">V prípade, ak sa preukáže, že v </t>
    </r>
    <r>
      <rPr>
        <sz val="12"/>
        <color rgb="FFFF0000"/>
        <rFont val="Arial Narrow"/>
        <family val="2"/>
        <charset val="238"/>
      </rPr>
      <t xml:space="preserve">Podrobnom </t>
    </r>
    <r>
      <rPr>
        <sz val="12"/>
        <rFont val="Arial Narrow"/>
        <family val="2"/>
        <charset val="238"/>
      </rPr>
      <t xml:space="preserve">rozpočte projektu je uvedená suma, ktorá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podložená </t>
    </r>
    <r>
      <rPr>
        <strike/>
        <sz val="12"/>
        <color rgb="FFFF0000"/>
        <rFont val="Arial Narrow"/>
        <family val="2"/>
        <charset val="238"/>
      </rPr>
      <t>príslušným dokumentom/</t>
    </r>
    <r>
      <rPr>
        <sz val="12"/>
        <color rgb="FFFF0000"/>
        <rFont val="Arial Narrow"/>
        <family val="2"/>
        <charset val="238"/>
      </rPr>
      <t>relevantnou</t>
    </r>
    <r>
      <rPr>
        <sz val="12"/>
        <rFont val="Arial Narrow"/>
        <family val="2"/>
        <charset val="238"/>
      </rPr>
      <t xml:space="preserve"> dokumentáciou </t>
    </r>
    <r>
      <rPr>
        <strike/>
        <sz val="12"/>
        <color rgb="FFFF0000"/>
        <rFont val="Arial Narrow"/>
        <family val="2"/>
        <charset val="238"/>
      </rPr>
      <t>v závislosti od spôsobu určenia výšky výdavku</t>
    </r>
    <r>
      <rPr>
        <sz val="12"/>
        <rFont val="Arial Narrow"/>
        <family val="2"/>
        <charset val="238"/>
      </rPr>
      <t xml:space="preserve">, </t>
    </r>
    <r>
      <rPr>
        <strike/>
        <sz val="12"/>
        <color rgb="FFFF0000"/>
        <rFont val="Arial Narrow"/>
        <family val="2"/>
        <charset val="238"/>
      </rPr>
      <t>RO</t>
    </r>
    <r>
      <rPr>
        <sz val="12"/>
        <color rgb="FFFF0000"/>
        <rFont val="Arial Narrow"/>
        <family val="2"/>
        <charset val="238"/>
      </rPr>
      <t>poskytovateľ</t>
    </r>
    <r>
      <rPr>
        <sz val="12"/>
        <rFont val="Arial Narrow"/>
        <family val="2"/>
        <charset val="238"/>
      </rPr>
      <t xml:space="preserve"> je v závislosti od identifikovaných nedostatkov oprávnený znížiť výšku príslušných výdavkov, uznať výdavok v plnej výške ako neoprávnený alebo vyvodiť iné právne následky v konaní o </t>
    </r>
    <r>
      <rPr>
        <strike/>
        <sz val="12"/>
        <color rgb="FFFF0000"/>
        <rFont val="Arial Narrow"/>
        <family val="2"/>
        <charset val="238"/>
      </rPr>
      <t>žiadosti</t>
    </r>
    <r>
      <rPr>
        <sz val="12"/>
        <color rgb="FFFF0000"/>
        <rFont val="Arial Narrow"/>
        <family val="2"/>
        <charset val="238"/>
      </rPr>
      <t xml:space="preserve"> Ž</t>
    </r>
    <r>
      <rPr>
        <sz val="12"/>
        <rFont val="Arial Narrow"/>
        <family val="2"/>
        <charset val="238"/>
      </rPr>
      <t xml:space="preserve">oNFP, resp. v súlade s podmienkami upravenými v </t>
    </r>
    <r>
      <rPr>
        <strike/>
        <sz val="12"/>
        <color rgb="FFFF0000"/>
        <rFont val="Arial Narrow"/>
        <family val="2"/>
        <charset val="238"/>
      </rPr>
      <t>Z</t>
    </r>
    <r>
      <rPr>
        <sz val="12"/>
        <color rgb="FFFF0000"/>
        <rFont val="Arial Narrow"/>
        <family val="2"/>
        <charset val="238"/>
      </rPr>
      <t>z</t>
    </r>
    <r>
      <rPr>
        <sz val="12"/>
        <rFont val="Arial Narrow"/>
        <family val="2"/>
        <charset val="238"/>
      </rPr>
      <t xml:space="preserve">mluve o  NFP. Uvedené nemá vplyv na postup </t>
    </r>
    <r>
      <rPr>
        <sz val="12"/>
        <color rgb="FFFF0000"/>
        <rFont val="Arial Narrow"/>
        <family val="2"/>
        <charset val="238"/>
      </rPr>
      <t>poskytovateľa</t>
    </r>
    <r>
      <rPr>
        <sz val="12"/>
        <rFont val="Arial Narrow"/>
        <family val="2"/>
        <charset val="238"/>
      </rPr>
      <t xml:space="preserve"> pri identifikácii nedostatkov vo VO</t>
    </r>
    <r>
      <rPr>
        <sz val="12"/>
        <color rgb="FFFF0000"/>
        <rFont val="Arial Narrow"/>
        <family val="2"/>
        <charset val="238"/>
      </rPr>
      <t>/obstarávaní</t>
    </r>
    <r>
      <rPr>
        <sz val="12"/>
        <rFont val="Arial Narrow"/>
        <family val="2"/>
        <charset val="238"/>
      </rPr>
      <t xml:space="preserve">, ktorého výsledkom bola zmluva s úspešným uchádzačom, a na základe ktorej bola stanovená výška príslušného výdavku v </t>
    </r>
    <r>
      <rPr>
        <sz val="12"/>
        <color rgb="FFFF0000"/>
        <rFont val="Arial Narrow"/>
        <family val="2"/>
        <charset val="238"/>
      </rPr>
      <t>Podrobnom</t>
    </r>
    <r>
      <rPr>
        <sz val="12"/>
        <rFont val="Arial Narrow"/>
        <family val="2"/>
        <charset val="238"/>
      </rPr>
      <t xml:space="preserve"> rozpočte </t>
    </r>
    <r>
      <rPr>
        <sz val="12"/>
        <color rgb="FFFF0000"/>
        <rFont val="Arial Narrow"/>
        <family val="2"/>
        <charset val="238"/>
      </rPr>
      <t>projektu</t>
    </r>
    <r>
      <rPr>
        <sz val="12"/>
        <rFont val="Arial Narrow"/>
        <family val="2"/>
        <charset val="238"/>
      </rPr>
      <t xml:space="preserve">. 
RO je oprávnený upraviť výšku oprávneného výdavku napr. v nadväznosti na identifikovanú chybu vo výpočte (napr. nesprávne prenesenie hodnoty z podpornej dokumentácie do </t>
    </r>
    <r>
      <rPr>
        <sz val="12"/>
        <color rgb="FFFF0000"/>
        <rFont val="Arial Narrow"/>
        <family val="2"/>
        <charset val="238"/>
      </rPr>
      <t>Podrobného</t>
    </r>
    <r>
      <rPr>
        <sz val="12"/>
        <rFont val="Arial Narrow"/>
        <family val="2"/>
        <charset val="238"/>
      </rPr>
      <t xml:space="preserve"> rozpočtu projektu) ale aj na základe vlastného posúdenia výšky oprávneného výdavku (napr. prostredníctvom vykonania svojho vlastného prieskumu trhu alebo odborného posúdenia).</t>
    </r>
  </si>
  <si>
    <t>Nájomná zmluva</t>
  </si>
  <si>
    <t>Víťazná cenová ponuka/návrh zmluvy</t>
  </si>
  <si>
    <t>Dohoda o práci vykonávanej mimo pracovného pomeru, resp. odmena za rovnakú/porovnateľnú prácu</t>
  </si>
  <si>
    <r>
      <t xml:space="preserve">Mernú jednotku stanovte s ohľadom na typ výdavku. 
V prípade výdavku (položky) zodpovedajúcemu samostatnému funkčnému celku, ktorého </t>
    </r>
    <r>
      <rPr>
        <strike/>
        <sz val="12"/>
        <color rgb="FFFF0000"/>
        <rFont val="Arial Narrow"/>
        <family val="2"/>
        <charset val="238"/>
      </rPr>
      <t>cena sa určuje</t>
    </r>
    <r>
      <rPr>
        <sz val="12"/>
        <color rgb="FFFF0000"/>
        <rFont val="Arial Narrow"/>
        <family val="2"/>
        <charset val="238"/>
      </rPr>
      <t>výška bola stanovená</t>
    </r>
    <r>
      <rPr>
        <sz val="12"/>
        <rFont val="Arial Narrow"/>
        <family val="2"/>
        <charset val="238"/>
      </rPr>
      <t xml:space="preserve"> na základe prieskumu trhu, </t>
    </r>
    <r>
      <rPr>
        <strike/>
        <sz val="12"/>
        <color rgb="FFFF0000"/>
        <rFont val="Arial Narrow"/>
        <family val="2"/>
        <charset val="238"/>
      </rPr>
      <t>alebo</t>
    </r>
    <r>
      <rPr>
        <sz val="12"/>
        <color rgb="FFFF0000"/>
        <rFont val="Arial Narrow"/>
        <family val="2"/>
        <charset val="238"/>
      </rPr>
      <t>platnej</t>
    </r>
    <r>
      <rPr>
        <sz val="12"/>
        <rFont val="Arial Narrow"/>
        <family val="2"/>
        <charset val="238"/>
      </rPr>
      <t xml:space="preserve"> zmluvy s </t>
    </r>
    <r>
      <rPr>
        <strike/>
        <sz val="12"/>
        <color rgb="FFFF0000"/>
        <rFont val="Arial Narrow"/>
        <family val="2"/>
      </rPr>
      <t>dodávateľom</t>
    </r>
    <r>
      <rPr>
        <sz val="12"/>
        <color rgb="FFFF0000"/>
        <rFont val="Arial Narrow"/>
        <family val="2"/>
      </rPr>
      <t xml:space="preserve">úspešným uchádzačom </t>
    </r>
    <r>
      <rPr>
        <sz val="12"/>
        <color rgb="FFFF0000"/>
        <rFont val="Arial Narrow"/>
        <family val="2"/>
        <charset val="238"/>
      </rPr>
      <t>alebo víťaznej cenovej ponuky/návrhu zmluvy úspešného uchádzača z procesu VO/obstarávania,</t>
    </r>
    <r>
      <rPr>
        <sz val="12"/>
        <rFont val="Arial Narrow"/>
        <family val="2"/>
        <charset val="238"/>
      </rPr>
      <t xml:space="preserve"> sa uvádza merná jednotka "ks".
V prípade nájmu je mernou jednotkou </t>
    </r>
    <r>
      <rPr>
        <strike/>
        <sz val="12"/>
        <color rgb="FFFF0000"/>
        <rFont val="Arial Narrow"/>
        <family val="2"/>
        <charset val="238"/>
      </rPr>
      <t>v</t>
    </r>
    <r>
      <rPr>
        <sz val="12"/>
        <rFont val="Arial Narrow"/>
        <family val="2"/>
        <charset val="238"/>
      </rPr>
      <t xml:space="preserve"> "nájom</t>
    </r>
    <r>
      <rPr>
        <sz val="12"/>
        <color rgb="FFFF0000"/>
        <rFont val="Arial Narrow"/>
        <family val="2"/>
        <charset val="238"/>
      </rPr>
      <t>/mesiac</t>
    </r>
    <r>
      <rPr>
        <sz val="12"/>
        <rFont val="Arial Narrow"/>
        <family val="2"/>
        <charset val="238"/>
      </rPr>
      <t xml:space="preserve">" </t>
    </r>
    <r>
      <rPr>
        <strike/>
        <sz val="12"/>
        <color rgb="FFFF0000"/>
        <rFont val="Arial Narrow"/>
        <family val="2"/>
        <charset val="238"/>
      </rPr>
      <t>za jeden mesiac</t>
    </r>
    <r>
      <rPr>
        <sz val="12"/>
        <rFont val="Arial Narrow"/>
        <family val="2"/>
        <charset val="238"/>
      </rPr>
      <t xml:space="preserve">.
V prípade mzdových výdavkov zamestnancov </t>
    </r>
    <r>
      <rPr>
        <sz val="12"/>
        <color rgb="FFFF0000"/>
        <rFont val="Arial Narrow"/>
        <family val="2"/>
        <charset val="238"/>
      </rPr>
      <t xml:space="preserve">pracujúcich na projekte na základe:
</t>
    </r>
    <r>
      <rPr>
        <strike/>
        <sz val="12"/>
        <color rgb="FFFF0000"/>
        <rFont val="Arial Narrow"/>
        <family val="2"/>
        <charset val="238"/>
      </rPr>
      <t>, ktorí sú v pracovnom pomere na základe</t>
    </r>
    <r>
      <rPr>
        <sz val="12"/>
        <color rgb="FFFF0000"/>
        <rFont val="Arial Narrow"/>
        <family val="2"/>
        <charset val="238"/>
      </rPr>
      <t xml:space="preserve"> - </t>
    </r>
    <r>
      <rPr>
        <sz val="12"/>
        <rFont val="Arial Narrow"/>
        <family val="2"/>
        <charset val="238"/>
      </rPr>
      <t xml:space="preserve">pracovnej zmluvy, je mernou jednotkou </t>
    </r>
    <r>
      <rPr>
        <sz val="12"/>
        <color rgb="FFFF0000"/>
        <rFont val="Arial Narrow"/>
        <family val="2"/>
        <charset val="238"/>
      </rPr>
      <t>"mesiac", resp</t>
    </r>
    <r>
      <rPr>
        <sz val="12"/>
        <rFont val="Arial Narrow"/>
        <family val="2"/>
        <charset val="238"/>
      </rPr>
      <t>."osobomesiac"</t>
    </r>
    <r>
      <rPr>
        <sz val="12"/>
        <color rgb="FFFF0000"/>
        <rFont val="Arial Narrow"/>
        <family val="2"/>
        <charset val="238"/>
      </rPr>
      <t>;</t>
    </r>
    <r>
      <rPr>
        <sz val="12"/>
        <rFont val="Arial Narrow"/>
        <family val="2"/>
        <charset val="238"/>
      </rPr>
      <t xml:space="preserve">
</t>
    </r>
    <r>
      <rPr>
        <strike/>
        <sz val="12"/>
        <color rgb="FFFF0000"/>
        <rFont val="Arial Narrow"/>
        <family val="2"/>
        <charset val="238"/>
      </rPr>
      <t>V prípade mzdových výdavkov zamestnancov pracujúcich na projekte na základe</t>
    </r>
    <r>
      <rPr>
        <sz val="12"/>
        <color rgb="FFFF0000"/>
        <rFont val="Arial Narrow"/>
        <family val="2"/>
        <charset val="238"/>
      </rPr>
      <t xml:space="preserve"> -</t>
    </r>
    <r>
      <rPr>
        <sz val="12"/>
        <rFont val="Arial Narrow"/>
        <family val="2"/>
        <charset val="238"/>
      </rPr>
      <t xml:space="preserve"> dohody o práci vykonávanej mimo pracovného pomeru</t>
    </r>
    <r>
      <rPr>
        <sz val="12"/>
        <color rgb="FFFF0000"/>
        <rFont val="Arial Narrow"/>
        <family val="2"/>
        <charset val="238"/>
      </rPr>
      <t>,</t>
    </r>
    <r>
      <rPr>
        <sz val="12"/>
        <rFont val="Arial Narrow"/>
        <family val="2"/>
        <charset val="238"/>
      </rPr>
      <t xml:space="preserve"> je mernou jednotkou "hodina".</t>
    </r>
  </si>
  <si>
    <r>
      <rPr>
        <sz val="12"/>
        <color rgb="FFFF0000"/>
        <rFont val="Arial Narrow"/>
        <family val="2"/>
        <charset val="238"/>
      </rPr>
      <t>Jednotková cena sa uvádza s presnosťou na dve desatinné miesta.</t>
    </r>
    <r>
      <rPr>
        <sz val="12"/>
        <rFont val="Arial Narrow"/>
        <family val="2"/>
        <charset val="238"/>
      </rPr>
      <t xml:space="preserve">
Žiadateľ uvedie jednotkovú cenu výdavku </t>
    </r>
    <r>
      <rPr>
        <u/>
        <sz val="12"/>
        <rFont val="Arial Narrow"/>
        <family val="2"/>
        <charset val="238"/>
      </rPr>
      <t>bez DPH</t>
    </r>
    <r>
      <rPr>
        <strike/>
        <sz val="12"/>
        <color rgb="FFFF0000"/>
        <rFont val="Arial Narrow"/>
        <family val="2"/>
        <charset val="238"/>
      </rPr>
      <t>, ktorá vychádza:.</t>
    </r>
    <r>
      <rPr>
        <sz val="12"/>
        <rFont val="Arial Narrow"/>
        <family val="2"/>
        <charset val="238"/>
      </rPr>
      <t xml:space="preserve">
V prípade výdavku (položky) zodpovedajúcemu samostatnému funkčnému celku, ktorého </t>
    </r>
    <r>
      <rPr>
        <strike/>
        <sz val="12"/>
        <color rgb="FFFF0000"/>
        <rFont val="Arial Narrow"/>
        <family val="2"/>
        <charset val="238"/>
      </rPr>
      <t>cena sa určuje na základe prieskumu trhu alebo zmluvy s dodávateľom, cenu bez DPH vyplývajúcu so zmluvy s dodávateľom alebo priemernú cenu bez DPH určenú ako aritmetický priemer na základe vykonaného prieskumu trhu</t>
    </r>
    <r>
      <rPr>
        <sz val="12"/>
        <color rgb="FFFF0000"/>
        <rFont val="Arial Narrow"/>
        <family val="2"/>
        <charset val="238"/>
      </rPr>
      <t>výška bola stanovená na základe platnej zmluvy s dodávateľom/poskytovateľom alebo víťaznej cenovej ponuky/návrhu zmluvy úspešného uchádzača z procesu VO/obstarávania, sa uvádza cena bez DPH vyplývajúca z platnej zmluvy s dodávateľom/poskytovateľom, resp. víťaznej cenovej ponuky/návrhu zmluvy úspešného uchádzača z procesu VO/obstarávania</t>
    </r>
    <r>
      <rPr>
        <sz val="12"/>
        <rFont val="Arial Narrow"/>
        <family val="2"/>
        <charset val="238"/>
      </rPr>
      <t xml:space="preserve">. </t>
    </r>
    <r>
      <rPr>
        <sz val="12"/>
        <color rgb="FFFF0000"/>
        <rFont val="Arial Narrow"/>
        <family val="2"/>
        <charset val="238"/>
      </rPr>
      <t xml:space="preserve">V prípade výdavku, ktorého výška bola stanovená na základe prieskumu trhu, sa uvádza priemerná cena bez DPH, určená ako </t>
    </r>
    <r>
      <rPr>
        <u/>
        <sz val="12"/>
        <color rgb="FFFF0000"/>
        <rFont val="Arial Narrow"/>
        <family val="2"/>
        <charset val="238"/>
      </rPr>
      <t>aritmetický priemer</t>
    </r>
    <r>
      <rPr>
        <sz val="12"/>
        <color rgb="FFFF0000"/>
        <rFont val="Arial Narrow"/>
        <family val="2"/>
        <charset val="238"/>
      </rPr>
      <t xml:space="preserve"> získaných cenových ponúk od rôznych potenciálnych dodávateľov.</t>
    </r>
    <r>
      <rPr>
        <sz val="12"/>
        <rFont val="Arial Narrow"/>
        <family val="2"/>
        <charset val="238"/>
      </rPr>
      <t xml:space="preserve">
V prípade nájomného ide o výšku nájomného </t>
    </r>
    <r>
      <rPr>
        <strike/>
        <sz val="12"/>
        <color rgb="FFFF0000"/>
        <rFont val="Arial Narrow"/>
        <family val="2"/>
        <charset val="238"/>
      </rPr>
      <t xml:space="preserve">za danú nehnuteľnosť v danom mieste a čase, resp. výšku nájomného </t>
    </r>
    <r>
      <rPr>
        <sz val="12"/>
        <rFont val="Arial Narrow"/>
        <family val="2"/>
        <charset val="238"/>
      </rPr>
      <t xml:space="preserve">za danú vec v danom mieste a čase.
</t>
    </r>
    <r>
      <rPr>
        <strike/>
        <sz val="12"/>
        <color rgb="FFFF0000"/>
        <rFont val="Arial Narrow"/>
        <family val="2"/>
        <charset val="238"/>
      </rPr>
      <t>V prípade mzdových výdavkov zamestnancov, ktorí sú v pracovnom pomere na základe pracovnej zmluvy, celkovú cenu práce jedného zamestnanca na jeden mesiac (superhrubú mzdu) na príslušnej pracovnej pozícii. Výšku celkovej ceny práce vypočíta žiadateľ v stĺpci "Vecný popis výdavku".</t>
    </r>
    <r>
      <rPr>
        <sz val="12"/>
        <rFont val="Arial Narrow"/>
        <family val="2"/>
        <charset val="238"/>
      </rPr>
      <t xml:space="preserve">
</t>
    </r>
    <r>
      <rPr>
        <strike/>
        <sz val="12"/>
        <color rgb="FFFF0000"/>
        <rFont val="Arial Narrow"/>
        <family val="2"/>
        <charset val="238"/>
      </rPr>
      <t xml:space="preserve">V prípade mzdových výdavkov zamestnancov pracujúcich na projekte na základe dohody o práci vykonávanej mimo pracovného pomeru, celkovú cenu práce za jednu hodinu na príslušnej pracovnej pozícii. Výšku celkovej ceny práce za jednu hodinu vypočíta žiadateľ v stĺpci "Vecný popis výdavku".
</t>
    </r>
    <r>
      <rPr>
        <sz val="12"/>
        <rFont val="Arial Narrow"/>
        <family val="2"/>
        <charset val="238"/>
      </rPr>
      <t xml:space="preserve">V prípade </t>
    </r>
    <r>
      <rPr>
        <strike/>
        <sz val="12"/>
        <color rgb="FFFF0000"/>
        <rFont val="Arial Narrow"/>
        <family val="2"/>
        <charset val="238"/>
      </rPr>
      <t>príspevku pre tretie osoby</t>
    </r>
    <r>
      <rPr>
        <sz val="12"/>
        <color rgb="FFFF0000"/>
        <rFont val="Arial Narrow"/>
        <family val="2"/>
        <charset val="238"/>
      </rPr>
      <t>poskytovania príspevku užívateľom (riadok č. 20)</t>
    </r>
    <r>
      <rPr>
        <sz val="12"/>
        <rFont val="Arial Narrow"/>
        <family val="2"/>
        <charset val="238"/>
      </rPr>
      <t xml:space="preserve"> ide o </t>
    </r>
    <r>
      <rPr>
        <strike/>
        <sz val="12"/>
        <color rgb="FFFF0000"/>
        <rFont val="Arial Narrow"/>
        <family val="2"/>
        <charset val="238"/>
      </rPr>
      <t>hodnotu</t>
    </r>
    <r>
      <rPr>
        <sz val="12"/>
        <color rgb="FFFF0000"/>
        <rFont val="Arial Narrow"/>
        <family val="2"/>
        <charset val="238"/>
      </rPr>
      <t>výšku</t>
    </r>
    <r>
      <rPr>
        <sz val="12"/>
        <rFont val="Arial Narrow"/>
        <family val="2"/>
        <charset val="238"/>
      </rPr>
      <t xml:space="preserve"> celkového príspevku užívateľom</t>
    </r>
    <r>
      <rPr>
        <sz val="12"/>
        <color rgb="FFFF0000"/>
        <rFont val="Arial Narrow"/>
        <family val="2"/>
        <charset val="238"/>
      </rPr>
      <t xml:space="preserve"> za projekt</t>
    </r>
    <r>
      <rPr>
        <sz val="12"/>
        <rFont val="Arial Narrow"/>
        <family val="2"/>
        <charset val="238"/>
      </rPr>
      <t>.</t>
    </r>
    <r>
      <rPr>
        <strike/>
        <sz val="12"/>
        <color rgb="FFFF0000"/>
        <rFont val="Arial Narrow"/>
        <family val="2"/>
        <charset val="238"/>
      </rPr>
      <t xml:space="preserve"> Spôsob stanovenia výška výdavku definuje žiadateľ v stĺpci "Vecný popis výdavku".</t>
    </r>
    <r>
      <rPr>
        <sz val="12"/>
        <rFont val="Arial Narrow"/>
        <family val="2"/>
        <charset val="238"/>
      </rPr>
      <t xml:space="preserve">
</t>
    </r>
    <r>
      <rPr>
        <sz val="12"/>
        <color rgb="FFFF0000"/>
        <rFont val="Arial Narrow"/>
        <family val="2"/>
        <charset val="238"/>
      </rPr>
      <t xml:space="preserve">V prípade mzdových výdavkov sa uvedie výška nárokovanej mesačnej mzdy, resp. hodinovej odmeny, a to na úrovni </t>
    </r>
    <r>
      <rPr>
        <b/>
        <sz val="12"/>
        <color rgb="FFFF0000"/>
        <rFont val="Arial Narrow"/>
        <family val="2"/>
        <charset val="238"/>
      </rPr>
      <t>celkovej ceny práce</t>
    </r>
    <r>
      <rPr>
        <sz val="12"/>
        <color rgb="FFFF0000"/>
        <rFont val="Arial Narrow"/>
        <family val="2"/>
        <charset val="238"/>
      </rPr>
      <t xml:space="preserve"> (tzn. </t>
    </r>
    <r>
      <rPr>
        <u/>
        <sz val="12"/>
        <color rgb="FFFF0000"/>
        <rFont val="Arial Narrow"/>
        <family val="2"/>
        <charset val="238"/>
      </rPr>
      <t>vrátane</t>
    </r>
    <r>
      <rPr>
        <sz val="12"/>
        <color rgb="FFFF0000"/>
        <rFont val="Arial Narrow"/>
        <family val="2"/>
        <charset val="238"/>
      </rPr>
      <t xml:space="preserve"> zákonných odvodov zamestnávateľa). Výška hrubej mesačnej mzdy/hodinovej odmeny </t>
    </r>
    <r>
      <rPr>
        <u/>
        <sz val="12"/>
        <color rgb="FFFF0000"/>
        <rFont val="Arial Narrow"/>
        <family val="2"/>
        <charset val="238"/>
      </rPr>
      <t>nesmie</t>
    </r>
    <r>
      <rPr>
        <sz val="12"/>
        <color rgb="FFFF0000"/>
        <rFont val="Arial Narrow"/>
        <family val="2"/>
        <charset val="238"/>
      </rPr>
      <t xml:space="preserve"> presiahnuť </t>
    </r>
    <r>
      <rPr>
        <b/>
        <sz val="12"/>
        <color rgb="FFFF0000"/>
        <rFont val="Arial Narrow"/>
        <family val="2"/>
        <charset val="238"/>
      </rPr>
      <t>finančný limit</t>
    </r>
    <r>
      <rPr>
        <sz val="12"/>
        <color rgb="FFFF0000"/>
        <rFont val="Arial Narrow"/>
        <family val="2"/>
        <charset val="238"/>
      </rPr>
      <t xml:space="preserve"> stanovený RO pre konkrétnu pracovnú pozíciu. Oprávnené pracovné pozície pre túto výzvu sú uvedené v prílohe č. 4 výzvy - Osobitné podmienky oprávnenosti výdavkov a pre ne stanovené finančné limity sú uvedené v Príručke k OV.</t>
    </r>
  </si>
  <si>
    <r>
      <t>DPH je oprávneným výdavko</t>
    </r>
    <r>
      <rPr>
        <strike/>
        <sz val="12"/>
        <color rgb="FFFF0000"/>
        <rFont val="Arial Narrow"/>
        <family val="2"/>
        <charset val="238"/>
      </rPr>
      <t>v</t>
    </r>
    <r>
      <rPr>
        <sz val="12"/>
        <color rgb="FFFF0000"/>
        <rFont val="Arial Narrow"/>
        <family val="2"/>
        <charset val="238"/>
      </rPr>
      <t>m</t>
    </r>
    <r>
      <rPr>
        <sz val="12"/>
        <rFont val="Arial Narrow"/>
        <family val="2"/>
        <charset val="238"/>
      </rPr>
      <t xml:space="preserve"> v prípade, ak žiadateľ označil v bunke B1</t>
    </r>
    <r>
      <rPr>
        <strike/>
        <sz val="12"/>
        <color rgb="FFFF0000"/>
        <rFont val="Arial Narrow"/>
        <family val="2"/>
        <charset val="238"/>
      </rPr>
      <t>0</t>
    </r>
    <r>
      <rPr>
        <sz val="12"/>
        <color rgb="FFFF0000"/>
        <rFont val="Arial Narrow"/>
        <family val="2"/>
        <charset val="238"/>
      </rPr>
      <t>4</t>
    </r>
    <r>
      <rPr>
        <sz val="12"/>
        <rFont val="Arial Narrow"/>
        <family val="2"/>
        <charset val="238"/>
      </rPr>
      <t xml:space="preserve">, že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zdaniteľnou osobou v rozsahu projektu.
</t>
    </r>
    <r>
      <rPr>
        <strike/>
        <sz val="12"/>
        <color rgb="FFFF0000"/>
        <rFont val="Arial Narrow"/>
        <family val="2"/>
        <charset val="238"/>
      </rPr>
      <t>Celková v</t>
    </r>
    <r>
      <rPr>
        <sz val="12"/>
        <color rgb="FFFF0000"/>
        <rFont val="Arial Narrow"/>
        <family val="2"/>
        <charset val="238"/>
      </rPr>
      <t>V</t>
    </r>
    <r>
      <rPr>
        <sz val="12"/>
        <rFont val="Arial Narrow"/>
        <family val="2"/>
        <charset val="238"/>
      </rPr>
      <t>ýška oprávneného výdavku bez</t>
    </r>
    <r>
      <rPr>
        <sz val="12"/>
        <color rgb="FFFF0000"/>
        <rFont val="Arial Narrow"/>
        <family val="2"/>
        <charset val="238"/>
      </rPr>
      <t>/s</t>
    </r>
    <r>
      <rPr>
        <sz val="12"/>
        <rFont val="Arial Narrow"/>
        <family val="2"/>
        <charset val="238"/>
      </rPr>
      <t xml:space="preserve"> DPH </t>
    </r>
    <r>
      <rPr>
        <u/>
        <sz val="12"/>
        <rFont val="Arial Narrow"/>
        <family val="2"/>
        <charset val="238"/>
      </rPr>
      <t>sa vypočíta automaticky</t>
    </r>
    <r>
      <rPr>
        <sz val="12"/>
        <rFont val="Arial Narrow"/>
        <family val="2"/>
        <charset val="238"/>
      </rPr>
      <t xml:space="preserve"> (po</t>
    </r>
    <r>
      <rPr>
        <strike/>
        <sz val="12"/>
        <rFont val="Arial Narrow"/>
        <family val="2"/>
        <charset val="238"/>
      </rPr>
      <t xml:space="preserve"> </t>
    </r>
    <r>
      <rPr>
        <strike/>
        <sz val="12"/>
        <color rgb="FFFF0000"/>
        <rFont val="Arial Narrow"/>
        <family val="2"/>
        <charset val="238"/>
      </rPr>
      <t>vyplnení počtu jednotiek a jednotkovej ceny bez DPH</t>
    </r>
    <r>
      <rPr>
        <sz val="12"/>
        <color rgb="FFFF0000"/>
        <rFont val="Arial Narrow"/>
        <family val="2"/>
        <charset val="238"/>
      </rPr>
      <t>zadaní údajov do stĺpca "Počet jednotiek" a "Jednotková cena bez DPH/celková cena práce"</t>
    </r>
    <r>
      <rPr>
        <sz val="12"/>
        <rFont val="Arial Narrow"/>
        <family val="2"/>
        <charset val="238"/>
      </rPr>
      <t xml:space="preserve">).
V prípade výdavkov, na ktoré sa neaplikuje DPH (mzdové výdavky a </t>
    </r>
    <r>
      <rPr>
        <sz val="12"/>
        <color rgb="FFFF0000"/>
        <rFont val="Arial Narrow"/>
        <family val="2"/>
        <charset val="238"/>
      </rPr>
      <t>poskytovanie</t>
    </r>
    <r>
      <rPr>
        <sz val="12"/>
        <rFont val="Arial Narrow"/>
        <family val="2"/>
        <charset val="238"/>
      </rPr>
      <t xml:space="preserve"> príspev</t>
    </r>
    <r>
      <rPr>
        <strike/>
        <sz val="12"/>
        <color rgb="FFFF0000"/>
        <rFont val="Arial Narrow"/>
        <family val="2"/>
        <charset val="238"/>
      </rPr>
      <t>o</t>
    </r>
    <r>
      <rPr>
        <sz val="12"/>
        <rFont val="Arial Narrow"/>
        <family val="2"/>
        <charset val="238"/>
      </rPr>
      <t>k</t>
    </r>
    <r>
      <rPr>
        <sz val="12"/>
        <color rgb="FFFF0000"/>
        <rFont val="Arial Narrow"/>
        <family val="2"/>
        <charset val="238"/>
      </rPr>
      <t>u</t>
    </r>
    <r>
      <rPr>
        <sz val="12"/>
        <rFont val="Arial Narrow"/>
        <family val="2"/>
        <charset val="238"/>
      </rPr>
      <t xml:space="preserve"> užívateľom) je hodnota v stĺpci </t>
    </r>
    <r>
      <rPr>
        <strike/>
        <sz val="12"/>
        <color rgb="FFFF0000"/>
        <rFont val="Arial Narrow"/>
        <family val="2"/>
        <charset val="238"/>
      </rPr>
      <t>F</t>
    </r>
    <r>
      <rPr>
        <sz val="12"/>
        <color rgb="FFFF0000"/>
        <rFont val="Arial Narrow"/>
        <family val="2"/>
        <charset val="238"/>
      </rPr>
      <t>G</t>
    </r>
    <r>
      <rPr>
        <sz val="12"/>
        <rFont val="Arial Narrow"/>
        <family val="2"/>
        <charset val="238"/>
      </rPr>
      <t xml:space="preserve"> je rovnaká ako hodnota v stĺpci </t>
    </r>
    <r>
      <rPr>
        <strike/>
        <sz val="12"/>
        <color rgb="FFFF0000"/>
        <rFont val="Arial Narrow"/>
        <family val="2"/>
        <charset val="238"/>
      </rPr>
      <t>G</t>
    </r>
    <r>
      <rPr>
        <sz val="12"/>
        <color rgb="FFFF0000"/>
        <rFont val="Arial Narrow"/>
        <family val="2"/>
        <charset val="238"/>
      </rPr>
      <t>F</t>
    </r>
    <r>
      <rPr>
        <sz val="12"/>
        <rFont val="Arial Narrow"/>
        <family val="2"/>
        <charset val="238"/>
      </rPr>
      <t xml:space="preserve"> (výpočet sa vykonáva automaticky). Ostatné výdavky sa </t>
    </r>
    <r>
      <rPr>
        <strike/>
        <sz val="12"/>
        <color rgb="FFFF0000"/>
        <rFont val="Arial Narrow"/>
        <family val="2"/>
        <charset val="238"/>
      </rPr>
      <t>z</t>
    </r>
    <r>
      <rPr>
        <sz val="12"/>
        <color rgb="FFFF0000"/>
        <rFont val="Arial Narrow"/>
        <family val="2"/>
        <charset val="238"/>
      </rPr>
      <t>na</t>
    </r>
    <r>
      <rPr>
        <sz val="12"/>
        <rFont val="Arial Narrow"/>
        <family val="2"/>
        <charset val="238"/>
      </rPr>
      <t xml:space="preserve">vyšujú o hodnotu DPH automaticky.
</t>
    </r>
    <r>
      <rPr>
        <strike/>
        <sz val="12"/>
        <color rgb="FFFF0000"/>
        <rFont val="Arial Narrow"/>
        <family val="2"/>
        <charset val="238"/>
      </rPr>
      <t>V prípade výdavavkov na nájom nehnuteľností, ale iné položky na ktoré sa neuplatňuje DPH, je žiadateľ povinný manuálne upraviť hodnotu v stĺpci G tak, aby sa rovnala hodnote v stĺpci F.</t>
    </r>
    <r>
      <rPr>
        <sz val="12"/>
        <color rgb="FFFF0000"/>
        <rFont val="Arial Narrow"/>
        <family val="2"/>
        <charset val="238"/>
      </rPr>
      <t xml:space="preserve">V prípade špecifických výdavkov, na ktoré sa DPH nevzťahuje (nepodliehajú DPH), je žiadateľ </t>
    </r>
    <r>
      <rPr>
        <u/>
        <sz val="12"/>
        <color rgb="FFFF0000"/>
        <rFont val="Arial Narrow"/>
        <family val="2"/>
        <charset val="238"/>
      </rPr>
      <t>povinný</t>
    </r>
    <r>
      <rPr>
        <sz val="12"/>
        <color rgb="FFFF0000"/>
        <rFont val="Arial Narrow"/>
        <family val="2"/>
        <charset val="238"/>
      </rPr>
      <t xml:space="preserve"> upraviť vzorec uvedený v stĺpci G tak, aby hodnota v stĺpci G bola rovnaká ako hodnota v stĺpci F (napr. G22=F22).
V prípade, ak vysúťažený dodávateľ tovaru, resp. poskytovateľ služby </t>
    </r>
    <r>
      <rPr>
        <u/>
        <sz val="12"/>
        <color rgb="FFFF0000"/>
        <rFont val="Arial Narrow"/>
        <family val="2"/>
        <charset val="238"/>
      </rPr>
      <t>nie je</t>
    </r>
    <r>
      <rPr>
        <sz val="12"/>
        <color rgb="FFFF0000"/>
        <rFont val="Arial Narrow"/>
        <family val="2"/>
        <charset val="238"/>
      </rPr>
      <t xml:space="preserve"> platiteľ DPH, žiadateľ uvedie v stĺpci G rovnakú hodnotu ako v stĺpci F.
V prípade, že výška vybraného oprávneného výdavku je obmedzená finančným limitom stanoveným RO, potom je výšku výdavku potrebné uviewť maximálne do výšky stanovenej takýmto limitom.</t>
    </r>
  </si>
  <si>
    <r>
      <t xml:space="preserve">V tomto stĺpci sa uvádzajú všetky doplňujúce informácie potrebné pre bližší popis výdavku z hľadiska jeho </t>
    </r>
    <r>
      <rPr>
        <u/>
        <sz val="12"/>
        <rFont val="Arial Narrow"/>
        <family val="2"/>
        <charset val="238"/>
      </rPr>
      <t>predmetu, resp. rozsahu</t>
    </r>
    <r>
      <rPr>
        <sz val="12"/>
        <rFont val="Arial Narrow"/>
        <family val="2"/>
        <charset val="238"/>
      </rPr>
      <t xml:space="preserve">.
</t>
    </r>
    <r>
      <rPr>
        <u/>
        <sz val="12"/>
        <rFont val="Arial Narrow"/>
        <family val="2"/>
        <charset val="238"/>
      </rPr>
      <t>V prípade mzdových výdavkov</t>
    </r>
    <r>
      <rPr>
        <sz val="12"/>
        <color rgb="FFFF0000"/>
        <rFont val="Arial Narrow"/>
        <family val="2"/>
        <charset val="238"/>
      </rPr>
      <t>, nárokovaných na úrovni konkrétnej pracovnej pozície (napr. Expert/špecialista), žiadateľ uvedie</t>
    </r>
    <r>
      <rPr>
        <sz val="12"/>
        <rFont val="Arial Narrow"/>
        <family val="2"/>
        <charset val="238"/>
      </rPr>
      <t xml:space="preserve">:
</t>
    </r>
    <r>
      <rPr>
        <sz val="12"/>
        <color rgb="FFFF0000"/>
        <rFont val="Arial Narrow"/>
        <family val="2"/>
        <charset val="238"/>
      </rPr>
      <t>Počet osôb, ktoré budú v projekte zastávať uvedenú pracovnú pozíciu.
Popis činností, ktoré bude zamestnanec/osoba pracujúca na dohodu (zastávajúca predmetnú pracovnú pozíciu v projekte) vykonávať v rámci realizácie HAP.
V prípade osôb pracujúcich na projekte na základe dohody o práci vykonávanej mimo pracovného pomeru, o aký typ vzťahu ide, t. j. dohodu o vykonaní práce, dohodu o pracovnej činnosti, resp. dohodu o brigádnickej práci študentov.</t>
    </r>
    <r>
      <rPr>
        <sz val="12"/>
        <rFont val="Arial Narrow"/>
        <family val="2"/>
        <charset val="238"/>
      </rPr>
      <t xml:space="preserve">
Výpočet počtu "osobomesiacov" </t>
    </r>
    <r>
      <rPr>
        <sz val="12"/>
        <color rgb="FFFF0000"/>
        <rFont val="Arial Narrow"/>
        <family val="2"/>
        <charset val="238"/>
      </rPr>
      <t>(ak relevantné)</t>
    </r>
    <r>
      <rPr>
        <sz val="12"/>
        <rFont val="Arial Narrow"/>
        <family val="2"/>
        <charset val="238"/>
      </rPr>
      <t xml:space="preserve"> zamestnancov pracujúcich na pracovnú zmluvu na konkrétnej pracovnej pozícií (osobomesiace sa určujú podľa predpokladaného počtu zamestnancov na prílušnej pracovnej pozícií, predpokladaného počtu mesiacov ich zapojenia v projekte a predpokladaných pracovných úväzkov - osobomesiace predstavujú ekvivalent plných pracovných úväzkov - to nevylučuje zamestnať zamestnancov aj na čiastkový úväzok).
Výpočet </t>
    </r>
    <r>
      <rPr>
        <strike/>
        <sz val="12"/>
        <color rgb="FFFF0000"/>
        <rFont val="Arial Narrow"/>
        <family val="2"/>
        <charset val="238"/>
      </rPr>
      <t>jednotkovej ceny -</t>
    </r>
    <r>
      <rPr>
        <sz val="12"/>
        <rFont val="Arial Narrow"/>
        <family val="2"/>
        <charset val="238"/>
      </rPr>
      <t xml:space="preserve"> celkovej ceny práce </t>
    </r>
    <r>
      <rPr>
        <strike/>
        <sz val="12"/>
        <color rgb="FFFF0000"/>
        <rFont val="Arial Narrow"/>
        <family val="2"/>
        <charset val="238"/>
      </rPr>
      <t>(superhrubej mzdy)</t>
    </r>
    <r>
      <rPr>
        <sz val="12"/>
        <rFont val="Arial Narrow"/>
        <family val="2"/>
        <charset val="238"/>
      </rPr>
      <t xml:space="preserve"> jedného zamestnanca na jeden mesiac na príslušnej pracovnej pozícii.
Výpočet počtu "hodín" zamestnancov pracujúcich na základe dohody o vykonaní práce na konkrétnej pracovnej pozícii, pričom počet hodín sa určuje na základe predpokladaného využívania dohodárov na príslušnej pracovnej pozícií v hodinách. Výpočet</t>
    </r>
    <r>
      <rPr>
        <strike/>
        <sz val="12"/>
        <color rgb="FFFF0000"/>
        <rFont val="Arial Narrow"/>
        <family val="2"/>
        <charset val="238"/>
      </rPr>
      <t xml:space="preserve"> jednotkovej ceny -</t>
    </r>
    <r>
      <rPr>
        <sz val="12"/>
        <rFont val="Arial Narrow"/>
        <family val="2"/>
        <charset val="238"/>
      </rPr>
      <t xml:space="preserve"> celkovej hodinovej odmeny zamestnanca na príslušnej pracovnej pozícii. 
</t>
    </r>
    <r>
      <rPr>
        <strike/>
        <sz val="12"/>
        <color rgb="FFFF0000"/>
        <rFont val="Arial Narrow"/>
        <family val="2"/>
        <charset val="238"/>
      </rPr>
      <t>Výpočet jednotkovej ceny celkovej ceny práce (superhrubá mzda alebo celková cena práce za hodinu)  vychádza z hodnoty existujúcej pracovnej zmluvy / dohody o vykonaní práce za rovnakú alebo podobnú prácu v organizácii žiadateľa, alebo ak taká zmluva/dohoda v rámci organizácie žiadateľa neexistuje môže byť výpočet založený na štatistických údajoch o celkovej cene práce príslušnej pracovnej pozície podľa štatistického zisťovania - katalóg zamestnaní.</t>
    </r>
    <r>
      <rPr>
        <sz val="12"/>
        <rFont val="Arial Narrow"/>
        <family val="2"/>
        <charset val="238"/>
      </rPr>
      <t xml:space="preserve">
</t>
    </r>
    <r>
      <rPr>
        <u/>
        <sz val="12"/>
        <rFont val="Arial Narrow"/>
        <family val="2"/>
        <charset val="238"/>
      </rPr>
      <t>V prípade nájmu</t>
    </r>
    <r>
      <rPr>
        <sz val="12"/>
        <rFont val="Arial Narrow"/>
        <family val="2"/>
        <charset val="238"/>
      </rPr>
      <t xml:space="preserve"> - žiadateľ odôvodní spôsob </t>
    </r>
    <r>
      <rPr>
        <strike/>
        <sz val="12"/>
        <color rgb="FFFF0000"/>
        <rFont val="Arial Narrow"/>
        <family val="2"/>
        <charset val="238"/>
      </rPr>
      <t>určenia</t>
    </r>
    <r>
      <rPr>
        <sz val="12"/>
        <color rgb="FFFF0000"/>
        <rFont val="Arial Narrow"/>
        <family val="2"/>
        <charset val="238"/>
      </rPr>
      <t>stanovenia</t>
    </r>
    <r>
      <rPr>
        <sz val="12"/>
        <rFont val="Arial Narrow"/>
        <family val="2"/>
        <charset val="238"/>
      </rPr>
      <t xml:space="preserve"> výšku nájomného, ako aj </t>
    </r>
    <r>
      <rPr>
        <strike/>
        <sz val="12"/>
        <color rgb="FFFF0000"/>
        <rFont val="Arial Narrow"/>
        <family val="2"/>
        <charset val="238"/>
      </rPr>
      <t>odôvodní</t>
    </r>
    <r>
      <rPr>
        <sz val="12"/>
        <rFont val="Arial Narrow"/>
        <family val="2"/>
        <charset val="238"/>
      </rPr>
      <t xml:space="preserve"> hospodárnosť </t>
    </r>
    <r>
      <rPr>
        <strike/>
        <sz val="12"/>
        <color rgb="FFFF0000"/>
        <rFont val="Arial Narrow"/>
        <family val="2"/>
        <charset val="238"/>
      </rPr>
      <t xml:space="preserve">a nevyhnutnosť </t>
    </r>
    <r>
      <rPr>
        <sz val="12"/>
        <rFont val="Arial Narrow"/>
        <family val="2"/>
        <charset val="238"/>
      </rPr>
      <t xml:space="preserve">tohto nájmu.
</t>
    </r>
    <r>
      <rPr>
        <u/>
        <sz val="12"/>
        <rFont val="Arial Narrow"/>
        <family val="2"/>
        <charset val="238"/>
      </rPr>
      <t xml:space="preserve">V prípade </t>
    </r>
    <r>
      <rPr>
        <strike/>
        <u/>
        <sz val="12"/>
        <color rgb="FFFF0000"/>
        <rFont val="Arial Narrow"/>
        <family val="2"/>
        <charset val="238"/>
      </rPr>
      <t>voľby spôsobu stanovenia výšky výdavku určením finančných limitov</t>
    </r>
    <r>
      <rPr>
        <u/>
        <sz val="12"/>
        <color rgb="FFFF0000"/>
        <rFont val="Arial Narrow"/>
        <family val="2"/>
        <charset val="238"/>
      </rPr>
      <t>použitia RO stanoveného finančného limitu</t>
    </r>
    <r>
      <rPr>
        <sz val="12"/>
        <rFont val="Arial Narrow"/>
        <family val="2"/>
        <charset val="238"/>
      </rPr>
      <t xml:space="preserve"> - výpočet počtu merných jednotiek, vrátane odôvodnenia nemožnosti použitia iných preddfinovaných možností spôsobu stanovenia výšky výdavku.
</t>
    </r>
    <r>
      <rPr>
        <u/>
        <sz val="12"/>
        <rFont val="Arial Narrow"/>
        <family val="2"/>
        <charset val="238"/>
      </rPr>
      <t xml:space="preserve">V prípade </t>
    </r>
    <r>
      <rPr>
        <strike/>
        <u/>
        <sz val="12"/>
        <color rgb="FFFF0000"/>
        <rFont val="Arial Narrow"/>
        <family val="2"/>
        <charset val="238"/>
      </rPr>
      <t>voľby I</t>
    </r>
    <r>
      <rPr>
        <u/>
        <sz val="12"/>
        <color rgb="FFFF0000"/>
        <rFont val="Arial Narrow"/>
        <family val="2"/>
        <charset val="238"/>
      </rPr>
      <t>i</t>
    </r>
    <r>
      <rPr>
        <u/>
        <sz val="12"/>
        <rFont val="Arial Narrow"/>
        <family val="2"/>
        <charset val="238"/>
      </rPr>
      <t>ného spôsobu stanovenia výšky výdavku</t>
    </r>
    <r>
      <rPr>
        <sz val="12"/>
        <rFont val="Arial Narrow"/>
        <family val="2"/>
        <charset val="238"/>
      </rPr>
      <t xml:space="preserve"> - osobitný výpočet výšky výdavku spolu s odôvodnením nemožnosti použitia iných preddefinovaných možností spôsobu stanovenia výšky výdavku.
</t>
    </r>
    <r>
      <rPr>
        <u/>
        <sz val="12"/>
        <rFont val="Arial Narrow"/>
        <family val="2"/>
        <charset val="238"/>
      </rPr>
      <t>Ďalšie dôvody:</t>
    </r>
    <r>
      <rPr>
        <sz val="12"/>
        <rFont val="Arial Narrow"/>
        <family val="2"/>
        <charset val="238"/>
      </rPr>
      <t xml:space="preserve">
- ak oprávnený výdavok tvorí len časť zákazky, resp. iného rozsiahlejšieho predmetu, uvedie sa tu bližšie vymedzenie oprávneného výdavku voči celku (zákazke), vrátane výpočtu výšky výdavku z celku;
- ak bude nadobudnutý majetok využívaný okrem realizácie projektu </t>
    </r>
    <r>
      <rPr>
        <u/>
        <sz val="12"/>
        <rFont val="Arial Narrow"/>
        <family val="2"/>
        <charset val="238"/>
      </rPr>
      <t>aj na iné aktivity/činnosti nesúvisiace s realizáciou projektu</t>
    </r>
    <r>
      <rPr>
        <sz val="12"/>
        <rFont val="Arial Narrow"/>
        <family val="2"/>
        <charset val="238"/>
      </rPr>
      <t xml:space="preserve">, do Podrobného rozpočtu </t>
    </r>
    <r>
      <rPr>
        <sz val="12"/>
        <color rgb="FFFF0000"/>
        <rFont val="Arial Narrow"/>
        <family val="2"/>
        <charset val="238"/>
      </rPr>
      <t>projektu</t>
    </r>
    <r>
      <rPr>
        <sz val="12"/>
        <rFont val="Arial Narrow"/>
        <family val="2"/>
        <charset val="238"/>
      </rPr>
      <t xml:space="preserve"> sa zahrnie len pomerná časť výdavku na obstaranie tohto majetku a do popis</t>
    </r>
    <r>
      <rPr>
        <sz val="12"/>
        <color rgb="FFFF0000"/>
        <rFont val="Arial Narrow"/>
        <family val="2"/>
        <charset val="238"/>
      </rPr>
      <t>u</t>
    </r>
    <r>
      <rPr>
        <sz val="12"/>
        <rFont val="Arial Narrow"/>
        <family val="2"/>
        <charset val="238"/>
      </rPr>
      <t xml:space="preserve"> sa uvedie </t>
    </r>
    <r>
      <rPr>
        <strike/>
        <sz val="12"/>
        <color rgb="FFFF0000"/>
        <rFont val="Arial Narrow"/>
        <family val="2"/>
        <charset val="238"/>
      </rPr>
      <t>sa tu</t>
    </r>
    <r>
      <rPr>
        <sz val="12"/>
        <rFont val="Arial Narrow"/>
        <family val="2"/>
        <charset val="238"/>
      </rPr>
      <t xml:space="preserve"> pomerná časť </t>
    </r>
    <r>
      <rPr>
        <sz val="12"/>
        <color rgb="FFFF0000"/>
        <rFont val="Arial Narrow"/>
        <family val="2"/>
        <charset val="238"/>
      </rPr>
      <t xml:space="preserve">žiadaného </t>
    </r>
    <r>
      <rPr>
        <sz val="12"/>
        <rFont val="Arial Narrow"/>
        <family val="2"/>
        <charset val="238"/>
      </rPr>
      <t>výdavku (v %)</t>
    </r>
    <r>
      <rPr>
        <sz val="12"/>
        <color rgb="FFFF0000"/>
        <rFont val="Arial Narrow"/>
        <family val="2"/>
        <charset val="238"/>
      </rPr>
      <t>, ktorú si žiadateľ v rámci predmetnej ŽoNFP uplatňuje</t>
    </r>
    <r>
      <rPr>
        <sz val="12"/>
        <rFont val="Arial Narrow"/>
        <family val="2"/>
        <charset val="238"/>
      </rPr>
      <t xml:space="preserve">.
V prípade, ak je predmetom ŽoNFP nájom stavieb (budov), žiadateľ je v </t>
    </r>
    <r>
      <rPr>
        <strike/>
        <sz val="12"/>
        <color rgb="FFFF0000"/>
        <rFont val="Arial Narrow"/>
        <family val="2"/>
        <charset val="238"/>
      </rPr>
      <t>časti</t>
    </r>
    <r>
      <rPr>
        <sz val="12"/>
        <color rgb="FFFF0000"/>
        <rFont val="Arial Narrow"/>
        <family val="2"/>
        <charset val="238"/>
      </rPr>
      <t>stĺpci</t>
    </r>
    <r>
      <rPr>
        <sz val="12"/>
        <rFont val="Arial Narrow"/>
        <family val="2"/>
        <charset val="238"/>
      </rPr>
      <t xml:space="preserve"> „Vecný popis výdavku“ povinný uviesť identifikáciu nehnuteľnosti, minimálne v rozsahu číslo parcely, register a katastrálne územie.
</t>
    </r>
    <r>
      <rPr>
        <strike/>
        <sz val="12"/>
        <color rgb="FFFF0000"/>
        <rFont val="Arial Narrow"/>
        <family val="2"/>
      </rPr>
      <t xml:space="preserve">V prípade nepriamych výdavkov deklarovaných na základe paušálnej sadzby (skupina výdavkov 902) uveďte jednotlivé nepriame výdavky, ktoré si uplatnív rámci projektu.
</t>
    </r>
    <r>
      <rPr>
        <sz val="12"/>
        <rFont val="Arial Narrow"/>
        <family val="2"/>
        <charset val="238"/>
      </rPr>
      <t xml:space="preserve">
</t>
    </r>
    <r>
      <rPr>
        <sz val="12"/>
        <color rgb="FFFF0000"/>
        <rFont val="Arial Narrow"/>
        <family val="2"/>
        <charset val="238"/>
      </rPr>
      <t xml:space="preserve">Ak žiadateľ plánuje zabezpečiť vybrané výstupy projektu </t>
    </r>
    <r>
      <rPr>
        <b/>
        <sz val="12"/>
        <color rgb="FFFF0000"/>
        <rFont val="Arial Narrow"/>
        <family val="2"/>
        <charset val="238"/>
      </rPr>
      <t>kombináciou</t>
    </r>
    <r>
      <rPr>
        <sz val="12"/>
        <color rgb="FFFF0000"/>
        <rFont val="Arial Narrow"/>
        <family val="2"/>
        <charset val="238"/>
      </rPr>
      <t xml:space="preserve"> </t>
    </r>
    <r>
      <rPr>
        <u/>
        <sz val="12"/>
        <color rgb="FFFF0000"/>
        <rFont val="Arial Narrow"/>
        <family val="2"/>
        <charset val="238"/>
      </rPr>
      <t>vlastnej práce</t>
    </r>
    <r>
      <rPr>
        <sz val="12"/>
        <color rgb="FFFF0000"/>
        <rFont val="Arial Narrow"/>
        <family val="2"/>
        <charset val="238"/>
      </rPr>
      <t xml:space="preserve"> zamestnancov/dohodárov žiadateľa/prijímateľa </t>
    </r>
    <r>
      <rPr>
        <b/>
        <sz val="12"/>
        <color rgb="FFFF0000"/>
        <rFont val="Arial Narrow"/>
        <family val="2"/>
        <charset val="238"/>
      </rPr>
      <t>a</t>
    </r>
    <r>
      <rPr>
        <sz val="12"/>
        <color rgb="FFFF0000"/>
        <rFont val="Arial Narrow"/>
        <family val="2"/>
        <charset val="238"/>
      </rPr>
      <t xml:space="preserve"> </t>
    </r>
    <r>
      <rPr>
        <u/>
        <sz val="12"/>
        <color rgb="FFFF0000"/>
        <rFont val="Arial Narrow"/>
        <family val="2"/>
        <charset val="238"/>
      </rPr>
      <t>dodávateľsky/externe</t>
    </r>
    <r>
      <rPr>
        <sz val="12"/>
        <color rgb="FFFF0000"/>
        <rFont val="Arial Narrow"/>
        <family val="2"/>
        <charset val="238"/>
      </rPr>
      <t xml:space="preserve">, potom je žiadateľ povinný identifikovať jednotlivé činnosti vedúce k vypracovaniu tohto výstupu projektu a uviesť, kým budú jednotlivé činnosti zabezpečené (vlastnými kapacitami vs. dodávateľsky). </t>
    </r>
    <r>
      <rPr>
        <u/>
        <sz val="12"/>
        <color rgb="FFFF0000"/>
        <rFont val="Arial Narrow"/>
        <family val="2"/>
        <charset val="238"/>
      </rPr>
      <t>Tá istá činnosť</t>
    </r>
    <r>
      <rPr>
        <sz val="12"/>
        <color rgb="FFFF0000"/>
        <rFont val="Arial Narrow"/>
        <family val="2"/>
        <charset val="238"/>
      </rPr>
      <t xml:space="preserve"> projektu </t>
    </r>
    <r>
      <rPr>
        <b/>
        <sz val="12"/>
        <color rgb="FFFF0000"/>
        <rFont val="Arial Narrow"/>
        <family val="2"/>
        <charset val="238"/>
      </rPr>
      <t xml:space="preserve">nemôže </t>
    </r>
    <r>
      <rPr>
        <sz val="12"/>
        <color rgb="FFFF0000"/>
        <rFont val="Arial Narrow"/>
        <family val="2"/>
        <charset val="238"/>
      </rPr>
      <t xml:space="preserve">byť realizovaná vlastnými kapacitami žiadateľa/prijímateľa </t>
    </r>
    <r>
      <rPr>
        <b/>
        <sz val="12"/>
        <color rgb="FFFF0000"/>
        <rFont val="Arial Narrow"/>
        <family val="2"/>
        <charset val="238"/>
      </rPr>
      <t>a zároveň</t>
    </r>
    <r>
      <rPr>
        <sz val="12"/>
        <color rgb="FFFF0000"/>
        <rFont val="Arial Narrow"/>
        <family val="2"/>
        <charset val="238"/>
      </rPr>
      <t xml:space="preserve"> dodávateľsky. Identifikácia dvojitého financovaniu tých istých výdavkov povedie ku </t>
    </r>
    <r>
      <rPr>
        <u/>
        <sz val="12"/>
        <color rgb="FFFF0000"/>
        <rFont val="Arial Narrow"/>
        <family val="2"/>
        <charset val="238"/>
      </rPr>
      <t>kráteniu</t>
    </r>
    <r>
      <rPr>
        <sz val="12"/>
        <color rgb="FFFF0000"/>
        <rFont val="Arial Narrow"/>
        <family val="2"/>
        <charset val="238"/>
      </rPr>
      <t xml:space="preserve"> žiadaných výdavkov.</t>
    </r>
  </si>
  <si>
    <t>názov funkčného celku 1
(časti 1 zákazky)</t>
  </si>
  <si>
    <t>názov funkčného celku 2
(časti 2 zákazky)</t>
  </si>
  <si>
    <t>názov funkčného celku 3
(časti 3 zákazky)</t>
  </si>
  <si>
    <t>názov funkčného celku ...
(časti ... zákazky)</t>
  </si>
  <si>
    <r>
      <t xml:space="preserve">Názov funkčného celku v zmysle predloženej </t>
    </r>
    <r>
      <rPr>
        <b/>
        <sz val="12"/>
        <color theme="1"/>
        <rFont val="Arial Narrow"/>
        <family val="2"/>
        <charset val="238"/>
      </rPr>
      <t>cenovej ponuky</t>
    </r>
  </si>
  <si>
    <r>
      <t xml:space="preserve">Príloha č. </t>
    </r>
    <r>
      <rPr>
        <strike/>
        <sz val="11"/>
        <color rgb="FFFF0000"/>
        <rFont val="Arial Narrow"/>
        <family val="2"/>
      </rPr>
      <t>6</t>
    </r>
    <r>
      <rPr>
        <sz val="11"/>
        <color theme="1"/>
        <rFont val="Arial Narrow"/>
        <family val="2"/>
        <charset val="238"/>
      </rPr>
      <t xml:space="preserve"> </t>
    </r>
    <r>
      <rPr>
        <sz val="11"/>
        <color rgb="FFFF0000"/>
        <rFont val="Arial Narrow"/>
        <family val="2"/>
      </rPr>
      <t xml:space="preserve">5 </t>
    </r>
    <r>
      <rPr>
        <sz val="11"/>
        <color theme="1"/>
        <rFont val="Arial Narrow"/>
        <family val="2"/>
        <charset val="238"/>
      </rPr>
      <t>ŽoNFP - Podporná dokumentácia k oprávnenosti výdavkov</t>
    </r>
  </si>
  <si>
    <t>Spôsob vykonania prieskumu trhu</t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</si>
  <si>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</si>
  <si>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</si>
  <si>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</si>
  <si>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t>Informácie z víťaznej cenovej ponuky ku každému funkčnému celku (ak bol predmet zákazky rozdelený na viacero častí)</t>
  </si>
  <si>
    <r>
      <t>štatutárny orgán</t>
    </r>
    <r>
      <rPr>
        <sz val="11"/>
        <color rgb="FFFF0000"/>
        <rFont val="Arial Narrow"/>
        <family val="2"/>
      </rPr>
      <t xml:space="preserve"> žiadateľa</t>
    </r>
  </si>
  <si>
    <t>Čestne vyhlasujem, že všetky cenové ponuky zahrnuté do vyhodnotenia prieskumu trhu sú platné a aktuálne a všetci potenciálni dodávatelia sú spôsobilí dodať predmet zákazky.</t>
  </si>
  <si>
    <r>
      <t xml:space="preserve">Názov funkčného celku v zmysle predloženej </t>
    </r>
    <r>
      <rPr>
        <b/>
        <sz val="12"/>
        <color rgb="FF000000"/>
        <rFont val="Arial Narrow"/>
        <family val="2"/>
        <charset val="238"/>
      </rPr>
      <t>cenovej ponuky</t>
    </r>
  </si>
  <si>
    <t>Legenda</t>
  </si>
  <si>
    <t>Záznam z vyhodnotenia prieskumu trhu č. n</t>
  </si>
  <si>
    <r>
      <t>Z roletového menu vyberte príslušný spôsob stanovenia výšky výdavku</t>
    </r>
    <r>
      <rPr>
        <sz val="12"/>
        <color rgb="FFFF0000"/>
        <rFont val="Arial Narrow"/>
        <family val="2"/>
        <charset val="238"/>
      </rPr>
      <t>, ktorý sa má riadiť nižšie uvedenou hierarchiou spôsobov stanovenia výšky výdavku</t>
    </r>
    <r>
      <rPr>
        <sz val="12"/>
        <rFont val="Arial Narrow"/>
        <family val="2"/>
        <charset val="238"/>
      </rPr>
      <t xml:space="preserve">.
</t>
    </r>
    <r>
      <rPr>
        <strike/>
        <sz val="12"/>
        <color rgb="FFFF0000"/>
        <rFont val="Arial Narrow"/>
        <family val="2"/>
        <charset val="238"/>
      </rPr>
      <t>Spôsob stanovenia výšky výdavku musí rešpektovať nasledovnú hierarchiu spôsobov stanovenia výšky výdavku:</t>
    </r>
    <r>
      <rPr>
        <sz val="12"/>
        <rFont val="Arial Narrow"/>
        <family val="2"/>
        <charset val="238"/>
      </rPr>
      <t xml:space="preserve">
</t>
    </r>
    <r>
      <rPr>
        <strike/>
        <sz val="12"/>
        <color rgb="FFFF0000"/>
        <rFont val="Arial Narrow"/>
        <family val="2"/>
        <charset val="238"/>
      </rPr>
      <t>V prípade tovarov, prác a služieb, ktoré sú predmetom obstarávania</t>
    </r>
    <r>
      <rPr>
        <sz val="12"/>
        <color rgb="FFFF0000"/>
        <rFont val="Arial Narrow"/>
        <family val="2"/>
        <charset val="238"/>
      </rPr>
      <t xml:space="preserve">V prípade výdavkov, ktoré </t>
    </r>
    <r>
      <rPr>
        <u/>
        <sz val="12"/>
        <color rgb="FFFF0000"/>
        <rFont val="Arial Narrow"/>
        <family val="2"/>
        <charset val="238"/>
      </rPr>
      <t>podliehajú</t>
    </r>
    <r>
      <rPr>
        <sz val="12"/>
        <color rgb="FFFF0000"/>
        <rFont val="Arial Narrow"/>
        <family val="2"/>
        <charset val="238"/>
      </rPr>
      <t xml:space="preserve"> VO/obstarávaniu</t>
    </r>
    <r>
      <rPr>
        <sz val="12"/>
        <rFont val="Arial Narrow"/>
        <family val="2"/>
        <charset val="238"/>
      </rPr>
      <t xml:space="preserve">:
1. </t>
    </r>
    <r>
      <rPr>
        <strike/>
        <sz val="12"/>
        <color rgb="FFFF0000"/>
        <rFont val="Arial Narrow"/>
        <family val="2"/>
        <charset val="238"/>
      </rPr>
      <t>ak bolo ukončené verejné obstarávanie je spôsobom stanovenia výšky výdavku zmluva s úspešným uchádzačom</t>
    </r>
    <r>
      <rPr>
        <sz val="12"/>
        <color rgb="FFFF0000"/>
        <rFont val="Arial Narrow"/>
        <family val="2"/>
        <charset val="238"/>
      </rPr>
      <t>ak VO/obstarávanie bolo ukončené uzatvorením zmluvy s úspešným uchádzačom z procesu VO/obstarávania, je spôsobom stanovenia výšky výdavku platná zmluva s úspešným uchádzačom z procesu VO/obstarávania;</t>
    </r>
    <r>
      <rPr>
        <sz val="12"/>
        <rFont val="Arial Narrow"/>
        <family val="2"/>
        <charset val="238"/>
      </rPr>
      <t xml:space="preserve">
2. </t>
    </r>
    <r>
      <rPr>
        <strike/>
        <sz val="12"/>
        <color rgb="FFFF0000"/>
        <rFont val="Arial Narrow"/>
        <family val="2"/>
        <charset val="238"/>
      </rPr>
      <t>ak nebolo  ukončené verejné obstarávanie je spôsobom stanovenia výšky výdavku prieskum trhu</t>
    </r>
    <r>
      <rPr>
        <sz val="12"/>
        <color rgb="FFFF0000"/>
        <rFont val="Arial Narrow"/>
        <family val="2"/>
        <charset val="238"/>
      </rPr>
      <t>ak VO/obstarávanie nebolo ukončené uzatvorením zmluvy s úspešným uchádzačom z procesu VO/obstarávania, avšak došlo k vyhodnoteniu súťažných ponúk zo strany verejného obstarávateľa/obstarávateľa, je spôsobom stanovenia výšky výdavku víťazná cenová ponuka alebo návrh zmluvy úspešného uchádzača z procesu VO/obstarávania;
3. ak VO/obstarávanie nebolo ukončené, príp. ani vyhlásené, je spôsobom stanovenia výšky výdavku prieskum trhu;
4. použitím stanoveného finančného limitu.</t>
    </r>
    <r>
      <rPr>
        <sz val="12"/>
        <rFont val="Arial Narrow"/>
        <family val="2"/>
        <charset val="238"/>
      </rPr>
      <t xml:space="preserve">
</t>
    </r>
    <r>
      <rPr>
        <strike/>
        <sz val="12"/>
        <color rgb="FFFF0000"/>
        <rFont val="Arial Narrow"/>
        <family val="2"/>
        <charset val="238"/>
      </rPr>
      <t>V prípade položiek, ktoré nepodliehajú  pravidlám verejného obstarávania (mzdové výdavky)</t>
    </r>
    <r>
      <rPr>
        <sz val="12"/>
        <color rgb="FFFF0000"/>
        <rFont val="Arial Narrow"/>
        <family val="2"/>
        <charset val="238"/>
      </rPr>
      <t xml:space="preserve">V prípade výdavkov, ktoré </t>
    </r>
    <r>
      <rPr>
        <u/>
        <sz val="12"/>
        <color rgb="FFFF0000"/>
        <rFont val="Arial Narrow"/>
        <family val="2"/>
        <charset val="238"/>
      </rPr>
      <t>nepodliehajú</t>
    </r>
    <r>
      <rPr>
        <sz val="12"/>
        <color rgb="FFFF0000"/>
        <rFont val="Arial Narrow"/>
        <family val="2"/>
        <charset val="238"/>
      </rPr>
      <t xml:space="preserve"> VO/obstarávaniu</t>
    </r>
    <r>
      <rPr>
        <sz val="12"/>
        <rFont val="Arial Narrow"/>
        <family val="2"/>
        <charset val="238"/>
      </rPr>
      <t xml:space="preserve">:
1. v prípade </t>
    </r>
    <r>
      <rPr>
        <sz val="12"/>
        <color rgb="FFFF0000"/>
        <rFont val="Arial Narrow"/>
        <family val="2"/>
        <charset val="238"/>
      </rPr>
      <t>mzdových</t>
    </r>
    <r>
      <rPr>
        <sz val="12"/>
        <rFont val="Arial Narrow"/>
        <family val="2"/>
        <charset val="238"/>
      </rPr>
      <t xml:space="preserve"> výdavkov </t>
    </r>
    <r>
      <rPr>
        <strike/>
        <sz val="12"/>
        <color rgb="FFFF0000"/>
        <rFont val="Arial Narrow"/>
        <family val="2"/>
        <charset val="238"/>
      </rPr>
      <t>na</t>
    </r>
    <r>
      <rPr>
        <sz val="12"/>
        <rFont val="Arial Narrow"/>
        <family val="2"/>
        <charset val="238"/>
      </rPr>
      <t xml:space="preserve"> zamestnancov pracujúcich </t>
    </r>
    <r>
      <rPr>
        <sz val="12"/>
        <color rgb="FFFF0000"/>
        <rFont val="Arial Narrow"/>
        <family val="2"/>
        <charset val="238"/>
      </rPr>
      <t>na projekte</t>
    </r>
    <r>
      <rPr>
        <sz val="12"/>
        <rFont val="Arial Narrow"/>
        <family val="2"/>
        <charset val="238"/>
      </rPr>
      <t xml:space="preserve"> na základe pracovnej zmluvy, je spôsobom stanovenia výšky výdavku pracovná zmluva, resp. mzda za rovnakú/porovnateľnú prácu</t>
    </r>
    <r>
      <rPr>
        <sz val="12"/>
        <color rgb="FFFF0000"/>
        <rFont val="Arial Narrow"/>
        <family val="2"/>
        <charset val="238"/>
      </rPr>
      <t>;</t>
    </r>
    <r>
      <rPr>
        <sz val="12"/>
        <rFont val="Arial Narrow"/>
        <family val="2"/>
        <charset val="238"/>
      </rPr>
      <t xml:space="preserve">
2. v prípade </t>
    </r>
    <r>
      <rPr>
        <sz val="12"/>
        <color rgb="FFFF0000"/>
        <rFont val="Arial Narrow"/>
        <family val="2"/>
        <charset val="238"/>
      </rPr>
      <t>mzdových</t>
    </r>
    <r>
      <rPr>
        <sz val="12"/>
        <rFont val="Arial Narrow"/>
        <family val="2"/>
        <charset val="238"/>
      </rPr>
      <t xml:space="preserve"> výdavkov </t>
    </r>
    <r>
      <rPr>
        <strike/>
        <sz val="12"/>
        <color rgb="FFFF0000"/>
        <rFont val="Arial Narrow"/>
        <family val="2"/>
        <charset val="238"/>
      </rPr>
      <t xml:space="preserve">na </t>
    </r>
    <r>
      <rPr>
        <sz val="12"/>
        <rFont val="Arial Narrow"/>
        <family val="2"/>
        <charset val="238"/>
      </rPr>
      <t xml:space="preserve">zamestnancov pracujúcich </t>
    </r>
    <r>
      <rPr>
        <sz val="12"/>
        <color rgb="FFFF0000"/>
        <rFont val="Arial Narrow"/>
        <family val="2"/>
        <charset val="238"/>
      </rPr>
      <t>na projekte</t>
    </r>
    <r>
      <rPr>
        <sz val="12"/>
        <rFont val="Arial Narrow"/>
        <family val="2"/>
        <charset val="238"/>
      </rPr>
      <t xml:space="preserve"> na </t>
    </r>
    <r>
      <rPr>
        <sz val="12"/>
        <color rgb="FFFF0000"/>
        <rFont val="Arial Narrow"/>
        <family val="2"/>
        <charset val="238"/>
      </rPr>
      <t>základe</t>
    </r>
    <r>
      <rPr>
        <sz val="12"/>
        <rFont val="Arial Narrow"/>
        <family val="2"/>
        <charset val="238"/>
      </rPr>
      <t xml:space="preserve"> dohod</t>
    </r>
    <r>
      <rPr>
        <strike/>
        <sz val="12"/>
        <color rgb="FFFF0000"/>
        <rFont val="Arial Narrow"/>
        <family val="2"/>
        <charset val="238"/>
      </rPr>
      <t>u</t>
    </r>
    <r>
      <rPr>
        <sz val="12"/>
        <color rgb="FFFF0000"/>
        <rFont val="Arial Narrow"/>
        <family val="2"/>
        <charset val="238"/>
      </rPr>
      <t>y</t>
    </r>
    <r>
      <rPr>
        <sz val="12"/>
        <rFont val="Arial Narrow"/>
        <family val="2"/>
        <charset val="238"/>
      </rPr>
      <t xml:space="preserve"> </t>
    </r>
    <r>
      <rPr>
        <sz val="12"/>
        <color rgb="FFFF0000"/>
        <rFont val="Arial Narrow"/>
        <family val="2"/>
        <charset val="238"/>
      </rPr>
      <t>o práci vykonávanej mimo pracovného pomeru,</t>
    </r>
    <r>
      <rPr>
        <sz val="12"/>
        <rFont val="Arial Narrow"/>
        <family val="2"/>
        <charset val="238"/>
      </rPr>
      <t xml:space="preserve"> je spôsobom stanovenia výšky výdavku dohoda o prác</t>
    </r>
    <r>
      <rPr>
        <strike/>
        <sz val="12"/>
        <color rgb="FFFF0000"/>
        <rFont val="Arial Narrow"/>
        <family val="2"/>
        <charset val="238"/>
      </rPr>
      <t>ach</t>
    </r>
    <r>
      <rPr>
        <sz val="12"/>
        <color rgb="FFFF0000"/>
        <rFont val="Arial Narrow"/>
        <family val="2"/>
        <charset val="238"/>
      </rPr>
      <t>i</t>
    </r>
    <r>
      <rPr>
        <sz val="12"/>
        <rFont val="Arial Narrow"/>
        <family val="2"/>
        <charset val="238"/>
      </rPr>
      <t xml:space="preserve"> </t>
    </r>
    <r>
      <rPr>
        <sz val="12"/>
        <color rgb="FFFF0000"/>
        <rFont val="Arial Narrow"/>
        <family val="2"/>
        <charset val="238"/>
      </rPr>
      <t>vykonávanej mimo pracovného pomeru</t>
    </r>
    <r>
      <rPr>
        <sz val="12"/>
        <rFont val="Arial Narrow"/>
        <family val="2"/>
        <charset val="238"/>
      </rPr>
      <t xml:space="preserve">, resp. </t>
    </r>
    <r>
      <rPr>
        <strike/>
        <sz val="12"/>
        <color rgb="FFFF0000"/>
        <rFont val="Arial Narrow"/>
        <family val="2"/>
        <charset val="238"/>
      </rPr>
      <t xml:space="preserve">výška </t>
    </r>
    <r>
      <rPr>
        <sz val="12"/>
        <rFont val="Arial Narrow"/>
        <family val="2"/>
        <charset val="238"/>
      </rPr>
      <t>odmen</t>
    </r>
    <r>
      <rPr>
        <strike/>
        <sz val="12"/>
        <color rgb="FFFF0000"/>
        <rFont val="Arial Narrow"/>
        <family val="2"/>
        <charset val="238"/>
      </rPr>
      <t>y</t>
    </r>
    <r>
      <rPr>
        <sz val="12"/>
        <color rgb="FFFF0000"/>
        <rFont val="Arial Narrow"/>
        <family val="2"/>
        <charset val="238"/>
      </rPr>
      <t xml:space="preserve">a </t>
    </r>
    <r>
      <rPr>
        <sz val="12"/>
        <rFont val="Arial Narrow"/>
        <family val="2"/>
        <charset val="238"/>
      </rPr>
      <t>za rovnakú/porovnateľnú prácu</t>
    </r>
    <r>
      <rPr>
        <sz val="12"/>
        <color rgb="FFFF0000"/>
        <rFont val="Arial Narrow"/>
        <family val="2"/>
        <charset val="238"/>
      </rPr>
      <t xml:space="preserve">;
</t>
    </r>
    <r>
      <rPr>
        <sz val="12"/>
        <color rgb="FFFF0000"/>
        <rFont val="Arial Narrow"/>
        <family val="2"/>
      </rPr>
      <t xml:space="preserve">3. v prípade nájmu budov je spôsobom stanovenia výšky výdavku nájomná zmluva na nájom budovy (v prípade neexistencie nájomnej zmluvy, je spôsobom stanovenia výšky výdavku prieskum trhu)
4. použitím stanoveného finančného limitu.
</t>
    </r>
    <r>
      <rPr>
        <sz val="12"/>
        <rFont val="Arial Narrow"/>
        <family val="2"/>
        <charset val="238"/>
      </rPr>
      <t xml:space="preserve">
</t>
    </r>
    <r>
      <rPr>
        <strike/>
        <sz val="12"/>
        <color rgb="FFFF0000"/>
        <rFont val="Arial Narrow"/>
        <family val="2"/>
        <charset val="238"/>
      </rPr>
      <t>V prípade všetkých položiek, ak nemožno určiť výšku výdavku vyššie uvedenými spôsobmi</t>
    </r>
    <r>
      <rPr>
        <sz val="12"/>
        <color rgb="FFFF0000"/>
        <rFont val="Arial Narrow"/>
        <family val="2"/>
        <charset val="238"/>
      </rPr>
      <t xml:space="preserve">V prípade výdavkov, ktorých výšku </t>
    </r>
    <r>
      <rPr>
        <u/>
        <sz val="12"/>
        <color rgb="FFFF0000"/>
        <rFont val="Arial Narrow"/>
        <family val="2"/>
        <charset val="238"/>
      </rPr>
      <t>nemožno</t>
    </r>
    <r>
      <rPr>
        <sz val="12"/>
        <color rgb="FFFF0000"/>
        <rFont val="Arial Narrow"/>
        <family val="2"/>
        <charset val="238"/>
      </rPr>
      <t xml:space="preserve"> stanoviť žiadnym z vyššie uvedených spôsobov</t>
    </r>
    <r>
      <rPr>
        <sz val="12"/>
        <rFont val="Arial Narrow"/>
        <family val="2"/>
        <charset val="238"/>
      </rPr>
      <t xml:space="preserve">:
</t>
    </r>
    <r>
      <rPr>
        <strike/>
        <sz val="12"/>
        <color rgb="FFFF0000"/>
        <rFont val="Arial Narrow"/>
        <family val="2"/>
        <charset val="238"/>
      </rPr>
      <t>1. určením finančných limitov (len ak sú v rámci výzvy určené finančné limity),</t>
    </r>
    <r>
      <rPr>
        <sz val="12"/>
        <rFont val="Arial Narrow"/>
        <family val="2"/>
        <charset val="238"/>
      </rPr>
      <t xml:space="preserve">
</t>
    </r>
    <r>
      <rPr>
        <strike/>
        <sz val="12"/>
        <color rgb="FFFF0000"/>
        <rFont val="Arial Narrow"/>
        <family val="2"/>
        <charset val="238"/>
      </rPr>
      <t>2</t>
    </r>
    <r>
      <rPr>
        <sz val="12"/>
        <color rgb="FFFF0000"/>
        <rFont val="Arial Narrow"/>
        <family val="2"/>
        <charset val="238"/>
      </rPr>
      <t>1</t>
    </r>
    <r>
      <rPr>
        <sz val="12"/>
        <rFont val="Arial Narrow"/>
        <family val="2"/>
        <charset val="238"/>
      </rPr>
      <t xml:space="preserve">. </t>
    </r>
    <r>
      <rPr>
        <strike/>
        <sz val="12"/>
        <color rgb="FFFF0000"/>
        <rFont val="Arial Narrow"/>
        <family val="2"/>
        <charset val="238"/>
      </rPr>
      <t>I</t>
    </r>
    <r>
      <rPr>
        <sz val="12"/>
        <color rgb="FFFF0000"/>
        <rFont val="Arial Narrow"/>
        <family val="2"/>
        <charset val="238"/>
      </rPr>
      <t>i</t>
    </r>
    <r>
      <rPr>
        <sz val="12"/>
        <rFont val="Arial Narrow"/>
        <family val="2"/>
        <charset val="238"/>
      </rPr>
      <t>ným spôsobom</t>
    </r>
    <r>
      <rPr>
        <strike/>
        <sz val="12"/>
        <rFont val="Arial Narrow"/>
        <family val="2"/>
        <charset val="238"/>
      </rPr>
      <t xml:space="preserve"> </t>
    </r>
    <r>
      <rPr>
        <strike/>
        <sz val="12"/>
        <color rgb="FFFF0000"/>
        <rFont val="Arial Narrow"/>
        <family val="2"/>
        <charset val="238"/>
      </rPr>
      <t>- bližšie špecifikovanom</t>
    </r>
    <r>
      <rPr>
        <sz val="12"/>
        <color rgb="FFFF0000"/>
        <rFont val="Arial Narrow"/>
        <family val="2"/>
        <charset val="238"/>
      </rPr>
      <t xml:space="preserve">, ktorý žiadateľ bližšie špecifikuje a zdôvodní </t>
    </r>
    <r>
      <rPr>
        <sz val="12"/>
        <rFont val="Arial Narrow"/>
        <family val="2"/>
        <charset val="238"/>
      </rPr>
      <t xml:space="preserve">v stĺpci "Vecný popis výdavku".
Výška príspevku </t>
    </r>
    <r>
      <rPr>
        <sz val="12"/>
        <color rgb="FFFF0000"/>
        <rFont val="Arial Narrow"/>
        <family val="2"/>
        <charset val="238"/>
      </rPr>
      <t xml:space="preserve">poskytovaného </t>
    </r>
    <r>
      <rPr>
        <sz val="12"/>
        <rFont val="Arial Narrow"/>
        <family val="2"/>
        <charset val="238"/>
      </rPr>
      <t xml:space="preserve">užívateľom </t>
    </r>
    <r>
      <rPr>
        <sz val="12"/>
        <color rgb="FFFF0000"/>
        <rFont val="Arial Narrow"/>
        <family val="2"/>
        <charset val="238"/>
      </rPr>
      <t>(riadok č. 20)</t>
    </r>
    <r>
      <rPr>
        <sz val="12"/>
        <rFont val="Arial Narrow"/>
        <family val="2"/>
        <charset val="238"/>
      </rPr>
      <t xml:space="preserve"> sa </t>
    </r>
    <r>
      <rPr>
        <strike/>
        <sz val="12"/>
        <color rgb="FFFF0000"/>
        <rFont val="Arial Narrow"/>
        <family val="2"/>
        <charset val="238"/>
      </rPr>
      <t>určuje</t>
    </r>
    <r>
      <rPr>
        <sz val="12"/>
        <rFont val="Arial Narrow"/>
        <family val="2"/>
        <charset val="238"/>
      </rPr>
      <t xml:space="preserve"> vždy </t>
    </r>
    <r>
      <rPr>
        <sz val="12"/>
        <color rgb="FFFF0000"/>
        <rFont val="Arial Narrow"/>
        <family val="2"/>
        <charset val="238"/>
      </rPr>
      <t>stanovuje</t>
    </r>
    <r>
      <rPr>
        <sz val="12"/>
        <rFont val="Arial Narrow"/>
        <family val="2"/>
        <charset val="238"/>
      </rPr>
      <t xml:space="preserve"> "Iným spôsobom"</t>
    </r>
    <r>
      <rPr>
        <strike/>
        <sz val="12"/>
        <color rgb="FFFF0000"/>
        <rFont val="Arial Narrow"/>
        <family val="2"/>
        <charset val="238"/>
      </rPr>
      <t>, pričom výpočet sa uvednie v stĺpci "Vecný popis výdavku"</t>
    </r>
    <r>
      <rPr>
        <sz val="12"/>
        <rFont val="Arial Narrow"/>
        <family val="2"/>
        <charset val="238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</si>
</sst>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#,##0.00\ [$€-1]"/>
    <numFmt numFmtId="166" formatCode="#,##0.00\ _€"/>
  </numFmts>
  <fonts count="95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 Narrow"/>
      <family val="2"/>
      <charset val="238"/>
    </font>
    <font>
      <i/>
      <sz val="12"/>
      <name val="Arial Narrow"/>
      <family val="2"/>
      <charset val="238"/>
    </font>
    <font>
      <i/>
      <sz val="10"/>
      <name val="Arial Narrow"/>
      <family val="2"/>
      <charset val="238"/>
    </font>
    <font>
      <sz val="12"/>
      <name val="Arial Narrow"/>
      <family val="2"/>
      <charset val="238"/>
    </font>
    <font>
      <b/>
      <sz val="12"/>
      <color theme="0"/>
      <name val="Arial Narrow"/>
      <family val="2"/>
      <charset val="238"/>
    </font>
    <font>
      <sz val="14"/>
      <name val="Arial Narrow"/>
      <family val="2"/>
      <charset val="238"/>
    </font>
    <font>
      <sz val="10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6"/>
      <color rgb="FF000000"/>
      <name val="Arial"/>
      <family val="2"/>
      <charset val="238"/>
    </font>
    <font>
      <b/>
      <sz val="20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4"/>
      <color theme="0"/>
      <name val="Arial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color rgb="FF00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b/>
      <strike/>
      <sz val="11"/>
      <color rgb="FFFF0000"/>
      <name val="Arial Narrow"/>
      <family val="2"/>
      <charset val="238"/>
    </font>
    <font>
      <sz val="11"/>
      <name val="Calibri"/>
      <family val="2"/>
      <charset val="238"/>
      <scheme val="minor"/>
    </font>
    <font>
      <strike/>
      <sz val="11"/>
      <color rgb="FFFF0000"/>
      <name val="Arial Narrow"/>
      <family val="2"/>
      <charset val="238"/>
    </font>
    <font>
      <sz val="11"/>
      <color theme="0"/>
      <name val="Arial Narrow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0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0"/>
      <color theme="1"/>
      <name val="Arial Narrow"/>
      <family val="2"/>
      <charset val="238"/>
    </font>
    <font>
      <i/>
      <vertAlign val="subscript"/>
      <sz val="11"/>
      <color theme="1"/>
      <name val="Arial"/>
      <family val="2"/>
      <charset val="238"/>
    </font>
    <font>
      <b/>
      <i/>
      <sz val="12"/>
      <color theme="0"/>
      <name val="Arial Narrow"/>
      <family val="2"/>
      <charset val="238"/>
    </font>
    <font>
      <b/>
      <i/>
      <vertAlign val="superscript"/>
      <sz val="12"/>
      <color theme="0"/>
      <name val="Arial Narrow"/>
      <family val="2"/>
      <charset val="238"/>
    </font>
    <font>
      <vertAlign val="subscript"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name val="Arial"/>
      <family val="2"/>
      <charset val="238"/>
    </font>
    <font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vertAlign val="subscript"/>
      <sz val="11"/>
      <color rgb="FF000000"/>
      <name val="Arial Narrow"/>
      <family val="2"/>
      <charset val="238"/>
    </font>
    <font>
      <sz val="11"/>
      <color theme="0" tint="-0.34998626667073579"/>
      <name val="Arial Narrow"/>
      <family val="2"/>
      <charset val="238"/>
    </font>
    <font>
      <strike/>
      <sz val="11"/>
      <color rgb="FFFF0000"/>
      <name val="Arial Narrow"/>
      <family val="2"/>
    </font>
    <font>
      <sz val="9"/>
      <color rgb="FF000000"/>
      <name val="Tahoma"/>
      <family val="2"/>
      <charset val="238"/>
    </font>
    <font>
      <sz val="11"/>
      <color rgb="FFFF0000"/>
      <name val="Arial Narrow"/>
      <family val="2"/>
      <charset val="238"/>
    </font>
    <font>
      <b/>
      <sz val="14"/>
      <color rgb="FFFF0000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b/>
      <sz val="20"/>
      <color theme="1"/>
      <name val="Arial Narrow"/>
      <family val="2"/>
      <charset val="238"/>
    </font>
    <font>
      <b/>
      <sz val="13"/>
      <name val="Arial Narrow"/>
      <family val="2"/>
      <charset val="238"/>
    </font>
    <font>
      <b/>
      <strike/>
      <sz val="13"/>
      <color rgb="FFFF0000"/>
      <name val="Arial Narrow"/>
      <family val="2"/>
      <charset val="238"/>
    </font>
    <font>
      <b/>
      <sz val="13"/>
      <color rgb="FFFF0000"/>
      <name val="Arial Narrow"/>
      <family val="2"/>
      <charset val="238"/>
    </font>
    <font>
      <i/>
      <sz val="13"/>
      <name val="Arial Narrow"/>
      <family val="2"/>
      <charset val="238"/>
    </font>
    <font>
      <i/>
      <sz val="14"/>
      <name val="Arial Narrow"/>
      <family val="2"/>
      <charset val="238"/>
    </font>
    <font>
      <b/>
      <strike/>
      <sz val="12"/>
      <color rgb="FFFF0000"/>
      <name val="Arial Narrow"/>
      <family val="2"/>
      <charset val="238"/>
    </font>
    <font>
      <b/>
      <sz val="12"/>
      <color rgb="FFFF0000"/>
      <name val="Arial Narrow"/>
      <family val="2"/>
      <charset val="238"/>
    </font>
    <font>
      <strike/>
      <sz val="12"/>
      <color rgb="FFFF0000"/>
      <name val="Arial Narrow"/>
      <family val="2"/>
      <charset val="238"/>
    </font>
    <font>
      <sz val="12"/>
      <color rgb="FFFF0000"/>
      <name val="Arial Narrow"/>
      <family val="2"/>
      <charset val="238"/>
    </font>
    <font>
      <b/>
      <sz val="13"/>
      <color theme="1"/>
      <name val="Arial Narrow"/>
      <family val="2"/>
      <charset val="238"/>
    </font>
    <font>
      <sz val="13"/>
      <color theme="1"/>
      <name val="Arial Narrow"/>
      <family val="2"/>
      <charset val="238"/>
    </font>
    <font>
      <i/>
      <sz val="13"/>
      <color rgb="FFFF0000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u/>
      <sz val="12"/>
      <name val="Arial Narrow"/>
      <family val="2"/>
      <charset val="238"/>
    </font>
    <font>
      <u/>
      <sz val="12"/>
      <color theme="1"/>
      <name val="Arial Narrow"/>
      <family val="2"/>
      <charset val="238"/>
    </font>
    <font>
      <u/>
      <sz val="12"/>
      <color rgb="FFFF0000"/>
      <name val="Arial Narrow"/>
      <family val="2"/>
      <charset val="238"/>
    </font>
    <font>
      <strike/>
      <sz val="12"/>
      <name val="Arial Narrow"/>
      <family val="2"/>
      <charset val="238"/>
    </font>
    <font>
      <strike/>
      <u/>
      <sz val="12"/>
      <color rgb="FFFF0000"/>
      <name val="Arial Narrow"/>
      <family val="2"/>
      <charset val="238"/>
    </font>
    <font>
      <sz val="12"/>
      <color rgb="FFFF0000"/>
      <name val="Arial Narrow"/>
      <family val="2"/>
    </font>
    <font>
      <strike/>
      <sz val="12"/>
      <color rgb="FFFF0000"/>
      <name val="Arial Narrow"/>
      <family val="2"/>
    </font>
    <font>
      <sz val="9"/>
      <color rgb="FFFF0000"/>
      <name val="Segoe UI"/>
      <family val="2"/>
      <charset val="1"/>
    </font>
    <font>
      <i/>
      <sz val="11"/>
      <color rgb="FFFF0000"/>
      <name val="Arial Narrow"/>
      <family val="2"/>
      <charset val="238"/>
    </font>
    <font>
      <b/>
      <sz val="9"/>
      <color rgb="FFFF0000"/>
      <name val="Segoe UI"/>
      <family val="2"/>
      <charset val="1"/>
    </font>
    <font>
      <sz val="9"/>
      <color rgb="FFFF0000"/>
      <name val="Tahoma"/>
      <family val="2"/>
      <charset val="238"/>
    </font>
    <font>
      <sz val="11"/>
      <color rgb="FFFF0000"/>
      <name val="Arial Narrow"/>
      <family val="2"/>
    </font>
    <font>
      <b/>
      <sz val="9"/>
      <color rgb="FFFF0000"/>
      <name val="Tahoma"/>
      <family val="2"/>
      <charset val="238"/>
    </font>
    <font>
      <sz val="11"/>
      <color rgb="FFFF0000"/>
      <name val="Calibri"/>
      <family val="2"/>
      <charset val="238"/>
      <scheme val="minor"/>
    </font>
    <font>
      <strike/>
      <sz val="11"/>
      <color rgb="FFFF0000"/>
      <name val="Calibri"/>
      <family val="2"/>
      <charset val="238"/>
      <scheme val="minor"/>
    </font>
    <font>
      <b/>
      <sz val="11"/>
      <color rgb="FF000000"/>
      <name val="Arial Narrow"/>
      <family val="2"/>
      <charset val="238"/>
    </font>
    <font>
      <b/>
      <sz val="16"/>
      <color rgb="FF000000"/>
      <name val="Arial Narrow"/>
      <family val="2"/>
      <charset val="238"/>
    </font>
    <font>
      <b/>
      <i/>
      <sz val="14"/>
      <color rgb="FFFFFFFF"/>
      <name val="Arial Narrow"/>
      <family val="2"/>
      <charset val="238"/>
    </font>
    <font>
      <sz val="14"/>
      <color rgb="FF000000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8"/>
      <color rgb="FF000000"/>
      <name val="Arial Narrow"/>
      <family val="2"/>
      <charset val="238"/>
    </font>
    <font>
      <b/>
      <sz val="14"/>
      <color rgb="FFFFFFFF"/>
      <name val="Arial Narrow"/>
      <family val="2"/>
      <charset val="238"/>
    </font>
    <font>
      <b/>
      <sz val="12"/>
      <color rgb="FF000000"/>
      <name val="Arial Narrow"/>
      <family val="2"/>
      <charset val="238"/>
    </font>
  </fonts>
  <fills count="2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16365C"/>
        <bgColor rgb="FF000000"/>
      </patternFill>
    </fill>
    <fill>
      <patternFill patternType="solid">
        <fgColor rgb="FFDCE6F1"/>
        <bgColor rgb="FF000000"/>
      </patternFill>
    </fill>
    <fill>
      <patternFill patternType="solid">
        <fgColor rgb="FF366092"/>
        <bgColor rgb="FF000000"/>
      </patternFill>
    </fill>
    <fill>
      <patternFill patternType="solid">
        <fgColor rgb="FFD9D9D9"/>
        <bgColor rgb="FF000000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</borders>
  <cellStyleXfs count="3">
    <xf numFmtId="0" fontId="0" fillId="0" borderId="0"/>
    <xf numFmtId="164" fontId="17" fillId="0" borderId="0" applyFont="0" applyFill="0" applyBorder="0" applyAlignment="0" applyProtection="0"/>
    <xf numFmtId="0" fontId="47" fillId="0" borderId="0" applyNumberFormat="0" applyFill="0" applyBorder="0" applyAlignment="0" applyProtection="0"/>
  </cellStyleXfs>
  <cellXfs count="416">
    <xf numFmtId="0" fontId="0" fillId="0" borderId="0" xfId="0"/>
    <xf numFmtId="0" fontId="3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right"/>
    </xf>
    <xf numFmtId="0" fontId="1" fillId="0" borderId="0" xfId="0" applyFont="1" applyAlignment="1" applyProtection="1">
      <alignment horizontal="left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vertical="center"/>
    </xf>
    <xf numFmtId="0" fontId="3" fillId="2" borderId="0" xfId="0" applyFont="1" applyFill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165" fontId="8" fillId="0" borderId="0" xfId="0" applyNumberFormat="1" applyFont="1" applyFill="1" applyBorder="1" applyAlignment="1" applyProtection="1">
      <alignment horizontal="center"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Border="1" applyProtection="1"/>
    <xf numFmtId="0" fontId="3" fillId="0" borderId="0" xfId="0" applyFont="1" applyFill="1" applyProtection="1">
      <protection locked="0"/>
    </xf>
    <xf numFmtId="0" fontId="3" fillId="0" borderId="0" xfId="0" applyFont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vertical="center" wrapText="1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14" fillId="4" borderId="1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4" fontId="8" fillId="3" borderId="11" xfId="0" applyNumberFormat="1" applyFont="1" applyFill="1" applyBorder="1" applyAlignment="1" applyProtection="1">
      <alignment horizontal="right" vertical="center" wrapText="1"/>
      <protection locked="0"/>
    </xf>
    <xf numFmtId="0" fontId="8" fillId="3" borderId="11" xfId="0" applyFont="1" applyFill="1" applyBorder="1" applyAlignment="1" applyProtection="1">
      <alignment horizontal="left" vertical="center" wrapText="1"/>
    </xf>
    <xf numFmtId="0" fontId="8" fillId="3" borderId="11" xfId="0" applyFont="1" applyFill="1" applyBorder="1" applyAlignment="1" applyProtection="1">
      <alignment horizontal="center" vertical="center" wrapText="1"/>
    </xf>
    <xf numFmtId="4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0" fillId="0" borderId="0" xfId="0" applyProtection="1">
      <protection locked="0"/>
    </xf>
    <xf numFmtId="0" fontId="18" fillId="0" borderId="0" xfId="0" applyFont="1" applyAlignment="1" applyProtection="1">
      <protection locked="0"/>
    </xf>
    <xf numFmtId="0" fontId="19" fillId="0" borderId="0" xfId="0" applyFont="1" applyAlignment="1" applyProtection="1">
      <protection locked="0"/>
    </xf>
    <xf numFmtId="0" fontId="20" fillId="0" borderId="0" xfId="0" applyFont="1" applyAlignment="1" applyProtection="1">
      <alignment vertical="top" wrapText="1"/>
      <protection locked="0"/>
    </xf>
    <xf numFmtId="0" fontId="20" fillId="0" borderId="0" xfId="0" applyFont="1" applyAlignment="1" applyProtection="1">
      <alignment horizontal="justify" vertical="top" wrapText="1"/>
      <protection locked="0"/>
    </xf>
    <xf numFmtId="0" fontId="20" fillId="0" borderId="0" xfId="0" applyFont="1" applyAlignment="1" applyProtection="1">
      <alignment horizontal="justify" vertical="top" wrapText="1"/>
    </xf>
    <xf numFmtId="0" fontId="0" fillId="0" borderId="0" xfId="0" applyBorder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166" fontId="3" fillId="0" borderId="0" xfId="0" applyNumberFormat="1" applyFont="1" applyAlignment="1" applyProtection="1">
      <alignment horizontal="right"/>
      <protection locked="0"/>
    </xf>
    <xf numFmtId="166" fontId="3" fillId="0" borderId="0" xfId="0" applyNumberFormat="1" applyFont="1" applyProtection="1">
      <protection locked="0"/>
    </xf>
    <xf numFmtId="0" fontId="5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166" fontId="3" fillId="0" borderId="0" xfId="0" applyNumberFormat="1" applyFont="1" applyFill="1" applyBorder="1" applyAlignment="1" applyProtection="1">
      <alignment horizontal="center"/>
      <protection locked="0"/>
    </xf>
    <xf numFmtId="0" fontId="26" fillId="0" borderId="0" xfId="0" applyFont="1" applyProtection="1">
      <protection locked="0"/>
    </xf>
    <xf numFmtId="0" fontId="28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166" fontId="3" fillId="0" borderId="0" xfId="0" applyNumberFormat="1" applyFont="1"/>
    <xf numFmtId="166" fontId="3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0" fontId="13" fillId="3" borderId="10" xfId="0" applyFont="1" applyFill="1" applyBorder="1" applyAlignment="1">
      <alignment horizontal="center" vertical="center" wrapText="1"/>
    </xf>
    <xf numFmtId="0" fontId="27" fillId="3" borderId="9" xfId="0" applyFont="1" applyFill="1" applyBorder="1" applyAlignment="1">
      <alignment horizontal="center" vertical="center" wrapText="1"/>
    </xf>
    <xf numFmtId="166" fontId="13" fillId="3" borderId="9" xfId="0" applyNumberFormat="1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/>
    </xf>
    <xf numFmtId="0" fontId="31" fillId="0" borderId="1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left" wrapText="1"/>
    </xf>
    <xf numFmtId="14" fontId="3" fillId="0" borderId="17" xfId="0" applyNumberFormat="1" applyFont="1" applyBorder="1" applyAlignment="1">
      <alignment horizontal="center"/>
    </xf>
    <xf numFmtId="166" fontId="3" fillId="0" borderId="17" xfId="0" applyNumberFormat="1" applyFont="1" applyBorder="1"/>
    <xf numFmtId="166" fontId="3" fillId="0" borderId="17" xfId="0" applyNumberFormat="1" applyFont="1" applyBorder="1" applyAlignment="1">
      <alignment wrapText="1"/>
    </xf>
    <xf numFmtId="14" fontId="3" fillId="0" borderId="17" xfId="0" applyNumberFormat="1" applyFont="1" applyBorder="1" applyAlignment="1">
      <alignment wrapText="1"/>
    </xf>
    <xf numFmtId="14" fontId="3" fillId="0" borderId="16" xfId="0" applyNumberFormat="1" applyFont="1" applyBorder="1" applyAlignment="1">
      <alignment wrapText="1"/>
    </xf>
    <xf numFmtId="0" fontId="3" fillId="0" borderId="25" xfId="0" applyFont="1" applyBorder="1"/>
    <xf numFmtId="0" fontId="3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14" fontId="3" fillId="0" borderId="1" xfId="0" applyNumberFormat="1" applyFont="1" applyBorder="1" applyAlignment="1">
      <alignment horizontal="center"/>
    </xf>
    <xf numFmtId="166" fontId="3" fillId="0" borderId="1" xfId="0" applyNumberFormat="1" applyFont="1" applyBorder="1"/>
    <xf numFmtId="166" fontId="3" fillId="0" borderId="1" xfId="0" applyNumberFormat="1" applyFont="1" applyBorder="1" applyAlignment="1">
      <alignment wrapText="1"/>
    </xf>
    <xf numFmtId="14" fontId="3" fillId="0" borderId="1" xfId="0" applyNumberFormat="1" applyFont="1" applyBorder="1" applyAlignment="1">
      <alignment wrapText="1"/>
    </xf>
    <xf numFmtId="14" fontId="3" fillId="0" borderId="2" xfId="0" applyNumberFormat="1" applyFont="1" applyBorder="1" applyAlignment="1">
      <alignment wrapText="1"/>
    </xf>
    <xf numFmtId="0" fontId="3" fillId="0" borderId="26" xfId="0" applyFont="1" applyBorder="1"/>
    <xf numFmtId="0" fontId="31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wrapText="1"/>
    </xf>
    <xf numFmtId="166" fontId="3" fillId="0" borderId="11" xfId="0" applyNumberFormat="1" applyFont="1" applyBorder="1"/>
    <xf numFmtId="166" fontId="3" fillId="0" borderId="11" xfId="0" applyNumberFormat="1" applyFont="1" applyBorder="1" applyAlignment="1">
      <alignment wrapText="1"/>
    </xf>
    <xf numFmtId="14" fontId="3" fillId="0" borderId="27" xfId="0" applyNumberFormat="1" applyFont="1" applyBorder="1" applyAlignment="1">
      <alignment wrapText="1"/>
    </xf>
    <xf numFmtId="0" fontId="3" fillId="0" borderId="28" xfId="0" applyFont="1" applyBorder="1"/>
    <xf numFmtId="0" fontId="31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wrapText="1"/>
    </xf>
    <xf numFmtId="14" fontId="3" fillId="0" borderId="7" xfId="0" applyNumberFormat="1" applyFont="1" applyBorder="1" applyAlignment="1">
      <alignment horizontal="center"/>
    </xf>
    <xf numFmtId="166" fontId="3" fillId="0" borderId="7" xfId="0" applyNumberFormat="1" applyFont="1" applyBorder="1"/>
    <xf numFmtId="166" fontId="3" fillId="0" borderId="7" xfId="0" applyNumberFormat="1" applyFont="1" applyBorder="1" applyAlignment="1">
      <alignment wrapText="1"/>
    </xf>
    <xf numFmtId="14" fontId="3" fillId="0" borderId="7" xfId="0" applyNumberFormat="1" applyFont="1" applyBorder="1" applyAlignment="1">
      <alignment wrapText="1"/>
    </xf>
    <xf numFmtId="14" fontId="3" fillId="0" borderId="12" xfId="0" applyNumberFormat="1" applyFont="1" applyBorder="1" applyAlignment="1">
      <alignment wrapText="1"/>
    </xf>
    <xf numFmtId="0" fontId="3" fillId="0" borderId="29" xfId="0" applyFont="1" applyBorder="1"/>
    <xf numFmtId="0" fontId="31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wrapText="1"/>
    </xf>
    <xf numFmtId="166" fontId="3" fillId="0" borderId="13" xfId="0" applyNumberFormat="1" applyFont="1" applyBorder="1"/>
    <xf numFmtId="166" fontId="3" fillId="0" borderId="13" xfId="0" applyNumberFormat="1" applyFont="1" applyBorder="1" applyAlignment="1">
      <alignment wrapText="1"/>
    </xf>
    <xf numFmtId="0" fontId="3" fillId="0" borderId="31" xfId="0" applyFont="1" applyBorder="1"/>
    <xf numFmtId="0" fontId="27" fillId="3" borderId="1" xfId="0" applyFont="1" applyFill="1" applyBorder="1" applyAlignment="1">
      <alignment horizontal="center" vertical="center" wrapText="1"/>
    </xf>
    <xf numFmtId="2" fontId="3" fillId="0" borderId="1" xfId="1" applyNumberFormat="1" applyFont="1" applyBorder="1"/>
    <xf numFmtId="166" fontId="3" fillId="0" borderId="32" xfId="0" applyNumberFormat="1" applyFont="1" applyBorder="1" applyAlignment="1">
      <alignment horizontal="center"/>
    </xf>
    <xf numFmtId="166" fontId="3" fillId="0" borderId="0" xfId="0" applyNumberFormat="1" applyFont="1" applyBorder="1" applyAlignment="1">
      <alignment horizontal="center"/>
    </xf>
    <xf numFmtId="0" fontId="6" fillId="0" borderId="1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36" fillId="0" borderId="0" xfId="0" applyFont="1" applyBorder="1" applyProtection="1"/>
    <xf numFmtId="0" fontId="36" fillId="0" borderId="0" xfId="0" applyFont="1" applyBorder="1" applyAlignment="1" applyProtection="1">
      <alignment horizontal="center"/>
    </xf>
    <xf numFmtId="0" fontId="36" fillId="0" borderId="0" xfId="0" applyFont="1" applyBorder="1" applyAlignment="1" applyProtection="1">
      <alignment horizontal="center" vertical="center"/>
    </xf>
    <xf numFmtId="0" fontId="36" fillId="0" borderId="0" xfId="0" applyFont="1" applyBorder="1" applyProtection="1">
      <protection locked="0"/>
    </xf>
    <xf numFmtId="0" fontId="8" fillId="0" borderId="0" xfId="0" applyFont="1" applyBorder="1" applyAlignment="1" applyProtection="1">
      <alignment horizontal="left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/>
      <protection locked="0"/>
    </xf>
    <xf numFmtId="0" fontId="8" fillId="0" borderId="0" xfId="0" applyFont="1" applyProtection="1"/>
    <xf numFmtId="0" fontId="8" fillId="0" borderId="0" xfId="0" applyFont="1" applyAlignment="1" applyProtection="1">
      <alignment horizontal="center"/>
    </xf>
    <xf numFmtId="0" fontId="8" fillId="0" borderId="0" xfId="0" applyFont="1" applyAlignment="1" applyProtection="1">
      <alignment horizontal="center" vertical="center"/>
    </xf>
    <xf numFmtId="0" fontId="8" fillId="0" borderId="0" xfId="0" applyFont="1" applyProtection="1">
      <protection locked="0"/>
    </xf>
    <xf numFmtId="0" fontId="8" fillId="0" borderId="0" xfId="0" applyFont="1" applyBorder="1" applyProtection="1"/>
    <xf numFmtId="0" fontId="8" fillId="0" borderId="0" xfId="0" applyFont="1" applyBorder="1" applyAlignment="1" applyProtection="1">
      <alignment horizont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protection locked="0"/>
    </xf>
    <xf numFmtId="0" fontId="36" fillId="0" borderId="0" xfId="0" applyFont="1" applyAlignment="1" applyProtection="1">
      <alignment horizontal="center" vertical="center"/>
    </xf>
    <xf numFmtId="0" fontId="36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>
      <alignment horizontal="justify" vertical="top" wrapText="1"/>
    </xf>
    <xf numFmtId="0" fontId="18" fillId="0" borderId="0" xfId="0" applyFont="1" applyAlignment="1" applyProtection="1">
      <alignment horizontal="left"/>
    </xf>
    <xf numFmtId="0" fontId="39" fillId="8" borderId="1" xfId="0" applyFont="1" applyFill="1" applyBorder="1" applyAlignment="1" applyProtection="1">
      <alignment vertical="center"/>
    </xf>
    <xf numFmtId="0" fontId="37" fillId="9" borderId="30" xfId="0" applyFont="1" applyFill="1" applyBorder="1" applyAlignment="1">
      <alignment horizontal="left" vertical="center" wrapText="1"/>
    </xf>
    <xf numFmtId="0" fontId="37" fillId="9" borderId="13" xfId="0" applyFont="1" applyFill="1" applyBorder="1" applyAlignment="1">
      <alignment horizontal="center" vertical="center" wrapText="1"/>
    </xf>
    <xf numFmtId="0" fontId="37" fillId="9" borderId="31" xfId="0" applyFont="1" applyFill="1" applyBorder="1" applyAlignment="1">
      <alignment horizontal="center" vertical="center" wrapText="1"/>
    </xf>
    <xf numFmtId="0" fontId="0" fillId="11" borderId="1" xfId="0" applyFill="1" applyBorder="1" applyAlignment="1">
      <alignment horizontal="center" vertical="center" wrapText="1"/>
    </xf>
    <xf numFmtId="0" fontId="30" fillId="0" borderId="0" xfId="0" applyFont="1" applyBorder="1" applyAlignment="1">
      <alignment vertical="center" wrapText="1"/>
    </xf>
    <xf numFmtId="0" fontId="36" fillId="14" borderId="17" xfId="0" applyFont="1" applyFill="1" applyBorder="1" applyAlignment="1">
      <alignment horizontal="center" vertical="center" wrapText="1"/>
    </xf>
    <xf numFmtId="0" fontId="30" fillId="0" borderId="0" xfId="0" applyFont="1" applyBorder="1" applyAlignment="1">
      <alignment horizontal="left" vertical="center" wrapText="1"/>
    </xf>
    <xf numFmtId="49" fontId="20" fillId="0" borderId="1" xfId="0" applyNumberFormat="1" applyFont="1" applyBorder="1" applyAlignment="1" applyProtection="1">
      <alignment vertical="center" wrapText="1"/>
    </xf>
    <xf numFmtId="4" fontId="20" fillId="0" borderId="1" xfId="0" applyNumberFormat="1" applyFont="1" applyBorder="1" applyAlignment="1" applyProtection="1">
      <alignment horizontal="center" vertical="center" wrapText="1"/>
    </xf>
    <xf numFmtId="49" fontId="20" fillId="0" borderId="0" xfId="0" applyNumberFormat="1" applyFont="1" applyBorder="1" applyAlignment="1" applyProtection="1">
      <alignment wrapText="1"/>
    </xf>
    <xf numFmtId="0" fontId="20" fillId="0" borderId="0" xfId="0" applyFont="1" applyBorder="1" applyAlignment="1" applyProtection="1">
      <alignment horizontal="justify" vertical="top" wrapText="1"/>
      <protection locked="0"/>
    </xf>
    <xf numFmtId="164" fontId="20" fillId="0" borderId="0" xfId="1" applyFont="1" applyBorder="1" applyAlignment="1" applyProtection="1">
      <alignment wrapText="1"/>
    </xf>
    <xf numFmtId="4" fontId="20" fillId="0" borderId="1" xfId="0" applyNumberFormat="1" applyFont="1" applyBorder="1" applyAlignment="1">
      <alignment horizontal="center" vertical="center" wrapText="1"/>
    </xf>
    <xf numFmtId="164" fontId="1" fillId="0" borderId="0" xfId="1" applyFont="1" applyBorder="1" applyAlignment="1">
      <alignment horizontal="justify" vertical="top" wrapText="1"/>
    </xf>
    <xf numFmtId="0" fontId="30" fillId="15" borderId="1" xfId="0" applyFont="1" applyFill="1" applyBorder="1" applyAlignment="1">
      <alignment horizontal="justify" vertical="center" wrapText="1"/>
    </xf>
    <xf numFmtId="4" fontId="1" fillId="15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 applyProtection="1">
      <alignment horizontal="justify" vertical="top" wrapText="1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0" xfId="0" applyFill="1" applyBorder="1" applyProtection="1">
      <protection locked="0"/>
    </xf>
    <xf numFmtId="0" fontId="20" fillId="0" borderId="0" xfId="0" applyFont="1" applyFill="1" applyBorder="1" applyAlignment="1" applyProtection="1">
      <alignment vertical="center" wrapText="1"/>
      <protection locked="0"/>
    </xf>
    <xf numFmtId="0" fontId="47" fillId="0" borderId="0" xfId="2" applyFill="1" applyBorder="1" applyAlignment="1" applyProtection="1">
      <alignment vertical="center"/>
      <protection locked="0"/>
    </xf>
    <xf numFmtId="0" fontId="20" fillId="0" borderId="0" xfId="0" applyFont="1" applyFill="1" applyBorder="1" applyAlignment="1" applyProtection="1">
      <alignment vertical="top" wrapText="1"/>
      <protection locked="0"/>
    </xf>
    <xf numFmtId="3" fontId="48" fillId="0" borderId="0" xfId="0" applyNumberFormat="1" applyFont="1" applyFill="1" applyBorder="1" applyAlignment="1" applyProtection="1">
      <protection locked="0"/>
    </xf>
    <xf numFmtId="0" fontId="20" fillId="0" borderId="0" xfId="0" applyFont="1" applyFill="1" applyBorder="1" applyAlignment="1" applyProtection="1">
      <alignment horizontal="center" vertical="center" wrapText="1"/>
      <protection locked="0"/>
    </xf>
    <xf numFmtId="0" fontId="31" fillId="0" borderId="0" xfId="0" applyFont="1" applyAlignment="1">
      <alignment horizontal="justify" vertical="center"/>
    </xf>
    <xf numFmtId="4" fontId="6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1" xfId="0" applyFill="1" applyBorder="1" applyAlignment="1">
      <alignment horizontal="center" vertical="center" wrapText="1"/>
    </xf>
    <xf numFmtId="4" fontId="8" fillId="0" borderId="17" xfId="0" applyNumberFormat="1" applyFont="1" applyBorder="1" applyAlignment="1" applyProtection="1">
      <alignment horizontal="right" vertical="center" wrapText="1"/>
      <protection locked="0"/>
    </xf>
    <xf numFmtId="4" fontId="8" fillId="3" borderId="17" xfId="0" applyNumberFormat="1" applyFont="1" applyFill="1" applyBorder="1" applyAlignment="1" applyProtection="1">
      <alignment horizontal="right" vertical="center" wrapText="1"/>
      <protection locked="0"/>
    </xf>
    <xf numFmtId="0" fontId="3" fillId="3" borderId="34" xfId="0" applyFont="1" applyFill="1" applyBorder="1" applyAlignment="1">
      <alignment horizontal="left" vertical="center" wrapText="1"/>
    </xf>
    <xf numFmtId="4" fontId="8" fillId="0" borderId="34" xfId="0" applyNumberFormat="1" applyFont="1" applyBorder="1" applyAlignment="1" applyProtection="1">
      <alignment horizontal="right" vertical="center" wrapText="1"/>
      <protection locked="0"/>
    </xf>
    <xf numFmtId="4" fontId="8" fillId="3" borderId="34" xfId="0" applyNumberFormat="1" applyFont="1" applyFill="1" applyBorder="1" applyAlignment="1" applyProtection="1">
      <alignment horizontal="right" vertical="center" wrapText="1"/>
      <protection locked="0"/>
    </xf>
    <xf numFmtId="0" fontId="3" fillId="3" borderId="34" xfId="0" applyFont="1" applyFill="1" applyBorder="1" applyAlignment="1">
      <alignment horizontal="center" vertical="center" wrapText="1"/>
    </xf>
    <xf numFmtId="0" fontId="52" fillId="0" borderId="0" xfId="0" applyFont="1" applyFill="1" applyProtection="1">
      <protection locked="0"/>
    </xf>
    <xf numFmtId="0" fontId="52" fillId="0" borderId="0" xfId="0" applyFont="1" applyFill="1" applyAlignment="1" applyProtection="1">
      <alignment wrapText="1"/>
      <protection locked="0"/>
    </xf>
    <xf numFmtId="0" fontId="52" fillId="0" borderId="0" xfId="0" applyFont="1" applyFill="1" applyBorder="1" applyAlignment="1" applyProtection="1">
      <alignment horizontal="left"/>
      <protection locked="0"/>
    </xf>
    <xf numFmtId="0" fontId="52" fillId="0" borderId="0" xfId="0" applyFont="1" applyFill="1" applyBorder="1" applyProtection="1">
      <protection locked="0"/>
    </xf>
    <xf numFmtId="0" fontId="52" fillId="0" borderId="0" xfId="0" applyFont="1" applyProtection="1">
      <protection locked="0"/>
    </xf>
    <xf numFmtId="0" fontId="52" fillId="2" borderId="0" xfId="0" applyFont="1" applyFill="1" applyProtection="1">
      <protection locked="0"/>
    </xf>
    <xf numFmtId="0" fontId="52" fillId="0" borderId="0" xfId="0" applyFont="1" applyAlignment="1" applyProtection="1">
      <alignment vertical="center"/>
      <protection locked="0"/>
    </xf>
    <xf numFmtId="0" fontId="52" fillId="0" borderId="0" xfId="0" applyFont="1" applyBorder="1" applyAlignment="1" applyProtection="1">
      <alignment horizontal="left"/>
      <protection locked="0"/>
    </xf>
    <xf numFmtId="0" fontId="52" fillId="0" borderId="0" xfId="0" applyFont="1" applyBorder="1" applyProtection="1">
      <protection locked="0"/>
    </xf>
    <xf numFmtId="0" fontId="3" fillId="0" borderId="0" xfId="0" applyFont="1" applyAlignment="1" applyProtection="1"/>
    <xf numFmtId="0" fontId="4" fillId="4" borderId="1" xfId="0" applyFont="1" applyFill="1" applyBorder="1" applyAlignment="1" applyProtection="1">
      <alignment horizontal="center" vertical="center" wrapText="1"/>
    </xf>
    <xf numFmtId="0" fontId="35" fillId="0" borderId="0" xfId="0" applyFont="1" applyFill="1" applyProtection="1">
      <protection locked="0"/>
    </xf>
    <xf numFmtId="0" fontId="8" fillId="0" borderId="0" xfId="0" applyFont="1" applyFill="1" applyAlignment="1" applyProtection="1">
      <alignment horizontal="left" vertical="center"/>
      <protection locked="0"/>
    </xf>
    <xf numFmtId="0" fontId="55" fillId="0" borderId="0" xfId="0" applyFont="1" applyFill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center" vertical="center" wrapText="1"/>
    </xf>
    <xf numFmtId="0" fontId="3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8" fillId="0" borderId="17" xfId="0" applyNumberFormat="1" applyFont="1" applyBorder="1" applyAlignment="1" applyProtection="1">
      <alignment horizontal="center" vertical="center" wrapText="1"/>
      <protection locked="0"/>
    </xf>
    <xf numFmtId="0" fontId="3" fillId="0" borderId="1" xfId="0" applyNumberFormat="1" applyFont="1" applyFill="1" applyBorder="1" applyAlignment="1" applyProtection="1">
      <alignment horizontal="left" vertical="center" wrapText="1"/>
      <protection locked="0"/>
    </xf>
    <xf numFmtId="0" fontId="8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11" xfId="0" applyNumberFormat="1" applyFont="1" applyFill="1" applyBorder="1" applyAlignment="1" applyProtection="1">
      <alignment horizontal="left" vertical="center" wrapText="1"/>
      <protection locked="0"/>
    </xf>
    <xf numFmtId="0" fontId="8" fillId="0" borderId="11" xfId="0" applyNumberFormat="1" applyFont="1" applyBorder="1" applyAlignment="1" applyProtection="1">
      <alignment horizontal="center" vertical="center" wrapText="1"/>
      <protection locked="0"/>
    </xf>
    <xf numFmtId="0" fontId="8" fillId="0" borderId="17" xfId="0" applyNumberFormat="1" applyFont="1" applyBorder="1" applyAlignment="1" applyProtection="1">
      <alignment horizontal="center" vertical="center" wrapText="1" shrinkToFit="1"/>
      <protection locked="0"/>
    </xf>
    <xf numFmtId="4" fontId="59" fillId="5" borderId="9" xfId="0" applyNumberFormat="1" applyFont="1" applyFill="1" applyBorder="1" applyAlignment="1" applyProtection="1">
      <alignment horizontal="right" vertical="center" wrapText="1"/>
      <protection locked="0"/>
    </xf>
    <xf numFmtId="4" fontId="9" fillId="6" borderId="9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34" xfId="0" applyNumberFormat="1" applyFont="1" applyBorder="1" applyAlignment="1" applyProtection="1">
      <alignment horizontal="center" vertical="center" wrapText="1" shrinkToFit="1"/>
      <protection locked="0"/>
    </xf>
    <xf numFmtId="0" fontId="8" fillId="0" borderId="34" xfId="0" applyNumberFormat="1" applyFont="1" applyBorder="1" applyAlignment="1" applyProtection="1">
      <alignment horizontal="center" vertical="center" wrapText="1"/>
      <protection locked="0"/>
    </xf>
    <xf numFmtId="0" fontId="55" fillId="0" borderId="0" xfId="0" applyFont="1" applyAlignment="1" applyProtection="1">
      <alignment horizontal="left" vertical="center"/>
      <protection locked="0"/>
    </xf>
    <xf numFmtId="0" fontId="55" fillId="2" borderId="0" xfId="0" applyFont="1" applyFill="1" applyAlignment="1" applyProtection="1">
      <alignment horizontal="left" vertical="center"/>
      <protection locked="0"/>
    </xf>
    <xf numFmtId="0" fontId="3" fillId="3" borderId="41" xfId="0" applyFont="1" applyFill="1" applyBorder="1" applyAlignment="1">
      <alignment horizontal="left" vertical="center" wrapText="1"/>
    </xf>
    <xf numFmtId="0" fontId="8" fillId="0" borderId="42" xfId="0" applyNumberFormat="1" applyFont="1" applyBorder="1" applyAlignment="1" applyProtection="1">
      <alignment horizontal="center" vertical="center" wrapText="1"/>
      <protection locked="0"/>
    </xf>
    <xf numFmtId="0" fontId="7" fillId="0" borderId="1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25" xfId="0" applyNumberFormat="1" applyFont="1" applyBorder="1" applyAlignment="1" applyProtection="1">
      <alignment horizontal="center" vertical="center" wrapText="1"/>
      <protection locked="0"/>
    </xf>
    <xf numFmtId="0" fontId="3" fillId="0" borderId="26" xfId="0" applyNumberFormat="1" applyFont="1" applyBorder="1" applyAlignment="1" applyProtection="1">
      <alignment horizontal="center" vertical="center" wrapText="1"/>
      <protection locked="0"/>
    </xf>
    <xf numFmtId="0" fontId="8" fillId="0" borderId="7" xfId="0" applyNumberFormat="1" applyFont="1" applyBorder="1" applyAlignment="1" applyProtection="1">
      <alignment horizontal="center" vertical="center" wrapText="1"/>
      <protection locked="0"/>
    </xf>
    <xf numFmtId="0" fontId="8" fillId="0" borderId="7" xfId="0" applyNumberFormat="1" applyFont="1" applyBorder="1" applyAlignment="1" applyProtection="1">
      <alignment horizontal="center" vertical="center" wrapText="1" shrinkToFit="1"/>
      <protection locked="0"/>
    </xf>
    <xf numFmtId="0" fontId="3" fillId="0" borderId="29" xfId="0" applyNumberFormat="1" applyFont="1" applyBorder="1" applyAlignment="1" applyProtection="1">
      <alignment horizontal="center" vertical="center" wrapText="1"/>
      <protection locked="0"/>
    </xf>
    <xf numFmtId="0" fontId="8" fillId="3" borderId="7" xfId="0" applyNumberFormat="1" applyFont="1" applyFill="1" applyBorder="1" applyAlignment="1" applyProtection="1">
      <alignment horizontal="left" vertical="top" wrapText="1"/>
      <protection locked="0"/>
    </xf>
    <xf numFmtId="0" fontId="8" fillId="0" borderId="7" xfId="0" applyNumberFormat="1" applyFont="1" applyFill="1" applyBorder="1" applyAlignment="1" applyProtection="1">
      <alignment horizontal="center" vertical="center" wrapText="1"/>
    </xf>
    <xf numFmtId="0" fontId="8" fillId="0" borderId="29" xfId="0" applyNumberFormat="1" applyFont="1" applyFill="1" applyBorder="1" applyAlignment="1" applyProtection="1">
      <alignment horizontal="center" vertical="center" wrapText="1"/>
    </xf>
    <xf numFmtId="0" fontId="7" fillId="0" borderId="41" xfId="0" applyNumberFormat="1" applyFont="1" applyFill="1" applyBorder="1" applyAlignment="1" applyProtection="1">
      <alignment horizontal="left" vertical="center" wrapText="1"/>
      <protection locked="0"/>
    </xf>
    <xf numFmtId="0" fontId="3" fillId="3" borderId="19" xfId="0" applyFont="1" applyFill="1" applyBorder="1" applyAlignment="1">
      <alignment horizontal="left" vertical="center" wrapText="1"/>
    </xf>
    <xf numFmtId="4" fontId="10" fillId="5" borderId="47" xfId="0" applyNumberFormat="1" applyFont="1" applyFill="1" applyBorder="1" applyAlignment="1" applyProtection="1">
      <alignment horizontal="right" vertical="center" wrapText="1"/>
      <protection locked="0"/>
    </xf>
    <xf numFmtId="4" fontId="10" fillId="5" borderId="24" xfId="0" applyNumberFormat="1" applyFont="1" applyFill="1" applyBorder="1" applyAlignment="1" applyProtection="1">
      <alignment horizontal="right" vertical="center" wrapText="1"/>
      <protection locked="0"/>
    </xf>
    <xf numFmtId="4" fontId="59" fillId="5" borderId="47" xfId="0" applyNumberFormat="1" applyFont="1" applyFill="1" applyBorder="1" applyAlignment="1" applyProtection="1">
      <alignment horizontal="right" vertical="center" wrapText="1"/>
      <protection locked="0"/>
    </xf>
    <xf numFmtId="4" fontId="59" fillId="5" borderId="24" xfId="0" applyNumberFormat="1" applyFont="1" applyFill="1" applyBorder="1" applyAlignment="1" applyProtection="1">
      <alignment horizontal="right" vertical="center" wrapText="1"/>
      <protection locked="0"/>
    </xf>
    <xf numFmtId="4" fontId="9" fillId="6" borderId="24" xfId="0" applyNumberFormat="1" applyFont="1" applyFill="1" applyBorder="1" applyAlignment="1" applyProtection="1">
      <alignment horizontal="right" vertical="center" wrapText="1"/>
      <protection locked="0"/>
    </xf>
    <xf numFmtId="0" fontId="30" fillId="0" borderId="1" xfId="0" applyFont="1" applyFill="1" applyBorder="1" applyAlignment="1" applyProtection="1">
      <alignment vertical="center" wrapText="1"/>
    </xf>
    <xf numFmtId="0" fontId="10" fillId="0" borderId="1" xfId="0" applyFont="1" applyFill="1" applyBorder="1" applyAlignment="1" applyProtection="1">
      <alignment vertical="center" wrapText="1"/>
    </xf>
    <xf numFmtId="0" fontId="8" fillId="0" borderId="0" xfId="0" applyNumberFormat="1" applyFont="1" applyBorder="1" applyAlignment="1" applyProtection="1">
      <alignment horizontal="center" vertical="center" wrapText="1" shrinkToFit="1"/>
      <protection locked="0"/>
    </xf>
    <xf numFmtId="0" fontId="16" fillId="0" borderId="0" xfId="0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8" fillId="0" borderId="0" xfId="0" applyNumberFormat="1" applyFont="1" applyFill="1" applyBorder="1" applyAlignment="1" applyProtection="1">
      <alignment horizontal="center" vertical="center" wrapText="1" shrinkToFit="1"/>
      <protection locked="0"/>
    </xf>
    <xf numFmtId="0" fontId="16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8" fillId="2" borderId="0" xfId="0" applyFont="1" applyFill="1" applyAlignment="1" applyProtection="1">
      <alignment horizontal="left" vertical="center"/>
      <protection locked="0"/>
    </xf>
    <xf numFmtId="0" fontId="55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left" vertical="center"/>
      <protection locked="0"/>
    </xf>
    <xf numFmtId="164" fontId="3" fillId="0" borderId="0" xfId="1" applyFont="1" applyFill="1" applyProtection="1">
      <protection locked="0"/>
    </xf>
    <xf numFmtId="166" fontId="66" fillId="3" borderId="9" xfId="0" applyNumberFormat="1" applyFont="1" applyFill="1" applyBorder="1" applyAlignment="1">
      <alignment horizontal="center" vertical="center" wrapText="1"/>
    </xf>
    <xf numFmtId="0" fontId="66" fillId="3" borderId="9" xfId="0" applyFont="1" applyFill="1" applyBorder="1" applyAlignment="1">
      <alignment horizontal="center" vertical="center" wrapText="1"/>
    </xf>
    <xf numFmtId="0" fontId="66" fillId="3" borderId="23" xfId="0" applyFont="1" applyFill="1" applyBorder="1" applyAlignment="1">
      <alignment horizontal="center" vertical="center" wrapText="1"/>
    </xf>
    <xf numFmtId="0" fontId="67" fillId="3" borderId="7" xfId="0" applyFont="1" applyFill="1" applyBorder="1" applyAlignment="1">
      <alignment horizontal="center" vertical="center" wrapText="1"/>
    </xf>
    <xf numFmtId="14" fontId="3" fillId="0" borderId="13" xfId="0" applyNumberFormat="1" applyFont="1" applyBorder="1" applyAlignment="1">
      <alignment wrapText="1"/>
    </xf>
    <xf numFmtId="0" fontId="85" fillId="0" borderId="0" xfId="0" applyFont="1" applyProtection="1">
      <protection locked="0"/>
    </xf>
    <xf numFmtId="0" fontId="35" fillId="0" borderId="0" xfId="0" applyFont="1" applyProtection="1">
      <protection locked="0"/>
    </xf>
    <xf numFmtId="14" fontId="3" fillId="0" borderId="11" xfId="0" applyNumberFormat="1" applyFont="1" applyBorder="1" applyAlignment="1">
      <alignment wrapText="1"/>
    </xf>
    <xf numFmtId="0" fontId="66" fillId="3" borderId="1" xfId="0" applyFont="1" applyFill="1" applyBorder="1" applyAlignment="1">
      <alignment horizontal="center" vertical="center" wrapText="1"/>
    </xf>
    <xf numFmtId="14" fontId="35" fillId="0" borderId="1" xfId="1" applyNumberFormat="1" applyFont="1" applyBorder="1" applyAlignment="1">
      <alignment horizontal="center"/>
    </xf>
    <xf numFmtId="0" fontId="66" fillId="0" borderId="1" xfId="0" applyFont="1" applyBorder="1" applyAlignment="1">
      <alignment horizontal="left" vertical="center"/>
    </xf>
    <xf numFmtId="0" fontId="65" fillId="0" borderId="0" xfId="0" applyFont="1" applyFill="1" applyBorder="1" applyAlignment="1">
      <alignment horizontal="center" vertical="center" wrapText="1"/>
    </xf>
    <xf numFmtId="166" fontId="3" fillId="0" borderId="0" xfId="0" applyNumberFormat="1" applyFont="1" applyFill="1"/>
    <xf numFmtId="0" fontId="3" fillId="0" borderId="0" xfId="0" applyFont="1" applyFill="1"/>
    <xf numFmtId="0" fontId="33" fillId="0" borderId="1" xfId="0" applyFont="1" applyBorder="1" applyAlignment="1">
      <alignment horizontal="left"/>
    </xf>
    <xf numFmtId="0" fontId="31" fillId="0" borderId="0" xfId="0" applyFont="1"/>
    <xf numFmtId="0" fontId="31" fillId="0" borderId="0" xfId="0" applyFont="1" applyAlignment="1" applyProtection="1">
      <alignment horizontal="right"/>
      <protection locked="0"/>
    </xf>
    <xf numFmtId="166" fontId="31" fillId="0" borderId="0" xfId="0" applyNumberFormat="1" applyFont="1" applyAlignment="1" applyProtection="1">
      <alignment horizontal="right"/>
      <protection locked="0"/>
    </xf>
    <xf numFmtId="0" fontId="31" fillId="0" borderId="0" xfId="0" applyFont="1" applyProtection="1">
      <protection locked="0"/>
    </xf>
    <xf numFmtId="166" fontId="31" fillId="0" borderId="0" xfId="0" applyNumberFormat="1" applyFont="1" applyProtection="1">
      <protection locked="0"/>
    </xf>
    <xf numFmtId="0" fontId="87" fillId="0" borderId="0" xfId="0" applyFont="1" applyAlignment="1" applyProtection="1">
      <alignment horizontal="left"/>
      <protection locked="0"/>
    </xf>
    <xf numFmtId="0" fontId="31" fillId="0" borderId="0" xfId="0" applyFont="1" applyAlignment="1" applyProtection="1">
      <alignment horizontal="center"/>
      <protection locked="0"/>
    </xf>
    <xf numFmtId="166" fontId="31" fillId="0" borderId="0" xfId="0" applyNumberFormat="1" applyFont="1" applyAlignment="1" applyProtection="1">
      <alignment horizontal="center"/>
      <protection locked="0"/>
    </xf>
    <xf numFmtId="0" fontId="90" fillId="0" borderId="0" xfId="0" applyFont="1" applyProtection="1">
      <protection locked="0"/>
    </xf>
    <xf numFmtId="0" fontId="92" fillId="0" borderId="0" xfId="0" applyFont="1"/>
    <xf numFmtId="0" fontId="31" fillId="0" borderId="0" xfId="0" applyFont="1" applyAlignment="1">
      <alignment horizontal="center"/>
    </xf>
    <xf numFmtId="166" fontId="31" fillId="0" borderId="0" xfId="0" applyNumberFormat="1" applyFont="1"/>
    <xf numFmtId="166" fontId="31" fillId="0" borderId="0" xfId="0" applyNumberFormat="1" applyFont="1" applyAlignment="1">
      <alignment wrapText="1"/>
    </xf>
    <xf numFmtId="0" fontId="31" fillId="0" borderId="0" xfId="0" applyFont="1" applyAlignment="1">
      <alignment wrapText="1"/>
    </xf>
    <xf numFmtId="0" fontId="13" fillId="21" borderId="10" xfId="0" applyFont="1" applyFill="1" applyBorder="1" applyAlignment="1">
      <alignment horizontal="center" vertical="center" wrapText="1"/>
    </xf>
    <xf numFmtId="0" fontId="91" fillId="21" borderId="47" xfId="0" applyFont="1" applyFill="1" applyBorder="1" applyAlignment="1">
      <alignment horizontal="center" vertical="center" wrapText="1"/>
    </xf>
    <xf numFmtId="166" fontId="66" fillId="21" borderId="47" xfId="0" applyNumberFormat="1" applyFont="1" applyFill="1" applyBorder="1" applyAlignment="1">
      <alignment horizontal="center" vertical="center" wrapText="1"/>
    </xf>
    <xf numFmtId="166" fontId="13" fillId="21" borderId="47" xfId="0" applyNumberFormat="1" applyFont="1" applyFill="1" applyBorder="1" applyAlignment="1">
      <alignment horizontal="center" vertical="center" wrapText="1"/>
    </xf>
    <xf numFmtId="0" fontId="66" fillId="21" borderId="47" xfId="0" applyFont="1" applyFill="1" applyBorder="1" applyAlignment="1">
      <alignment horizontal="center" vertical="center" wrapText="1"/>
    </xf>
    <xf numFmtId="0" fontId="66" fillId="21" borderId="4" xfId="0" applyFont="1" applyFill="1" applyBorder="1" applyAlignment="1">
      <alignment horizontal="center" vertical="center" wrapText="1"/>
    </xf>
    <xf numFmtId="0" fontId="67" fillId="21" borderId="7" xfId="0" applyFont="1" applyFill="1" applyBorder="1" applyAlignment="1">
      <alignment horizontal="center" vertical="center" wrapText="1"/>
    </xf>
    <xf numFmtId="0" fontId="13" fillId="21" borderId="33" xfId="0" applyFont="1" applyFill="1" applyBorder="1" applyAlignment="1">
      <alignment horizontal="center" vertical="center" wrapText="1"/>
    </xf>
    <xf numFmtId="0" fontId="91" fillId="0" borderId="0" xfId="0" applyFont="1" applyAlignment="1">
      <alignment horizontal="center"/>
    </xf>
    <xf numFmtId="0" fontId="31" fillId="0" borderId="50" xfId="0" applyFont="1" applyBorder="1" applyAlignment="1">
      <alignment horizontal="center" vertical="center" wrapText="1"/>
    </xf>
    <xf numFmtId="0" fontId="31" fillId="0" borderId="50" xfId="0" applyFont="1" applyBorder="1" applyAlignment="1">
      <alignment horizontal="left" wrapText="1"/>
    </xf>
    <xf numFmtId="14" fontId="31" fillId="0" borderId="50" xfId="0" applyNumberFormat="1" applyFont="1" applyBorder="1" applyAlignment="1">
      <alignment horizontal="center"/>
    </xf>
    <xf numFmtId="166" fontId="31" fillId="0" borderId="50" xfId="0" applyNumberFormat="1" applyFont="1" applyBorder="1"/>
    <xf numFmtId="166" fontId="31" fillId="0" borderId="50" xfId="0" applyNumberFormat="1" applyFont="1" applyBorder="1" applyAlignment="1">
      <alignment wrapText="1"/>
    </xf>
    <xf numFmtId="14" fontId="31" fillId="0" borderId="50" xfId="0" applyNumberFormat="1" applyFont="1" applyBorder="1" applyAlignment="1">
      <alignment wrapText="1"/>
    </xf>
    <xf numFmtId="14" fontId="31" fillId="0" borderId="6" xfId="0" applyNumberFormat="1" applyFont="1" applyBorder="1" applyAlignment="1">
      <alignment wrapText="1"/>
    </xf>
    <xf numFmtId="0" fontId="31" fillId="0" borderId="51" xfId="0" applyFont="1" applyBorder="1"/>
    <xf numFmtId="0" fontId="31" fillId="0" borderId="52" xfId="0" applyFont="1" applyBorder="1" applyAlignment="1">
      <alignment horizontal="center" vertical="center" wrapText="1"/>
    </xf>
    <xf numFmtId="0" fontId="31" fillId="0" borderId="52" xfId="0" applyFont="1" applyBorder="1" applyAlignment="1">
      <alignment horizontal="left" wrapText="1"/>
    </xf>
    <xf numFmtId="166" fontId="31" fillId="0" borderId="52" xfId="0" applyNumberFormat="1" applyFont="1" applyBorder="1"/>
    <xf numFmtId="166" fontId="31" fillId="0" borderId="52" xfId="0" applyNumberFormat="1" applyFont="1" applyBorder="1" applyAlignment="1">
      <alignment wrapText="1"/>
    </xf>
    <xf numFmtId="14" fontId="31" fillId="0" borderId="0" xfId="0" applyNumberFormat="1" applyFont="1" applyAlignment="1">
      <alignment wrapText="1"/>
    </xf>
    <xf numFmtId="0" fontId="31" fillId="0" borderId="53" xfId="0" applyFont="1" applyBorder="1"/>
    <xf numFmtId="0" fontId="31" fillId="0" borderId="8" xfId="0" applyFont="1" applyBorder="1" applyAlignment="1">
      <alignment horizontal="center" vertical="center" wrapText="1"/>
    </xf>
    <xf numFmtId="0" fontId="31" fillId="0" borderId="8" xfId="0" applyFont="1" applyBorder="1" applyAlignment="1">
      <alignment horizontal="left" wrapText="1"/>
    </xf>
    <xf numFmtId="14" fontId="31" fillId="0" borderId="54" xfId="0" applyNumberFormat="1" applyFont="1" applyBorder="1" applyAlignment="1">
      <alignment horizontal="center"/>
    </xf>
    <xf numFmtId="166" fontId="31" fillId="0" borderId="8" xfId="0" applyNumberFormat="1" applyFont="1" applyBorder="1"/>
    <xf numFmtId="166" fontId="31" fillId="0" borderId="8" xfId="0" applyNumberFormat="1" applyFont="1" applyBorder="1" applyAlignment="1">
      <alignment wrapText="1"/>
    </xf>
    <xf numFmtId="14" fontId="31" fillId="0" borderId="54" xfId="0" applyNumberFormat="1" applyFont="1" applyBorder="1" applyAlignment="1">
      <alignment wrapText="1"/>
    </xf>
    <xf numFmtId="14" fontId="31" fillId="0" borderId="55" xfId="0" applyNumberFormat="1" applyFont="1" applyBorder="1" applyAlignment="1">
      <alignment wrapText="1"/>
    </xf>
    <xf numFmtId="0" fontId="31" fillId="0" borderId="56" xfId="0" applyFont="1" applyBorder="1"/>
    <xf numFmtId="0" fontId="66" fillId="21" borderId="50" xfId="0" applyFont="1" applyFill="1" applyBorder="1" applyAlignment="1">
      <alignment horizontal="center" vertical="center" wrapText="1"/>
    </xf>
    <xf numFmtId="0" fontId="91" fillId="21" borderId="50" xfId="0" applyFont="1" applyFill="1" applyBorder="1" applyAlignment="1">
      <alignment horizontal="center" vertical="center" wrapText="1"/>
    </xf>
    <xf numFmtId="14" fontId="35" fillId="0" borderId="50" xfId="0" applyNumberFormat="1" applyFont="1" applyBorder="1" applyAlignment="1">
      <alignment horizontal="center"/>
    </xf>
    <xf numFmtId="2" fontId="31" fillId="0" borderId="50" xfId="0" applyNumberFormat="1" applyFont="1" applyBorder="1"/>
    <xf numFmtId="0" fontId="66" fillId="0" borderId="50" xfId="0" applyFont="1" applyBorder="1" applyAlignment="1">
      <alignment horizontal="left" vertical="center"/>
    </xf>
    <xf numFmtId="0" fontId="65" fillId="0" borderId="0" xfId="0" applyFont="1" applyAlignment="1">
      <alignment horizontal="center" vertical="center" wrapText="1"/>
    </xf>
    <xf numFmtId="166" fontId="31" fillId="0" borderId="32" xfId="0" applyNumberFormat="1" applyFont="1" applyBorder="1" applyAlignment="1">
      <alignment horizontal="center"/>
    </xf>
    <xf numFmtId="166" fontId="31" fillId="0" borderId="0" xfId="0" applyNumberFormat="1" applyFont="1" applyAlignment="1">
      <alignment horizontal="center"/>
    </xf>
    <xf numFmtId="0" fontId="6" fillId="0" borderId="17" xfId="0" applyFont="1" applyBorder="1" applyAlignment="1">
      <alignment horizontal="left"/>
    </xf>
    <xf numFmtId="0" fontId="4" fillId="4" borderId="1" xfId="0" applyFont="1" applyFill="1" applyBorder="1" applyAlignment="1" applyProtection="1">
      <alignment horizontal="center" vertical="center" wrapText="1"/>
    </xf>
    <xf numFmtId="0" fontId="4" fillId="4" borderId="18" xfId="0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/>
    </xf>
    <xf numFmtId="0" fontId="33" fillId="4" borderId="26" xfId="0" applyFont="1" applyFill="1" applyBorder="1" applyAlignment="1" applyProtection="1">
      <alignment horizontal="center" vertical="center" wrapText="1"/>
    </xf>
    <xf numFmtId="0" fontId="33" fillId="4" borderId="1" xfId="0" applyFont="1" applyFill="1" applyBorder="1" applyAlignment="1" applyProtection="1">
      <alignment horizontal="center" vertical="center" wrapText="1"/>
    </xf>
    <xf numFmtId="0" fontId="4" fillId="4" borderId="26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right"/>
    </xf>
    <xf numFmtId="49" fontId="13" fillId="0" borderId="1" xfId="0" applyNumberFormat="1" applyFont="1" applyFill="1" applyBorder="1" applyAlignment="1" applyProtection="1">
      <alignment horizontal="left" vertical="center" wrapText="1"/>
    </xf>
    <xf numFmtId="0" fontId="12" fillId="0" borderId="0" xfId="0" applyFont="1" applyAlignment="1" applyProtection="1">
      <alignment horizontal="right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68" fillId="5" borderId="10" xfId="0" applyFont="1" applyFill="1" applyBorder="1" applyAlignment="1" applyProtection="1">
      <alignment horizontal="left" vertical="center" wrapText="1"/>
      <protection locked="0"/>
    </xf>
    <xf numFmtId="0" fontId="68" fillId="5" borderId="9" xfId="0" applyFont="1" applyFill="1" applyBorder="1" applyAlignment="1" applyProtection="1">
      <alignment horizontal="left" vertical="center" wrapText="1"/>
      <protection locked="0"/>
    </xf>
    <xf numFmtId="0" fontId="9" fillId="7" borderId="43" xfId="0" applyFont="1" applyFill="1" applyBorder="1" applyAlignment="1" applyProtection="1">
      <alignment horizontal="left" vertical="center"/>
    </xf>
    <xf numFmtId="0" fontId="9" fillId="7" borderId="44" xfId="0" applyFont="1" applyFill="1" applyBorder="1" applyAlignment="1" applyProtection="1">
      <alignment horizontal="left" vertical="center"/>
    </xf>
    <xf numFmtId="0" fontId="9" fillId="7" borderId="45" xfId="0" applyFont="1" applyFill="1" applyBorder="1" applyAlignment="1" applyProtection="1">
      <alignment horizontal="left" vertical="center"/>
    </xf>
    <xf numFmtId="0" fontId="13" fillId="0" borderId="1" xfId="0" applyFont="1" applyFill="1" applyBorder="1" applyAlignment="1" applyProtection="1">
      <alignment horizontal="left" vertical="center" wrapText="1"/>
    </xf>
    <xf numFmtId="0" fontId="58" fillId="0" borderId="0" xfId="0" applyFont="1" applyAlignment="1" applyProtection="1">
      <alignment horizontal="center" vertical="center"/>
    </xf>
    <xf numFmtId="0" fontId="27" fillId="0" borderId="2" xfId="0" applyFont="1" applyFill="1" applyBorder="1" applyAlignment="1" applyProtection="1">
      <alignment horizontal="left" vertical="center" wrapText="1"/>
    </xf>
    <xf numFmtId="0" fontId="27" fillId="0" borderId="22" xfId="0" applyFont="1" applyFill="1" applyBorder="1" applyAlignment="1" applyProtection="1">
      <alignment horizontal="left" vertical="center" wrapText="1"/>
    </xf>
    <xf numFmtId="0" fontId="27" fillId="0" borderId="5" xfId="0" applyFont="1" applyFill="1" applyBorder="1" applyAlignment="1" applyProtection="1">
      <alignment horizontal="left" vertical="center" wrapText="1"/>
    </xf>
    <xf numFmtId="4" fontId="8" fillId="3" borderId="27" xfId="0" applyNumberFormat="1" applyFont="1" applyFill="1" applyBorder="1" applyAlignment="1" applyProtection="1">
      <alignment horizontal="center" vertical="center" wrapText="1"/>
      <protection locked="0"/>
    </xf>
    <xf numFmtId="4" fontId="8" fillId="3" borderId="46" xfId="0" applyNumberFormat="1" applyFont="1" applyFill="1" applyBorder="1" applyAlignment="1" applyProtection="1">
      <alignment horizontal="center" vertical="center" wrapText="1"/>
      <protection locked="0"/>
    </xf>
    <xf numFmtId="0" fontId="59" fillId="5" borderId="10" xfId="0" applyFont="1" applyFill="1" applyBorder="1" applyAlignment="1" applyProtection="1">
      <alignment horizontal="left" vertical="center" wrapText="1"/>
      <protection locked="0"/>
    </xf>
    <xf numFmtId="0" fontId="59" fillId="5" borderId="9" xfId="0" applyFont="1" applyFill="1" applyBorder="1" applyAlignment="1" applyProtection="1">
      <alignment horizontal="left" vertical="center" wrapText="1"/>
      <protection locked="0"/>
    </xf>
    <xf numFmtId="0" fontId="9" fillId="6" borderId="10" xfId="0" applyFont="1" applyFill="1" applyBorder="1" applyAlignment="1" applyProtection="1">
      <alignment horizontal="left" vertical="center" wrapText="1"/>
      <protection locked="0"/>
    </xf>
    <xf numFmtId="0" fontId="9" fillId="6" borderId="9" xfId="0" applyFont="1" applyFill="1" applyBorder="1" applyAlignment="1" applyProtection="1">
      <alignment horizontal="left" vertical="center" wrapText="1"/>
      <protection locked="0"/>
    </xf>
    <xf numFmtId="0" fontId="71" fillId="17" borderId="6" xfId="0" applyFont="1" applyFill="1" applyBorder="1" applyAlignment="1" applyProtection="1">
      <alignment horizontal="left" vertical="center" wrapText="1"/>
    </xf>
    <xf numFmtId="0" fontId="9" fillId="7" borderId="38" xfId="0" applyFont="1" applyFill="1" applyBorder="1" applyAlignment="1" applyProtection="1">
      <alignment horizontal="left" vertical="center"/>
    </xf>
    <xf numFmtId="0" fontId="9" fillId="7" borderId="39" xfId="0" applyFont="1" applyFill="1" applyBorder="1" applyAlignment="1" applyProtection="1">
      <alignment horizontal="left" vertical="center"/>
    </xf>
    <xf numFmtId="0" fontId="9" fillId="7" borderId="40" xfId="0" applyFont="1" applyFill="1" applyBorder="1" applyAlignment="1" applyProtection="1">
      <alignment horizontal="left" vertical="center"/>
    </xf>
    <xf numFmtId="0" fontId="59" fillId="12" borderId="36" xfId="0" applyFont="1" applyFill="1" applyBorder="1" applyAlignment="1" applyProtection="1">
      <alignment horizontal="left" vertical="center"/>
    </xf>
    <xf numFmtId="0" fontId="59" fillId="12" borderId="35" xfId="0" applyFont="1" applyFill="1" applyBorder="1" applyAlignment="1" applyProtection="1">
      <alignment horizontal="left" vertical="center"/>
    </xf>
    <xf numFmtId="0" fontId="59" fillId="12" borderId="37" xfId="0" applyFont="1" applyFill="1" applyBorder="1" applyAlignment="1" applyProtection="1">
      <alignment horizontal="left" vertical="center"/>
    </xf>
    <xf numFmtId="0" fontId="59" fillId="12" borderId="3" xfId="0" applyFont="1" applyFill="1" applyBorder="1" applyAlignment="1" applyProtection="1">
      <alignment horizontal="left" vertical="center"/>
    </xf>
    <xf numFmtId="0" fontId="59" fillId="12" borderId="4" xfId="0" applyFont="1" applyFill="1" applyBorder="1" applyAlignment="1" applyProtection="1">
      <alignment horizontal="left" vertical="center"/>
    </xf>
    <xf numFmtId="0" fontId="59" fillId="12" borderId="33" xfId="0" applyFont="1" applyFill="1" applyBorder="1" applyAlignment="1" applyProtection="1">
      <alignment horizontal="left" vertical="center"/>
    </xf>
    <xf numFmtId="0" fontId="30" fillId="5" borderId="10" xfId="0" applyFont="1" applyFill="1" applyBorder="1" applyAlignment="1" applyProtection="1">
      <alignment horizontal="left" vertical="center" wrapText="1"/>
      <protection locked="0"/>
    </xf>
    <xf numFmtId="0" fontId="30" fillId="5" borderId="9" xfId="0" applyFont="1" applyFill="1" applyBorder="1" applyAlignment="1" applyProtection="1">
      <alignment horizontal="left" vertical="center" wrapText="1"/>
      <protection locked="0"/>
    </xf>
    <xf numFmtId="0" fontId="8" fillId="0" borderId="2" xfId="0" applyFont="1" applyBorder="1" applyAlignment="1">
      <alignment horizontal="left"/>
    </xf>
    <xf numFmtId="0" fontId="8" fillId="0" borderId="22" xfId="0" applyFont="1" applyBorder="1" applyAlignment="1">
      <alignment horizontal="left"/>
    </xf>
    <xf numFmtId="0" fontId="8" fillId="0" borderId="48" xfId="0" applyFont="1" applyBorder="1" applyAlignment="1">
      <alignment horizontal="left"/>
    </xf>
    <xf numFmtId="0" fontId="35" fillId="0" borderId="32" xfId="0" applyFont="1" applyBorder="1" applyAlignment="1">
      <alignment horizontal="left"/>
    </xf>
    <xf numFmtId="0" fontId="32" fillId="0" borderId="2" xfId="0" applyFont="1" applyBorder="1" applyAlignment="1">
      <alignment horizontal="left" vertical="center" wrapText="1"/>
    </xf>
    <xf numFmtId="0" fontId="32" fillId="0" borderId="22" xfId="0" applyFont="1" applyBorder="1" applyAlignment="1">
      <alignment horizontal="left" vertical="center" wrapText="1"/>
    </xf>
    <xf numFmtId="0" fontId="32" fillId="0" borderId="5" xfId="0" applyFont="1" applyBorder="1" applyAlignment="1">
      <alignment horizontal="left" vertical="center" wrapText="1"/>
    </xf>
    <xf numFmtId="0" fontId="65" fillId="21" borderId="2" xfId="0" applyFont="1" applyFill="1" applyBorder="1" applyAlignment="1">
      <alignment horizontal="center" vertical="center" wrapText="1"/>
    </xf>
    <xf numFmtId="0" fontId="65" fillId="21" borderId="22" xfId="0" applyFont="1" applyFill="1" applyBorder="1" applyAlignment="1">
      <alignment horizontal="center" vertical="center" wrapText="1"/>
    </xf>
    <xf numFmtId="0" fontId="65" fillId="21" borderId="48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35" fillId="0" borderId="2" xfId="0" applyFont="1" applyBorder="1" applyAlignment="1">
      <alignment horizontal="left"/>
    </xf>
    <xf numFmtId="0" fontId="35" fillId="0" borderId="22" xfId="0" applyFont="1" applyBorder="1" applyAlignment="1">
      <alignment horizontal="left"/>
    </xf>
    <xf numFmtId="0" fontId="35" fillId="0" borderId="48" xfId="0" applyFont="1" applyBorder="1" applyAlignment="1">
      <alignment horizontal="left"/>
    </xf>
    <xf numFmtId="0" fontId="67" fillId="21" borderId="60" xfId="0" applyFont="1" applyFill="1" applyBorder="1" applyAlignment="1">
      <alignment horizontal="left" vertical="center" wrapText="1"/>
    </xf>
    <xf numFmtId="0" fontId="67" fillId="21" borderId="61" xfId="0" applyFont="1" applyFill="1" applyBorder="1" applyAlignment="1">
      <alignment horizontal="left" vertical="center" wrapText="1"/>
    </xf>
    <xf numFmtId="0" fontId="13" fillId="21" borderId="2" xfId="0" applyFont="1" applyFill="1" applyBorder="1" applyAlignment="1">
      <alignment horizontal="center" vertical="center" wrapText="1"/>
    </xf>
    <xf numFmtId="0" fontId="13" fillId="21" borderId="22" xfId="0" applyFont="1" applyFill="1" applyBorder="1" applyAlignment="1">
      <alignment horizontal="center" vertical="center" wrapText="1"/>
    </xf>
    <xf numFmtId="0" fontId="13" fillId="21" borderId="5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22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93" fillId="20" borderId="0" xfId="0" applyFont="1" applyFill="1" applyAlignment="1">
      <alignment horizontal="left"/>
    </xf>
    <xf numFmtId="0" fontId="80" fillId="0" borderId="58" xfId="0" applyFont="1" applyBorder="1" applyAlignment="1">
      <alignment horizontal="left" vertical="center" wrapText="1"/>
    </xf>
    <xf numFmtId="0" fontId="80" fillId="0" borderId="41" xfId="0" applyFont="1" applyBorder="1" applyAlignment="1">
      <alignment horizontal="left" vertical="center" wrapText="1"/>
    </xf>
    <xf numFmtId="0" fontId="80" fillId="0" borderId="49" xfId="0" applyFont="1" applyBorder="1" applyAlignment="1">
      <alignment horizontal="left" vertical="center" wrapText="1"/>
    </xf>
    <xf numFmtId="0" fontId="80" fillId="0" borderId="59" xfId="0" applyFont="1" applyBorder="1" applyAlignment="1">
      <alignment horizontal="left" vertical="center" wrapText="1"/>
    </xf>
    <xf numFmtId="0" fontId="90" fillId="0" borderId="21" xfId="0" applyFont="1" applyBorder="1"/>
    <xf numFmtId="0" fontId="90" fillId="0" borderId="0" xfId="0" applyFont="1"/>
    <xf numFmtId="0" fontId="91" fillId="19" borderId="2" xfId="0" applyFont="1" applyFill="1" applyBorder="1" applyAlignment="1" applyProtection="1">
      <alignment horizontal="left" vertical="center"/>
      <protection locked="0"/>
    </xf>
    <xf numFmtId="0" fontId="91" fillId="19" borderId="5" xfId="0" applyFont="1" applyFill="1" applyBorder="1" applyAlignment="1" applyProtection="1">
      <alignment horizontal="left" vertical="center"/>
      <protection locked="0"/>
    </xf>
    <xf numFmtId="0" fontId="91" fillId="0" borderId="2" xfId="0" applyFont="1" applyBorder="1" applyAlignment="1" applyProtection="1">
      <alignment horizontal="left"/>
      <protection locked="0"/>
    </xf>
    <xf numFmtId="0" fontId="91" fillId="0" borderId="22" xfId="0" applyFont="1" applyBorder="1" applyAlignment="1" applyProtection="1">
      <alignment horizontal="left"/>
      <protection locked="0"/>
    </xf>
    <xf numFmtId="0" fontId="91" fillId="0" borderId="48" xfId="0" applyFont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25" fillId="8" borderId="1" xfId="0" applyFont="1" applyFill="1" applyBorder="1" applyAlignment="1" applyProtection="1">
      <alignment horizontal="left"/>
      <protection locked="0"/>
    </xf>
    <xf numFmtId="0" fontId="26" fillId="0" borderId="21" xfId="0" applyFont="1" applyBorder="1"/>
    <xf numFmtId="0" fontId="26" fillId="0" borderId="0" xfId="0" applyFont="1" applyBorder="1"/>
    <xf numFmtId="0" fontId="26" fillId="0" borderId="0" xfId="0" applyFont="1"/>
    <xf numFmtId="0" fontId="11" fillId="0" borderId="1" xfId="0" applyFont="1" applyBorder="1" applyAlignment="1">
      <alignment horizontal="left" vertical="center" wrapText="1"/>
    </xf>
    <xf numFmtId="0" fontId="27" fillId="11" borderId="2" xfId="0" applyFont="1" applyFill="1" applyBorder="1" applyAlignment="1" applyProtection="1">
      <alignment horizontal="left" vertical="center"/>
      <protection locked="0"/>
    </xf>
    <xf numFmtId="0" fontId="27" fillId="11" borderId="22" xfId="0" applyFont="1" applyFill="1" applyBorder="1" applyAlignment="1" applyProtection="1">
      <alignment horizontal="left" vertical="center"/>
      <protection locked="0"/>
    </xf>
    <xf numFmtId="0" fontId="27" fillId="0" borderId="2" xfId="0" applyFont="1" applyBorder="1" applyAlignment="1" applyProtection="1">
      <alignment horizontal="left"/>
      <protection locked="0"/>
    </xf>
    <xf numFmtId="0" fontId="27" fillId="0" borderId="22" xfId="0" applyFont="1" applyBorder="1" applyAlignment="1" applyProtection="1">
      <alignment horizontal="left"/>
      <protection locked="0"/>
    </xf>
    <xf numFmtId="0" fontId="27" fillId="0" borderId="5" xfId="0" applyFont="1" applyBorder="1" applyAlignment="1" applyProtection="1">
      <alignment horizontal="left"/>
      <protection locked="0"/>
    </xf>
    <xf numFmtId="0" fontId="29" fillId="9" borderId="0" xfId="0" applyFont="1" applyFill="1" applyBorder="1" applyAlignment="1">
      <alignment horizontal="left"/>
    </xf>
    <xf numFmtId="0" fontId="80" fillId="0" borderId="30" xfId="0" applyFont="1" applyBorder="1" applyAlignment="1">
      <alignment horizontal="left" vertical="center" wrapText="1"/>
    </xf>
    <xf numFmtId="0" fontId="80" fillId="0" borderId="18" xfId="0" applyFont="1" applyBorder="1" applyAlignment="1">
      <alignment horizontal="left" vertical="center" wrapText="1"/>
    </xf>
    <xf numFmtId="0" fontId="80" fillId="0" borderId="19" xfId="0" applyFont="1" applyBorder="1" applyAlignment="1">
      <alignment horizontal="left" vertical="center" wrapText="1"/>
    </xf>
    <xf numFmtId="0" fontId="80" fillId="0" borderId="20" xfId="0" applyFont="1" applyBorder="1" applyAlignment="1">
      <alignment horizontal="left" vertical="center" wrapText="1"/>
    </xf>
    <xf numFmtId="0" fontId="29" fillId="9" borderId="6" xfId="0" applyFont="1" applyFill="1" applyBorder="1" applyAlignment="1">
      <alignment horizontal="left"/>
    </xf>
    <xf numFmtId="0" fontId="13" fillId="3" borderId="1" xfId="0" applyFont="1" applyFill="1" applyBorder="1" applyAlignment="1">
      <alignment horizontal="center" vertical="center" wrapText="1"/>
    </xf>
    <xf numFmtId="0" fontId="67" fillId="3" borderId="16" xfId="0" applyFont="1" applyFill="1" applyBorder="1" applyAlignment="1">
      <alignment horizontal="left" vertical="center" wrapText="1"/>
    </xf>
    <xf numFmtId="0" fontId="67" fillId="3" borderId="6" xfId="0" applyFont="1" applyFill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/>
    </xf>
    <xf numFmtId="0" fontId="8" fillId="0" borderId="11" xfId="0" applyFont="1" applyBorder="1" applyAlignment="1">
      <alignment horizontal="left"/>
    </xf>
    <xf numFmtId="0" fontId="34" fillId="0" borderId="11" xfId="0" applyFont="1" applyBorder="1" applyAlignment="1">
      <alignment horizontal="left"/>
    </xf>
    <xf numFmtId="0" fontId="86" fillId="0" borderId="22" xfId="0" applyFont="1" applyBorder="1" applyAlignment="1">
      <alignment horizontal="left"/>
    </xf>
    <xf numFmtId="0" fontId="86" fillId="0" borderId="5" xfId="0" applyFont="1" applyBorder="1" applyAlignment="1">
      <alignment horizontal="left"/>
    </xf>
    <xf numFmtId="0" fontId="34" fillId="0" borderId="22" xfId="0" applyFont="1" applyBorder="1" applyAlignment="1">
      <alignment horizontal="left"/>
    </xf>
    <xf numFmtId="0" fontId="34" fillId="0" borderId="5" xfId="0" applyFont="1" applyBorder="1" applyAlignment="1">
      <alignment horizontal="left"/>
    </xf>
    <xf numFmtId="0" fontId="3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65" fillId="3" borderId="2" xfId="0" applyFont="1" applyFill="1" applyBorder="1" applyAlignment="1">
      <alignment horizontal="center" vertical="center" wrapText="1"/>
    </xf>
    <xf numFmtId="0" fontId="65" fillId="3" borderId="22" xfId="0" applyFont="1" applyFill="1" applyBorder="1" applyAlignment="1">
      <alignment horizontal="center" vertical="center" wrapText="1"/>
    </xf>
    <xf numFmtId="0" fontId="65" fillId="3" borderId="5" xfId="0" applyFont="1" applyFill="1" applyBorder="1" applyAlignment="1">
      <alignment horizontal="center" vertical="center" wrapText="1"/>
    </xf>
    <xf numFmtId="0" fontId="93" fillId="20" borderId="57" xfId="0" applyFont="1" applyFill="1" applyBorder="1" applyAlignment="1">
      <alignment horizontal="left"/>
    </xf>
    <xf numFmtId="0" fontId="88" fillId="0" borderId="0" xfId="0" applyFont="1" applyAlignment="1" applyProtection="1">
      <alignment horizontal="left"/>
      <protection locked="0"/>
    </xf>
    <xf numFmtId="0" fontId="89" fillId="18" borderId="2" xfId="0" applyFont="1" applyFill="1" applyBorder="1" applyAlignment="1" applyProtection="1">
      <alignment horizontal="left"/>
      <protection locked="0"/>
    </xf>
    <xf numFmtId="0" fontId="89" fillId="18" borderId="5" xfId="0" applyFont="1" applyFill="1" applyBorder="1" applyAlignment="1" applyProtection="1">
      <alignment horizontal="left"/>
      <protection locked="0"/>
    </xf>
    <xf numFmtId="0" fontId="20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left" vertical="top" wrapText="1"/>
      <protection locked="0"/>
    </xf>
    <xf numFmtId="0" fontId="31" fillId="0" borderId="1" xfId="0" applyFont="1" applyBorder="1" applyAlignment="1">
      <alignment horizontal="left" vertical="center"/>
    </xf>
    <xf numFmtId="3" fontId="46" fillId="10" borderId="18" xfId="0" applyNumberFormat="1" applyFont="1" applyFill="1" applyBorder="1" applyAlignment="1" applyProtection="1">
      <alignment horizontal="left" vertical="center"/>
    </xf>
    <xf numFmtId="3" fontId="46" fillId="10" borderId="26" xfId="0" applyNumberFormat="1" applyFont="1" applyFill="1" applyBorder="1" applyAlignment="1" applyProtection="1">
      <alignment horizontal="left" vertical="center"/>
    </xf>
    <xf numFmtId="4" fontId="0" fillId="16" borderId="5" xfId="0" applyNumberFormat="1" applyFill="1" applyBorder="1" applyAlignment="1" applyProtection="1">
      <alignment horizontal="center" vertical="center"/>
      <protection locked="0"/>
    </xf>
    <xf numFmtId="0" fontId="0" fillId="16" borderId="1" xfId="0" applyFill="1" applyBorder="1" applyAlignment="1" applyProtection="1">
      <alignment horizontal="center" vertical="center"/>
      <protection locked="0"/>
    </xf>
    <xf numFmtId="0" fontId="0" fillId="16" borderId="26" xfId="0" applyFill="1" applyBorder="1" applyAlignment="1" applyProtection="1">
      <alignment horizontal="center" vertical="center"/>
      <protection locked="0"/>
    </xf>
    <xf numFmtId="3" fontId="46" fillId="12" borderId="20" xfId="0" applyNumberFormat="1" applyFont="1" applyFill="1" applyBorder="1" applyAlignment="1" applyProtection="1">
      <alignment horizontal="left" vertical="center" wrapText="1"/>
    </xf>
    <xf numFmtId="3" fontId="46" fillId="12" borderId="29" xfId="0" applyNumberFormat="1" applyFont="1" applyFill="1" applyBorder="1" applyAlignment="1" applyProtection="1">
      <alignment horizontal="left" vertical="center" wrapText="1"/>
    </xf>
    <xf numFmtId="4" fontId="0" fillId="12" borderId="8" xfId="0" applyNumberFormat="1" applyFill="1" applyBorder="1" applyAlignment="1" applyProtection="1">
      <alignment horizontal="center" vertical="center"/>
    </xf>
    <xf numFmtId="4" fontId="0" fillId="12" borderId="7" xfId="0" applyNumberFormat="1" applyFill="1" applyBorder="1" applyAlignment="1" applyProtection="1">
      <alignment horizontal="center" vertical="center"/>
    </xf>
    <xf numFmtId="4" fontId="0" fillId="12" borderId="29" xfId="0" applyNumberFormat="1" applyFill="1" applyBorder="1" applyAlignment="1" applyProtection="1">
      <alignment horizontal="center" vertical="center"/>
    </xf>
    <xf numFmtId="0" fontId="22" fillId="0" borderId="0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horizontal="left"/>
    </xf>
    <xf numFmtId="0" fontId="0" fillId="2" borderId="2" xfId="0" applyFill="1" applyBorder="1" applyAlignment="1" applyProtection="1">
      <alignment horizontal="center" vertical="center"/>
      <protection hidden="1"/>
    </xf>
    <xf numFmtId="0" fontId="0" fillId="2" borderId="22" xfId="0" applyFill="1" applyBorder="1" applyAlignment="1" applyProtection="1">
      <alignment horizontal="center" vertical="center"/>
      <protection hidden="1"/>
    </xf>
    <xf numFmtId="0" fontId="0" fillId="2" borderId="5" xfId="0" applyFill="1" applyBorder="1" applyAlignment="1" applyProtection="1">
      <alignment horizontal="center" vertical="center"/>
      <protection hidden="1"/>
    </xf>
    <xf numFmtId="0" fontId="20" fillId="0" borderId="0" xfId="0" applyFont="1" applyAlignment="1" applyProtection="1">
      <alignment horizontal="justify" vertical="top" wrapText="1"/>
    </xf>
    <xf numFmtId="0" fontId="21" fillId="10" borderId="18" xfId="0" applyFont="1" applyFill="1" applyBorder="1" applyAlignment="1">
      <alignment horizontal="left" vertical="center" wrapText="1"/>
    </xf>
    <xf numFmtId="0" fontId="41" fillId="0" borderId="2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  <xf numFmtId="0" fontId="14" fillId="13" borderId="1" xfId="0" applyFont="1" applyFill="1" applyBorder="1" applyAlignment="1">
      <alignment horizontal="left" vertical="center" wrapText="1"/>
    </xf>
    <xf numFmtId="0" fontId="24" fillId="8" borderId="3" xfId="0" applyFont="1" applyFill="1" applyBorder="1" applyAlignment="1" applyProtection="1">
      <alignment horizontal="left" vertical="center" wrapText="1"/>
    </xf>
    <xf numFmtId="0" fontId="24" fillId="8" borderId="4" xfId="0" applyFont="1" applyFill="1" applyBorder="1" applyAlignment="1" applyProtection="1">
      <alignment horizontal="left" vertical="center" wrapText="1"/>
    </xf>
    <xf numFmtId="0" fontId="24" fillId="8" borderId="33" xfId="0" applyFont="1" applyFill="1" applyBorder="1" applyAlignment="1" applyProtection="1">
      <alignment horizontal="left" vertical="center" wrapText="1"/>
    </xf>
    <xf numFmtId="3" fontId="46" fillId="10" borderId="30" xfId="0" applyNumberFormat="1" applyFont="1" applyFill="1" applyBorder="1" applyAlignment="1" applyProtection="1">
      <alignment horizontal="left" vertical="center" wrapText="1"/>
    </xf>
    <xf numFmtId="3" fontId="46" fillId="10" borderId="31" xfId="0" applyNumberFormat="1" applyFont="1" applyFill="1" applyBorder="1" applyAlignment="1" applyProtection="1">
      <alignment horizontal="left" vertical="center" wrapText="1"/>
    </xf>
    <xf numFmtId="4" fontId="0" fillId="16" borderId="14" xfId="0" applyNumberFormat="1" applyFill="1" applyBorder="1" applyAlignment="1" applyProtection="1">
      <alignment horizontal="center" vertical="center"/>
    </xf>
    <xf numFmtId="0" fontId="0" fillId="16" borderId="13" xfId="0" applyFill="1" applyBorder="1" applyAlignment="1" applyProtection="1">
      <alignment horizontal="center" vertical="center"/>
    </xf>
    <xf numFmtId="0" fontId="0" fillId="16" borderId="31" xfId="0" applyFill="1" applyBorder="1" applyAlignment="1" applyProtection="1">
      <alignment horizontal="center" vertical="center"/>
    </xf>
  </cellXfs>
  <cellStyles count="3">
    <cellStyle name="Čiarka" xfId="1" builtinId="3"/>
    <cellStyle name="Hypertextové prepojenie" xfId="2" builtinId="8"/>
    <cellStyle name="Normálna" xfId="0" builtinId="0"/>
  </cellStyles>
  <dxfs count="10"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2653925</xdr:colOff>
      <xdr:row>1</xdr:row>
      <xdr:rowOff>57648</xdr:rowOff>
    </xdr:from>
    <xdr:to>
      <xdr:col>9</xdr:col>
      <xdr:colOff>153520</xdr:colOff>
      <xdr:row>6</xdr:row>
      <xdr:rowOff>11205</xdr:rowOff>
    </xdr:to>
    <xdr:pic>
      <xdr:nvPicPr>
        <xdr:cNvPr id="4" name="Obrázok 3" descr="lg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53925" y="270560"/>
          <a:ext cx="10714692" cy="90605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1795462</xdr:colOff>
      <xdr:row>2</xdr:row>
      <xdr:rowOff>9524</xdr:rowOff>
    </xdr:from>
    <xdr:to>
      <xdr:col>8</xdr:col>
      <xdr:colOff>581025</xdr:colOff>
      <xdr:row>5</xdr:row>
      <xdr:rowOff>152399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2" y="428624"/>
          <a:ext cx="11253788" cy="771525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1795462</xdr:colOff>
      <xdr:row>66</xdr:row>
      <xdr:rowOff>9524</xdr:rowOff>
    </xdr:from>
    <xdr:ext cx="13085763" cy="676275"/>
    <xdr:pic>
      <xdr:nvPicPr>
        <xdr:cNvPr id="31" name="Obrázok 30" descr="lg1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2" y="365124"/>
          <a:ext cx="13085763" cy="676275"/>
        </a:xfrm>
        <a:prstGeom prst="rect">
          <a:avLst/>
        </a:prstGeom>
        <a:noFill/>
        <a:ln>
          <a:noFill/>
        </a:ln>
      </xdr:spPr>
    </xdr:pic>
    <xdr:clientData/>
  </xdr:oneCellAnchor>
  <xdr:twoCellAnchor editAs="oneCell">
    <xdr:from>
      <xdr:col>0</xdr:col>
      <xdr:colOff>1790700</xdr:colOff>
      <xdr:row>124</xdr:row>
      <xdr:rowOff>0</xdr:rowOff>
    </xdr:from>
    <xdr:to>
      <xdr:col>6</xdr:col>
      <xdr:colOff>1157288</xdr:colOff>
      <xdr:row>128</xdr:row>
      <xdr:rowOff>60325</xdr:rowOff>
    </xdr:to>
    <xdr:pic>
      <xdr:nvPicPr>
        <xdr:cNvPr id="43" name="Obrázok 42" descr="lg1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2" y="365124"/>
          <a:ext cx="11253788" cy="771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247651</xdr:colOff>
      <xdr:row>3</xdr:row>
      <xdr:rowOff>66675</xdr:rowOff>
    </xdr:from>
    <xdr:to>
      <xdr:col>4</xdr:col>
      <xdr:colOff>2733676</xdr:colOff>
      <xdr:row>7</xdr:row>
      <xdr:rowOff>47625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1" y="638175"/>
          <a:ext cx="9753600" cy="7429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pavol.borovsky/AppData/Local/Microsoft/Windows/Temporary%20Internet%20Files/Content.Outlook/WHYGWKDF/K&#243;pia%20-%2011_09_2017_103_Priloha_4_ZoNF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"/>
      <sheetName val="Prieskum "/>
      <sheetName val="Value for Money 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árok1">
    <tabColor theme="3" tint="0.39997558519241921"/>
  </sheetPr>
  <dimension ref="A1:L112"/>
  <sheetViews>
    <sheetView tabSelected="1" view="pageBreakPreview" zoomScale="60" zoomScaleNormal="75" zoomScaleSheetLayoutView="55" workbookViewId="0">
      <selection sqref="A1:J1"/>
    </sheetView>
  </sheetViews>
  <sheetFormatPr baseColWidth="10" defaultColWidth="9.1640625" defaultRowHeight="14" x14ac:dyDescent="0.15"/>
  <cols>
    <col min="1" max="1" width="39" style="2" customWidth="1"/>
    <col min="2" max="2" width="22.33203125" style="2" customWidth="1"/>
    <col min="3" max="3" width="11.5" style="13" customWidth="1"/>
    <col min="4" max="4" width="9" style="14" customWidth="1"/>
    <col min="5" max="6" width="15.5" style="14" customWidth="1"/>
    <col min="7" max="7" width="16.5" style="14" customWidth="1"/>
    <col min="8" max="8" width="31.5" style="14" customWidth="1"/>
    <col min="9" max="9" width="36.5" style="14" customWidth="1"/>
    <col min="10" max="10" width="36" style="2" customWidth="1"/>
    <col min="11" max="11" width="47.1640625" style="147" customWidth="1"/>
    <col min="12" max="12" width="65.33203125" style="151" customWidth="1"/>
    <col min="13" max="31" width="9.1640625" style="2" customWidth="1"/>
    <col min="32" max="16384" width="9.1640625" style="2"/>
  </cols>
  <sheetData>
    <row r="1" spans="1:12" ht="15" customHeight="1" x14ac:dyDescent="0.15">
      <c r="A1" s="280" t="s">
        <v>104</v>
      </c>
      <c r="B1" s="280"/>
      <c r="C1" s="280"/>
      <c r="D1" s="280"/>
      <c r="E1" s="280"/>
      <c r="F1" s="280"/>
      <c r="G1" s="280"/>
      <c r="H1" s="280"/>
      <c r="I1" s="280"/>
      <c r="J1" s="280"/>
      <c r="K1" s="158" t="s">
        <v>22</v>
      </c>
      <c r="L1" s="158" t="s">
        <v>69</v>
      </c>
    </row>
    <row r="2" spans="1:12" ht="15" customHeight="1" x14ac:dyDescent="0.15">
      <c r="A2" s="282"/>
      <c r="B2" s="282"/>
      <c r="C2" s="282"/>
      <c r="D2" s="282"/>
      <c r="E2" s="282"/>
      <c r="F2" s="282"/>
      <c r="G2" s="282"/>
      <c r="H2" s="282"/>
      <c r="I2" s="282"/>
      <c r="J2" s="282"/>
      <c r="K2" s="158" t="s">
        <v>23</v>
      </c>
      <c r="L2" s="158" t="s">
        <v>70</v>
      </c>
    </row>
    <row r="3" spans="1:12" ht="15" customHeight="1" x14ac:dyDescent="0.15">
      <c r="A3" s="5"/>
      <c r="B3" s="5"/>
      <c r="C3" s="5"/>
      <c r="D3" s="5"/>
      <c r="E3" s="5"/>
      <c r="F3" s="5"/>
      <c r="G3" s="5"/>
      <c r="H3" s="5"/>
      <c r="I3" s="5"/>
      <c r="J3" s="5"/>
      <c r="K3" s="158" t="s">
        <v>24</v>
      </c>
      <c r="L3" s="158" t="s">
        <v>71</v>
      </c>
    </row>
    <row r="4" spans="1:12" ht="15" customHeight="1" x14ac:dyDescent="0.15">
      <c r="A4" s="1"/>
      <c r="B4" s="1"/>
      <c r="C4" s="3"/>
      <c r="D4" s="4"/>
      <c r="E4" s="4"/>
      <c r="F4" s="4"/>
      <c r="G4" s="4"/>
      <c r="H4" s="4"/>
      <c r="I4" s="4"/>
      <c r="J4" s="1"/>
      <c r="K4" s="158" t="s">
        <v>25</v>
      </c>
      <c r="L4" s="158" t="s">
        <v>72</v>
      </c>
    </row>
    <row r="5" spans="1:12" ht="15" customHeight="1" x14ac:dyDescent="0.15">
      <c r="A5" s="1"/>
      <c r="B5" s="1"/>
      <c r="C5" s="3"/>
      <c r="D5" s="4"/>
      <c r="E5" s="4"/>
      <c r="F5" s="4"/>
      <c r="G5" s="4"/>
      <c r="H5" s="4"/>
      <c r="I5" s="4"/>
      <c r="J5" s="1"/>
      <c r="K5" s="158" t="s">
        <v>27</v>
      </c>
      <c r="L5" s="158" t="s">
        <v>73</v>
      </c>
    </row>
    <row r="6" spans="1:12" ht="1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158" t="s">
        <v>68</v>
      </c>
      <c r="L6" s="158" t="s">
        <v>74</v>
      </c>
    </row>
    <row r="7" spans="1:12" ht="1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</row>
    <row r="8" spans="1:12" ht="15" customHeight="1" x14ac:dyDescent="0.2">
      <c r="A8" s="6"/>
      <c r="B8" s="6"/>
      <c r="C8" s="6"/>
      <c r="D8" s="6"/>
      <c r="E8" s="6"/>
      <c r="F8" s="6"/>
      <c r="G8" s="6"/>
      <c r="H8" s="6"/>
      <c r="I8" s="6"/>
      <c r="J8" s="6"/>
      <c r="K8" s="99" t="s">
        <v>12</v>
      </c>
    </row>
    <row r="9" spans="1:12" ht="15" customHeight="1" x14ac:dyDescent="0.15">
      <c r="A9" s="290" t="s">
        <v>98</v>
      </c>
      <c r="B9" s="290"/>
      <c r="C9" s="290"/>
      <c r="D9" s="290"/>
      <c r="E9" s="290"/>
      <c r="F9" s="290"/>
      <c r="G9" s="290"/>
      <c r="H9" s="290"/>
      <c r="I9" s="290"/>
      <c r="J9" s="290"/>
      <c r="K9" s="99" t="s">
        <v>13</v>
      </c>
      <c r="L9" s="147"/>
    </row>
    <row r="10" spans="1:12" ht="15" customHeight="1" x14ac:dyDescent="0.15">
      <c r="A10" s="290"/>
      <c r="B10" s="290"/>
      <c r="C10" s="290"/>
      <c r="D10" s="290"/>
      <c r="E10" s="290"/>
      <c r="F10" s="290"/>
      <c r="G10" s="290"/>
      <c r="H10" s="290"/>
      <c r="I10" s="290"/>
      <c r="J10" s="290"/>
      <c r="L10" s="160"/>
    </row>
    <row r="11" spans="1:12" ht="15" customHeight="1" x14ac:dyDescent="0.2">
      <c r="A11" s="6"/>
      <c r="B11" s="6"/>
      <c r="C11" s="6"/>
      <c r="D11" s="6"/>
      <c r="E11" s="6"/>
      <c r="F11" s="6"/>
      <c r="G11" s="6"/>
      <c r="H11" s="6"/>
      <c r="I11" s="6"/>
      <c r="J11" s="6"/>
      <c r="K11" s="148"/>
      <c r="L11" s="160"/>
    </row>
    <row r="12" spans="1:12" ht="16" x14ac:dyDescent="0.15">
      <c r="A12" s="21" t="s">
        <v>0</v>
      </c>
      <c r="B12" s="283"/>
      <c r="C12" s="283"/>
      <c r="D12" s="283"/>
      <c r="E12" s="283"/>
      <c r="F12" s="283"/>
      <c r="G12" s="283"/>
      <c r="H12" s="283"/>
      <c r="I12" s="283"/>
      <c r="J12" s="283"/>
      <c r="L12" s="160"/>
    </row>
    <row r="13" spans="1:12" ht="16" x14ac:dyDescent="0.15">
      <c r="A13" s="21" t="s">
        <v>1</v>
      </c>
      <c r="B13" s="283"/>
      <c r="C13" s="283"/>
      <c r="D13" s="283"/>
      <c r="E13" s="283"/>
      <c r="F13" s="283"/>
      <c r="G13" s="283"/>
      <c r="H13" s="283"/>
      <c r="I13" s="283"/>
      <c r="J13" s="283"/>
      <c r="L13" s="159"/>
    </row>
    <row r="14" spans="1:12" s="10" customFormat="1" ht="16" x14ac:dyDescent="0.15">
      <c r="A14" s="21" t="s">
        <v>18</v>
      </c>
      <c r="B14" s="18"/>
      <c r="C14" s="3"/>
      <c r="D14" s="4"/>
      <c r="E14" s="4"/>
      <c r="F14" s="4"/>
      <c r="G14" s="161"/>
      <c r="H14" s="4"/>
      <c r="I14" s="4"/>
      <c r="J14" s="1"/>
      <c r="L14" s="152"/>
    </row>
    <row r="15" spans="1:12" s="10" customFormat="1" ht="15" thickBot="1" x14ac:dyDescent="0.2">
      <c r="A15" s="7"/>
      <c r="B15" s="7"/>
      <c r="C15" s="8"/>
      <c r="D15" s="9"/>
      <c r="E15" s="9"/>
      <c r="F15" s="9"/>
      <c r="G15" s="9"/>
      <c r="H15" s="9"/>
      <c r="I15" s="9"/>
      <c r="J15" s="7"/>
      <c r="L15" s="152"/>
    </row>
    <row r="16" spans="1:12" s="10" customFormat="1" ht="18" x14ac:dyDescent="0.15">
      <c r="A16" s="301" t="s">
        <v>97</v>
      </c>
      <c r="B16" s="302"/>
      <c r="C16" s="302"/>
      <c r="D16" s="302"/>
      <c r="E16" s="302"/>
      <c r="F16" s="302"/>
      <c r="G16" s="302"/>
      <c r="H16" s="302"/>
      <c r="I16" s="302"/>
      <c r="J16" s="303"/>
      <c r="K16" s="159" t="s">
        <v>22</v>
      </c>
      <c r="L16" s="201" t="s">
        <v>69</v>
      </c>
    </row>
    <row r="17" spans="1:12" s="10" customFormat="1" ht="19.5" customHeight="1" x14ac:dyDescent="0.15">
      <c r="A17" s="275" t="s">
        <v>2</v>
      </c>
      <c r="B17" s="274" t="s">
        <v>5</v>
      </c>
      <c r="C17" s="274" t="s">
        <v>3</v>
      </c>
      <c r="D17" s="274" t="s">
        <v>4</v>
      </c>
      <c r="E17" s="274" t="s">
        <v>110</v>
      </c>
      <c r="F17" s="276" t="s">
        <v>111</v>
      </c>
      <c r="G17" s="276"/>
      <c r="H17" s="274" t="s">
        <v>6</v>
      </c>
      <c r="I17" s="274" t="s">
        <v>7</v>
      </c>
      <c r="J17" s="279" t="s">
        <v>11</v>
      </c>
      <c r="K17" s="159" t="s">
        <v>23</v>
      </c>
      <c r="L17" s="174" t="s">
        <v>130</v>
      </c>
    </row>
    <row r="18" spans="1:12" s="10" customFormat="1" ht="45" customHeight="1" x14ac:dyDescent="0.15">
      <c r="A18" s="275"/>
      <c r="B18" s="274"/>
      <c r="C18" s="274"/>
      <c r="D18" s="274"/>
      <c r="E18" s="274"/>
      <c r="F18" s="157" t="s">
        <v>112</v>
      </c>
      <c r="G18" s="157" t="s">
        <v>113</v>
      </c>
      <c r="H18" s="274"/>
      <c r="I18" s="274"/>
      <c r="J18" s="279"/>
      <c r="K18" s="159" t="s">
        <v>24</v>
      </c>
      <c r="L18" s="201" t="s">
        <v>70</v>
      </c>
    </row>
    <row r="19" spans="1:12" s="10" customFormat="1" ht="18" thickBot="1" x14ac:dyDescent="0.2">
      <c r="A19" s="304" t="s">
        <v>108</v>
      </c>
      <c r="B19" s="305"/>
      <c r="C19" s="305"/>
      <c r="D19" s="305"/>
      <c r="E19" s="305"/>
      <c r="F19" s="305"/>
      <c r="G19" s="305"/>
      <c r="H19" s="305"/>
      <c r="I19" s="305"/>
      <c r="J19" s="306"/>
      <c r="K19" s="173" t="s">
        <v>105</v>
      </c>
      <c r="L19" s="202" t="s">
        <v>129</v>
      </c>
    </row>
    <row r="20" spans="1:12" s="10" customFormat="1" ht="46" thickBot="1" x14ac:dyDescent="0.2">
      <c r="A20" s="175" t="s">
        <v>106</v>
      </c>
      <c r="B20" s="143" t="s">
        <v>26</v>
      </c>
      <c r="C20" s="146" t="s">
        <v>103</v>
      </c>
      <c r="D20" s="145">
        <v>1</v>
      </c>
      <c r="E20" s="144">
        <v>0</v>
      </c>
      <c r="F20" s="145">
        <f>ROUND(D20*E20,2)</f>
        <v>0</v>
      </c>
      <c r="G20" s="145">
        <f>ROUND(D20*E20,2)</f>
        <v>0</v>
      </c>
      <c r="H20" s="171"/>
      <c r="I20" s="172"/>
      <c r="J20" s="176"/>
      <c r="K20" s="159" t="s">
        <v>25</v>
      </c>
      <c r="L20" s="203" t="s">
        <v>71</v>
      </c>
    </row>
    <row r="21" spans="1:12" s="10" customFormat="1" ht="18" thickBot="1" x14ac:dyDescent="0.2">
      <c r="A21" s="307" t="s">
        <v>102</v>
      </c>
      <c r="B21" s="308"/>
      <c r="C21" s="308"/>
      <c r="D21" s="308"/>
      <c r="E21" s="308"/>
      <c r="F21" s="308"/>
      <c r="G21" s="308"/>
      <c r="H21" s="308"/>
      <c r="I21" s="308"/>
      <c r="J21" s="309"/>
      <c r="K21" s="159" t="s">
        <v>27</v>
      </c>
      <c r="L21" s="174" t="s">
        <v>131</v>
      </c>
    </row>
    <row r="22" spans="1:12" s="10" customFormat="1" ht="15" x14ac:dyDescent="0.15">
      <c r="A22" s="177" t="s">
        <v>8</v>
      </c>
      <c r="B22" s="162"/>
      <c r="C22" s="163"/>
      <c r="D22" s="141">
        <v>0</v>
      </c>
      <c r="E22" s="141">
        <v>0</v>
      </c>
      <c r="F22" s="142">
        <f t="shared" ref="F22:F30" si="0">ROUND(D22*E22,2)</f>
        <v>0</v>
      </c>
      <c r="G22" s="142">
        <f t="shared" ref="G22:G30" si="1">ROUND(IF(B22=$K$22,F22,F22*1.2),2)</f>
        <v>0</v>
      </c>
      <c r="H22" s="168"/>
      <c r="I22" s="163"/>
      <c r="J22" s="178"/>
      <c r="K22" s="159" t="s">
        <v>68</v>
      </c>
      <c r="L22" s="174" t="s">
        <v>107</v>
      </c>
    </row>
    <row r="23" spans="1:12" s="10" customFormat="1" ht="15" x14ac:dyDescent="0.15">
      <c r="A23" s="177" t="s">
        <v>8</v>
      </c>
      <c r="B23" s="164"/>
      <c r="C23" s="165"/>
      <c r="D23" s="141">
        <v>0</v>
      </c>
      <c r="E23" s="141">
        <v>0</v>
      </c>
      <c r="F23" s="142">
        <f t="shared" si="0"/>
        <v>0</v>
      </c>
      <c r="G23" s="142">
        <f t="shared" si="1"/>
        <v>0</v>
      </c>
      <c r="H23" s="168"/>
      <c r="I23" s="165"/>
      <c r="J23" s="179"/>
      <c r="L23" s="174" t="s">
        <v>125</v>
      </c>
    </row>
    <row r="24" spans="1:12" s="10" customFormat="1" ht="15" x14ac:dyDescent="0.15">
      <c r="A24" s="177" t="s">
        <v>8</v>
      </c>
      <c r="B24" s="164"/>
      <c r="C24" s="165"/>
      <c r="D24" s="141">
        <v>0</v>
      </c>
      <c r="E24" s="141">
        <v>0</v>
      </c>
      <c r="F24" s="142">
        <f t="shared" si="0"/>
        <v>0</v>
      </c>
      <c r="G24" s="142">
        <f t="shared" si="1"/>
        <v>0</v>
      </c>
      <c r="H24" s="168"/>
      <c r="I24" s="165"/>
      <c r="J24" s="179"/>
      <c r="L24" s="174"/>
    </row>
    <row r="25" spans="1:12" s="10" customFormat="1" ht="15" x14ac:dyDescent="0.15">
      <c r="A25" s="177" t="s">
        <v>8</v>
      </c>
      <c r="B25" s="164"/>
      <c r="C25" s="165"/>
      <c r="D25" s="141">
        <v>0</v>
      </c>
      <c r="E25" s="141">
        <v>0</v>
      </c>
      <c r="F25" s="142">
        <f t="shared" si="0"/>
        <v>0</v>
      </c>
      <c r="G25" s="142">
        <f t="shared" si="1"/>
        <v>0</v>
      </c>
      <c r="H25" s="168"/>
      <c r="I25" s="165"/>
      <c r="J25" s="179"/>
      <c r="L25" s="174"/>
    </row>
    <row r="26" spans="1:12" s="10" customFormat="1" ht="15" x14ac:dyDescent="0.15">
      <c r="A26" s="177" t="s">
        <v>8</v>
      </c>
      <c r="B26" s="164"/>
      <c r="C26" s="165"/>
      <c r="D26" s="141">
        <v>0</v>
      </c>
      <c r="E26" s="141">
        <v>0</v>
      </c>
      <c r="F26" s="142">
        <f t="shared" si="0"/>
        <v>0</v>
      </c>
      <c r="G26" s="142">
        <f t="shared" si="1"/>
        <v>0</v>
      </c>
      <c r="H26" s="168"/>
      <c r="I26" s="165"/>
      <c r="J26" s="179"/>
      <c r="L26" s="174"/>
    </row>
    <row r="27" spans="1:12" s="10" customFormat="1" ht="15" x14ac:dyDescent="0.15">
      <c r="A27" s="177" t="s">
        <v>8</v>
      </c>
      <c r="B27" s="164"/>
      <c r="C27" s="165"/>
      <c r="D27" s="141">
        <v>0</v>
      </c>
      <c r="E27" s="141">
        <v>0</v>
      </c>
      <c r="F27" s="142">
        <f t="shared" si="0"/>
        <v>0</v>
      </c>
      <c r="G27" s="142">
        <f t="shared" si="1"/>
        <v>0</v>
      </c>
      <c r="H27" s="168"/>
      <c r="I27" s="165"/>
      <c r="J27" s="179"/>
    </row>
    <row r="28" spans="1:12" s="10" customFormat="1" ht="15" x14ac:dyDescent="0.15">
      <c r="A28" s="177" t="s">
        <v>8</v>
      </c>
      <c r="B28" s="164"/>
      <c r="C28" s="165"/>
      <c r="D28" s="141">
        <v>0</v>
      </c>
      <c r="E28" s="141">
        <v>0</v>
      </c>
      <c r="F28" s="142">
        <f t="shared" si="0"/>
        <v>0</v>
      </c>
      <c r="G28" s="142">
        <f t="shared" si="1"/>
        <v>0</v>
      </c>
      <c r="H28" s="168"/>
      <c r="I28" s="165"/>
      <c r="J28" s="179"/>
      <c r="L28" s="160"/>
    </row>
    <row r="29" spans="1:12" ht="16.5" customHeight="1" x14ac:dyDescent="0.15">
      <c r="A29" s="177" t="s">
        <v>8</v>
      </c>
      <c r="B29" s="164"/>
      <c r="C29" s="165"/>
      <c r="D29" s="141">
        <v>0</v>
      </c>
      <c r="E29" s="141">
        <v>0</v>
      </c>
      <c r="F29" s="142">
        <f t="shared" si="0"/>
        <v>0</v>
      </c>
      <c r="G29" s="142">
        <f t="shared" si="1"/>
        <v>0</v>
      </c>
      <c r="H29" s="168"/>
      <c r="I29" s="165"/>
      <c r="J29" s="179"/>
      <c r="L29" s="2"/>
    </row>
    <row r="30" spans="1:12" s="11" customFormat="1" ht="16" thickBot="1" x14ac:dyDescent="0.25">
      <c r="A30" s="186" t="s">
        <v>8</v>
      </c>
      <c r="B30" s="166"/>
      <c r="C30" s="167"/>
      <c r="D30" s="141">
        <v>0</v>
      </c>
      <c r="E30" s="141">
        <v>0</v>
      </c>
      <c r="F30" s="145">
        <f t="shared" si="0"/>
        <v>0</v>
      </c>
      <c r="G30" s="145">
        <f t="shared" si="1"/>
        <v>0</v>
      </c>
      <c r="H30" s="181"/>
      <c r="I30" s="180"/>
      <c r="J30" s="182"/>
      <c r="L30" s="153"/>
    </row>
    <row r="31" spans="1:12" s="11" customFormat="1" ht="17" thickBot="1" x14ac:dyDescent="0.25">
      <c r="A31" s="310" t="s">
        <v>109</v>
      </c>
      <c r="B31" s="311"/>
      <c r="C31" s="311"/>
      <c r="D31" s="311"/>
      <c r="E31" s="311"/>
      <c r="F31" s="188">
        <f>SUM(F22:F30)</f>
        <v>0</v>
      </c>
      <c r="G31" s="189">
        <f>SUM(G22:G30)</f>
        <v>0</v>
      </c>
      <c r="H31" s="195"/>
      <c r="I31" s="196"/>
      <c r="J31" s="197"/>
      <c r="L31" s="153"/>
    </row>
    <row r="32" spans="1:12" ht="18" thickBot="1" x14ac:dyDescent="0.2">
      <c r="A32" s="284" t="s">
        <v>118</v>
      </c>
      <c r="B32" s="285"/>
      <c r="C32" s="285"/>
      <c r="D32" s="285"/>
      <c r="E32" s="285"/>
      <c r="F32" s="190">
        <f>F20+F31</f>
        <v>0</v>
      </c>
      <c r="G32" s="191">
        <f>G20+G31</f>
        <v>0</v>
      </c>
      <c r="H32" s="195"/>
      <c r="I32" s="196"/>
      <c r="J32" s="197"/>
    </row>
    <row r="33" spans="1:12" ht="15" thickBot="1" x14ac:dyDescent="0.2">
      <c r="A33" s="22"/>
      <c r="B33" s="22"/>
      <c r="C33" s="22"/>
      <c r="D33" s="22"/>
      <c r="E33" s="22"/>
      <c r="F33" s="139"/>
      <c r="G33" s="139"/>
      <c r="H33" s="198"/>
      <c r="I33" s="199"/>
      <c r="J33" s="200"/>
    </row>
    <row r="34" spans="1:12" ht="18" x14ac:dyDescent="0.15">
      <c r="A34" s="286" t="s">
        <v>14</v>
      </c>
      <c r="B34" s="287"/>
      <c r="C34" s="287"/>
      <c r="D34" s="287"/>
      <c r="E34" s="287"/>
      <c r="F34" s="287"/>
      <c r="G34" s="287"/>
      <c r="H34" s="287"/>
      <c r="I34" s="287"/>
      <c r="J34" s="288"/>
    </row>
    <row r="35" spans="1:12" x14ac:dyDescent="0.15">
      <c r="A35" s="275" t="s">
        <v>2</v>
      </c>
      <c r="B35" s="274" t="s">
        <v>5</v>
      </c>
      <c r="C35" s="274" t="s">
        <v>3</v>
      </c>
      <c r="D35" s="274" t="s">
        <v>4</v>
      </c>
      <c r="E35" s="274"/>
      <c r="F35" s="276" t="s">
        <v>114</v>
      </c>
      <c r="G35" s="276"/>
      <c r="H35" s="274" t="s">
        <v>6</v>
      </c>
      <c r="I35" s="278" t="s">
        <v>7</v>
      </c>
      <c r="J35" s="277" t="s">
        <v>11</v>
      </c>
    </row>
    <row r="36" spans="1:12" ht="49.5" customHeight="1" x14ac:dyDescent="0.15">
      <c r="A36" s="275"/>
      <c r="B36" s="274"/>
      <c r="C36" s="274"/>
      <c r="D36" s="274"/>
      <c r="E36" s="274"/>
      <c r="F36" s="157" t="s">
        <v>115</v>
      </c>
      <c r="G36" s="157" t="s">
        <v>116</v>
      </c>
      <c r="H36" s="274"/>
      <c r="I36" s="278"/>
      <c r="J36" s="277"/>
    </row>
    <row r="37" spans="1:12" ht="91" thickBot="1" x14ac:dyDescent="0.2">
      <c r="A37" s="187" t="s">
        <v>16</v>
      </c>
      <c r="B37" s="24" t="s">
        <v>17</v>
      </c>
      <c r="C37" s="25" t="s">
        <v>15</v>
      </c>
      <c r="D37" s="294">
        <v>15</v>
      </c>
      <c r="E37" s="295"/>
      <c r="F37" s="23">
        <f>ROUND(SUMIF(B22:B30,$K$22,F22:F30)*D37/100,2)</f>
        <v>0</v>
      </c>
      <c r="G37" s="23">
        <f>ROUND(SUMIF(B22:B30,$K$22,G22:G30)*D37/100,2)</f>
        <v>0</v>
      </c>
      <c r="H37" s="183" t="s">
        <v>117</v>
      </c>
      <c r="I37" s="184"/>
      <c r="J37" s="185"/>
    </row>
    <row r="38" spans="1:12" ht="18" thickBot="1" x14ac:dyDescent="0.2">
      <c r="A38" s="296" t="s">
        <v>119</v>
      </c>
      <c r="B38" s="297"/>
      <c r="C38" s="297"/>
      <c r="D38" s="297"/>
      <c r="E38" s="297"/>
      <c r="F38" s="169">
        <f>F37</f>
        <v>0</v>
      </c>
      <c r="G38" s="191">
        <f>G37</f>
        <v>0</v>
      </c>
      <c r="I38" s="26"/>
      <c r="J38" s="26"/>
    </row>
    <row r="39" spans="1:12" ht="21" customHeight="1" thickBot="1" x14ac:dyDescent="0.2">
      <c r="A39" s="298" t="s">
        <v>120</v>
      </c>
      <c r="B39" s="299"/>
      <c r="C39" s="299"/>
      <c r="D39" s="299"/>
      <c r="E39" s="299"/>
      <c r="F39" s="170">
        <f>F32+F38</f>
        <v>0</v>
      </c>
      <c r="G39" s="192">
        <f>G32+G38</f>
        <v>0</v>
      </c>
      <c r="I39" s="26"/>
      <c r="J39" s="12"/>
    </row>
    <row r="40" spans="1:12" x14ac:dyDescent="0.15">
      <c r="I40" s="19"/>
      <c r="J40" s="16"/>
    </row>
    <row r="41" spans="1:12" x14ac:dyDescent="0.15">
      <c r="I41" s="20"/>
    </row>
    <row r="42" spans="1:12" ht="18" x14ac:dyDescent="0.15">
      <c r="A42" s="300" t="s">
        <v>19</v>
      </c>
      <c r="B42" s="300"/>
      <c r="C42" s="300"/>
      <c r="D42" s="300"/>
      <c r="E42" s="300"/>
      <c r="F42" s="300"/>
      <c r="G42" s="300"/>
      <c r="H42" s="300"/>
      <c r="I42" s="300"/>
      <c r="J42" s="300"/>
    </row>
    <row r="43" spans="1:12" ht="195.75" customHeight="1" x14ac:dyDescent="0.15">
      <c r="A43" s="193" t="s">
        <v>2</v>
      </c>
      <c r="B43" s="291" t="s">
        <v>122</v>
      </c>
      <c r="C43" s="292"/>
      <c r="D43" s="292"/>
      <c r="E43" s="292"/>
      <c r="F43" s="292"/>
      <c r="G43" s="292"/>
      <c r="H43" s="292"/>
      <c r="I43" s="292"/>
      <c r="J43" s="293"/>
      <c r="K43" s="204"/>
      <c r="L43" s="204"/>
    </row>
    <row r="44" spans="1:12" ht="101.25" customHeight="1" x14ac:dyDescent="0.15">
      <c r="A44" s="193" t="s">
        <v>9</v>
      </c>
      <c r="B44" s="289" t="s">
        <v>123</v>
      </c>
      <c r="C44" s="289"/>
      <c r="D44" s="289"/>
      <c r="E44" s="289"/>
      <c r="F44" s="289"/>
      <c r="G44" s="289"/>
      <c r="H44" s="289"/>
      <c r="I44" s="289"/>
      <c r="J44" s="289"/>
      <c r="K44" s="204"/>
      <c r="L44" s="204"/>
    </row>
    <row r="45" spans="1:12" ht="135.75" customHeight="1" x14ac:dyDescent="0.15">
      <c r="A45" s="193" t="s">
        <v>3</v>
      </c>
      <c r="B45" s="289" t="s">
        <v>132</v>
      </c>
      <c r="C45" s="289"/>
      <c r="D45" s="289"/>
      <c r="E45" s="289"/>
      <c r="F45" s="289"/>
      <c r="G45" s="289"/>
      <c r="H45" s="289"/>
      <c r="I45" s="289"/>
      <c r="J45" s="289"/>
      <c r="K45" s="204"/>
      <c r="L45" s="204"/>
    </row>
    <row r="46" spans="1:12" ht="17" x14ac:dyDescent="0.15">
      <c r="A46" s="193" t="s">
        <v>4</v>
      </c>
      <c r="B46" s="289" t="s">
        <v>124</v>
      </c>
      <c r="C46" s="289"/>
      <c r="D46" s="289"/>
      <c r="E46" s="289"/>
      <c r="F46" s="289"/>
      <c r="G46" s="289"/>
      <c r="H46" s="289"/>
      <c r="I46" s="289"/>
      <c r="J46" s="289"/>
      <c r="K46" s="204"/>
      <c r="L46" s="204"/>
    </row>
    <row r="47" spans="1:12" ht="317.25" customHeight="1" x14ac:dyDescent="0.15">
      <c r="A47" s="193" t="s">
        <v>121</v>
      </c>
      <c r="B47" s="289" t="s">
        <v>133</v>
      </c>
      <c r="C47" s="289"/>
      <c r="D47" s="289"/>
      <c r="E47" s="289"/>
      <c r="F47" s="289"/>
      <c r="G47" s="289"/>
      <c r="H47" s="289"/>
      <c r="I47" s="289"/>
      <c r="J47" s="289"/>
      <c r="K47" s="204"/>
      <c r="L47" s="204"/>
    </row>
    <row r="48" spans="1:12" ht="128.25" customHeight="1" x14ac:dyDescent="0.15">
      <c r="A48" s="193" t="s">
        <v>20</v>
      </c>
      <c r="B48" s="289" t="s">
        <v>134</v>
      </c>
      <c r="C48" s="289"/>
      <c r="D48" s="289"/>
      <c r="E48" s="289"/>
      <c r="F48" s="289"/>
      <c r="G48" s="289"/>
      <c r="H48" s="289"/>
      <c r="I48" s="289"/>
      <c r="J48" s="289"/>
      <c r="K48" s="204"/>
      <c r="L48" s="204"/>
    </row>
    <row r="49" spans="1:12" ht="398.25" customHeight="1" x14ac:dyDescent="0.15">
      <c r="A49" s="193" t="s">
        <v>10</v>
      </c>
      <c r="B49" s="289" t="s">
        <v>152</v>
      </c>
      <c r="C49" s="289"/>
      <c r="D49" s="289"/>
      <c r="E49" s="289"/>
      <c r="F49" s="289"/>
      <c r="G49" s="289"/>
      <c r="H49" s="289"/>
      <c r="I49" s="289"/>
      <c r="J49" s="289"/>
      <c r="K49" s="204"/>
      <c r="L49" s="204"/>
    </row>
    <row r="50" spans="1:12" s="104" customFormat="1" ht="409.5" customHeight="1" x14ac:dyDescent="0.15">
      <c r="A50" s="193" t="s">
        <v>7</v>
      </c>
      <c r="B50" s="289" t="s">
        <v>135</v>
      </c>
      <c r="C50" s="289"/>
      <c r="D50" s="289"/>
      <c r="E50" s="289"/>
      <c r="F50" s="289"/>
      <c r="G50" s="289"/>
      <c r="H50" s="289"/>
      <c r="I50" s="289"/>
      <c r="J50" s="289"/>
      <c r="K50" s="204"/>
      <c r="L50" s="204"/>
    </row>
    <row r="51" spans="1:12" s="100" customFormat="1" ht="159" customHeight="1" x14ac:dyDescent="0.15">
      <c r="A51" s="193" t="s">
        <v>11</v>
      </c>
      <c r="B51" s="289" t="s">
        <v>126</v>
      </c>
      <c r="C51" s="289"/>
      <c r="D51" s="289"/>
      <c r="E51" s="289"/>
      <c r="F51" s="289"/>
      <c r="G51" s="289"/>
      <c r="H51" s="289"/>
      <c r="I51" s="289"/>
      <c r="J51" s="289"/>
      <c r="K51" s="204"/>
      <c r="L51" s="204"/>
    </row>
    <row r="52" spans="1:12" s="100" customFormat="1" ht="36" customHeight="1" x14ac:dyDescent="0.15">
      <c r="A52" s="194" t="s">
        <v>127</v>
      </c>
      <c r="B52" s="289" t="s">
        <v>21</v>
      </c>
      <c r="C52" s="289"/>
      <c r="D52" s="289"/>
      <c r="E52" s="289"/>
      <c r="F52" s="289"/>
      <c r="G52" s="289"/>
      <c r="H52" s="289"/>
      <c r="I52" s="289"/>
      <c r="J52" s="289"/>
      <c r="K52" s="204"/>
      <c r="L52" s="204"/>
    </row>
    <row r="53" spans="1:12" s="100" customFormat="1" ht="177.75" customHeight="1" x14ac:dyDescent="0.15">
      <c r="A53" s="281" t="s">
        <v>128</v>
      </c>
      <c r="B53" s="281"/>
      <c r="C53" s="281"/>
      <c r="D53" s="281"/>
      <c r="E53" s="281"/>
      <c r="F53" s="281"/>
      <c r="G53" s="281"/>
      <c r="H53" s="281"/>
      <c r="I53" s="281"/>
      <c r="J53" s="281"/>
      <c r="K53" s="204"/>
      <c r="L53" s="204"/>
    </row>
    <row r="54" spans="1:12" s="100" customFormat="1" ht="15" customHeight="1" x14ac:dyDescent="0.15">
      <c r="A54" s="101"/>
      <c r="B54" s="101"/>
      <c r="C54" s="102"/>
      <c r="D54" s="103"/>
      <c r="E54" s="103"/>
      <c r="F54" s="103"/>
      <c r="G54" s="109"/>
      <c r="H54" s="103"/>
      <c r="I54" s="103"/>
      <c r="J54" s="101"/>
      <c r="K54" s="149"/>
      <c r="L54" s="154"/>
    </row>
    <row r="55" spans="1:12" s="100" customFormat="1" ht="15" customHeight="1" x14ac:dyDescent="0.15">
      <c r="A55" s="98"/>
      <c r="B55" s="98"/>
      <c r="C55" s="98"/>
      <c r="D55" s="99"/>
      <c r="E55" s="99"/>
      <c r="F55" s="99"/>
      <c r="G55" s="110"/>
      <c r="H55" s="99"/>
      <c r="I55" s="99"/>
      <c r="J55" s="99"/>
      <c r="K55" s="149"/>
      <c r="L55" s="154"/>
    </row>
    <row r="56" spans="1:12" s="100" customFormat="1" ht="15" customHeight="1" x14ac:dyDescent="0.15">
      <c r="A56" s="98"/>
      <c r="B56" s="98"/>
      <c r="C56" s="98"/>
      <c r="D56" s="99"/>
      <c r="E56" s="99"/>
      <c r="F56" s="99"/>
      <c r="G56" s="110"/>
      <c r="H56" s="99"/>
      <c r="I56" s="99"/>
      <c r="J56" s="99"/>
      <c r="K56" s="149"/>
      <c r="L56" s="154"/>
    </row>
    <row r="57" spans="1:12" s="100" customFormat="1" ht="15" customHeight="1" x14ac:dyDescent="0.15">
      <c r="A57" s="98"/>
      <c r="B57" s="98"/>
      <c r="C57" s="98"/>
      <c r="D57" s="99"/>
      <c r="E57" s="99"/>
      <c r="F57" s="99"/>
      <c r="G57" s="110"/>
      <c r="H57" s="99"/>
      <c r="I57" s="99"/>
      <c r="J57" s="99"/>
      <c r="K57" s="149"/>
      <c r="L57" s="154"/>
    </row>
    <row r="58" spans="1:12" s="100" customFormat="1" ht="15" customHeight="1" x14ac:dyDescent="0.15">
      <c r="A58" s="98"/>
      <c r="B58" s="98"/>
      <c r="C58" s="98"/>
      <c r="D58" s="99"/>
      <c r="E58" s="99"/>
      <c r="F58" s="99"/>
      <c r="G58" s="110"/>
      <c r="H58" s="99"/>
      <c r="I58" s="99"/>
      <c r="J58" s="99"/>
      <c r="K58" s="150"/>
      <c r="L58" s="154"/>
    </row>
    <row r="59" spans="1:12" s="100" customFormat="1" ht="15" customHeight="1" x14ac:dyDescent="0.15">
      <c r="A59" s="98"/>
      <c r="B59" s="98"/>
      <c r="C59" s="98"/>
      <c r="D59" s="99"/>
      <c r="E59" s="99"/>
      <c r="F59" s="99"/>
      <c r="G59" s="110"/>
      <c r="H59" s="99"/>
      <c r="I59" s="99"/>
      <c r="J59" s="99"/>
      <c r="K59" s="150"/>
      <c r="L59" s="154"/>
    </row>
    <row r="60" spans="1:12" s="100" customFormat="1" ht="15" customHeight="1" x14ac:dyDescent="0.15">
      <c r="A60" s="98"/>
      <c r="B60" s="98"/>
      <c r="C60" s="98"/>
      <c r="D60" s="99"/>
      <c r="E60" s="99"/>
      <c r="F60" s="99"/>
      <c r="G60" s="110"/>
      <c r="H60" s="99"/>
      <c r="I60" s="99"/>
      <c r="J60" s="99"/>
      <c r="K60" s="150"/>
      <c r="L60" s="154"/>
    </row>
    <row r="61" spans="1:12" s="100" customFormat="1" ht="15" customHeight="1" x14ac:dyDescent="0.15">
      <c r="A61" s="98"/>
      <c r="B61" s="98"/>
      <c r="C61" s="98"/>
      <c r="D61" s="99"/>
      <c r="E61" s="99"/>
      <c r="F61" s="99"/>
      <c r="G61" s="110"/>
      <c r="H61" s="99"/>
      <c r="I61" s="99"/>
      <c r="J61" s="99"/>
      <c r="K61" s="150"/>
      <c r="L61" s="154"/>
    </row>
    <row r="62" spans="1:12" s="108" customFormat="1" ht="15" customHeight="1" x14ac:dyDescent="0.15">
      <c r="A62" s="98"/>
      <c r="B62" s="98"/>
      <c r="C62" s="98"/>
      <c r="D62" s="99"/>
      <c r="E62" s="99"/>
      <c r="F62" s="99"/>
      <c r="G62" s="110"/>
      <c r="H62" s="99"/>
      <c r="I62" s="99"/>
      <c r="J62" s="99"/>
      <c r="K62" s="150"/>
      <c r="L62" s="155"/>
    </row>
    <row r="63" spans="1:12" s="108" customFormat="1" ht="15" customHeight="1" x14ac:dyDescent="0.15">
      <c r="A63" s="98"/>
      <c r="B63" s="98"/>
      <c r="C63" s="98"/>
      <c r="D63" s="99"/>
      <c r="E63" s="99"/>
      <c r="F63" s="99"/>
      <c r="G63" s="110"/>
      <c r="H63" s="99"/>
      <c r="I63" s="99"/>
      <c r="J63" s="99"/>
      <c r="K63" s="150"/>
      <c r="L63" s="155"/>
    </row>
    <row r="64" spans="1:12" s="108" customFormat="1" ht="15" customHeight="1" x14ac:dyDescent="0.15">
      <c r="A64" s="98"/>
      <c r="B64" s="98"/>
      <c r="C64" s="98"/>
      <c r="D64" s="99"/>
      <c r="E64" s="99"/>
      <c r="F64" s="99"/>
      <c r="G64" s="110"/>
      <c r="H64" s="99"/>
      <c r="I64" s="99"/>
      <c r="J64" s="99"/>
      <c r="K64" s="150"/>
      <c r="L64" s="155"/>
    </row>
    <row r="65" spans="1:12" s="108" customFormat="1" ht="15" customHeight="1" x14ac:dyDescent="0.15">
      <c r="A65" s="98"/>
      <c r="B65" s="98"/>
      <c r="C65" s="98"/>
      <c r="D65" s="99"/>
      <c r="E65" s="99"/>
      <c r="F65" s="99"/>
      <c r="G65" s="110"/>
      <c r="H65" s="99"/>
      <c r="I65" s="99"/>
      <c r="J65" s="99"/>
      <c r="K65" s="150"/>
      <c r="L65" s="155"/>
    </row>
    <row r="66" spans="1:12" s="108" customFormat="1" ht="15" customHeight="1" x14ac:dyDescent="0.15">
      <c r="A66" s="105"/>
      <c r="B66" s="105"/>
      <c r="C66" s="106"/>
      <c r="D66" s="107"/>
      <c r="E66" s="107"/>
      <c r="F66" s="107"/>
      <c r="G66" s="96"/>
      <c r="H66" s="107"/>
      <c r="I66" s="107"/>
      <c r="J66" s="107"/>
      <c r="K66" s="150"/>
      <c r="L66" s="155"/>
    </row>
    <row r="67" spans="1:12" s="108" customFormat="1" ht="15" customHeight="1" x14ac:dyDescent="0.15">
      <c r="A67" s="105"/>
      <c r="B67" s="105"/>
      <c r="C67" s="106"/>
      <c r="D67" s="107"/>
      <c r="E67" s="107"/>
      <c r="F67" s="107"/>
      <c r="G67" s="96"/>
      <c r="H67" s="107"/>
      <c r="I67" s="107"/>
      <c r="J67" s="107"/>
      <c r="K67" s="147"/>
      <c r="L67" s="155"/>
    </row>
    <row r="68" spans="1:12" s="97" customFormat="1" ht="15" customHeight="1" x14ac:dyDescent="0.15">
      <c r="A68" s="105"/>
      <c r="B68" s="105"/>
      <c r="C68" s="106"/>
      <c r="D68" s="107"/>
      <c r="E68" s="107"/>
      <c r="F68" s="107"/>
      <c r="G68" s="96"/>
      <c r="H68" s="107"/>
      <c r="I68" s="107"/>
      <c r="J68" s="107"/>
      <c r="K68" s="147"/>
      <c r="L68" s="155"/>
    </row>
    <row r="69" spans="1:12" s="97" customFormat="1" ht="15" customHeight="1" x14ac:dyDescent="0.15">
      <c r="A69" s="105"/>
      <c r="B69" s="105"/>
      <c r="C69" s="106"/>
      <c r="D69" s="107"/>
      <c r="E69" s="107"/>
      <c r="F69" s="107"/>
      <c r="G69" s="108"/>
      <c r="H69" s="107"/>
      <c r="I69" s="107"/>
      <c r="J69" s="107"/>
      <c r="K69" s="147"/>
      <c r="L69" s="155"/>
    </row>
    <row r="70" spans="1:12" s="97" customFormat="1" ht="15" customHeight="1" x14ac:dyDescent="0.15">
      <c r="A70" s="105"/>
      <c r="B70" s="105"/>
      <c r="C70" s="106"/>
      <c r="D70" s="107"/>
      <c r="E70" s="107"/>
      <c r="F70" s="107"/>
      <c r="G70" s="108"/>
      <c r="H70" s="107"/>
      <c r="I70" s="107"/>
      <c r="J70" s="107"/>
      <c r="K70" s="147"/>
      <c r="L70" s="155"/>
    </row>
    <row r="71" spans="1:12" ht="15" customHeight="1" x14ac:dyDescent="0.15">
      <c r="A71" s="105"/>
      <c r="B71" s="105"/>
      <c r="C71" s="106"/>
      <c r="D71" s="107"/>
      <c r="E71" s="107"/>
      <c r="F71" s="107"/>
      <c r="G71" s="107"/>
      <c r="H71" s="107"/>
      <c r="I71" s="107"/>
      <c r="J71" s="107"/>
    </row>
    <row r="72" spans="1:12" ht="15" customHeight="1" x14ac:dyDescent="0.15">
      <c r="A72" s="94"/>
      <c r="B72" s="94"/>
      <c r="C72" s="95"/>
      <c r="D72" s="96"/>
      <c r="E72" s="96"/>
      <c r="F72" s="96"/>
      <c r="G72" s="94"/>
      <c r="H72" s="94"/>
      <c r="I72" s="96"/>
      <c r="J72" s="94"/>
    </row>
    <row r="73" spans="1:12" ht="15" customHeight="1" x14ac:dyDescent="0.15">
      <c r="A73" s="94"/>
      <c r="B73" s="94"/>
      <c r="C73" s="95"/>
      <c r="D73" s="96"/>
      <c r="E73" s="96"/>
      <c r="F73" s="96"/>
      <c r="G73" s="94"/>
      <c r="H73" s="94"/>
      <c r="I73" s="96"/>
      <c r="J73" s="94"/>
    </row>
    <row r="74" spans="1:12" ht="15" customHeight="1" x14ac:dyDescent="0.15">
      <c r="A74" s="94"/>
      <c r="B74" s="94"/>
      <c r="C74" s="95"/>
      <c r="D74" s="96"/>
      <c r="E74" s="96"/>
      <c r="F74" s="96"/>
      <c r="G74" s="94"/>
      <c r="H74" s="94"/>
      <c r="I74" s="96"/>
      <c r="J74" s="94"/>
    </row>
    <row r="75" spans="1:12" ht="15" customHeight="1" x14ac:dyDescent="0.15">
      <c r="A75" s="1"/>
      <c r="B75" s="1"/>
      <c r="C75" s="3"/>
      <c r="D75" s="4"/>
      <c r="E75" s="4"/>
      <c r="F75" s="4"/>
      <c r="G75" s="15"/>
      <c r="H75" s="15"/>
      <c r="I75" s="4"/>
      <c r="J75" s="1"/>
    </row>
    <row r="76" spans="1:12" ht="15" customHeight="1" x14ac:dyDescent="0.15">
      <c r="A76" s="1"/>
      <c r="B76" s="1"/>
      <c r="C76" s="3"/>
      <c r="D76" s="4"/>
      <c r="E76" s="4"/>
      <c r="F76" s="4"/>
      <c r="G76" s="15"/>
      <c r="H76" s="15"/>
      <c r="I76" s="4"/>
      <c r="J76" s="1"/>
    </row>
    <row r="77" spans="1:12" ht="15" customHeight="1" x14ac:dyDescent="0.15">
      <c r="A77" s="1"/>
      <c r="B77" s="1"/>
      <c r="C77" s="3"/>
      <c r="D77" s="4"/>
      <c r="E77" s="4"/>
      <c r="F77" s="4"/>
      <c r="G77" s="15"/>
      <c r="H77" s="15"/>
      <c r="I77" s="4"/>
      <c r="J77" s="1"/>
    </row>
    <row r="78" spans="1:12" ht="15" customHeight="1" x14ac:dyDescent="0.15">
      <c r="A78" s="1"/>
      <c r="B78" s="1"/>
      <c r="C78" s="3"/>
      <c r="D78" s="4"/>
      <c r="E78" s="4"/>
      <c r="F78" s="4"/>
      <c r="G78" s="15"/>
      <c r="H78" s="15"/>
      <c r="I78" s="4"/>
      <c r="J78" s="1"/>
    </row>
    <row r="79" spans="1:12" ht="15" customHeight="1" x14ac:dyDescent="0.15">
      <c r="A79" s="1"/>
      <c r="B79" s="1"/>
      <c r="C79" s="3"/>
      <c r="D79" s="4"/>
      <c r="E79" s="4"/>
      <c r="F79" s="4"/>
      <c r="G79" s="15"/>
      <c r="H79" s="15"/>
      <c r="I79" s="4"/>
      <c r="J79" s="1"/>
    </row>
    <row r="80" spans="1:12" ht="15" customHeight="1" x14ac:dyDescent="0.15">
      <c r="A80" s="1"/>
      <c r="B80" s="1"/>
      <c r="C80" s="3"/>
      <c r="D80" s="4"/>
      <c r="E80" s="4"/>
      <c r="F80" s="4"/>
      <c r="G80" s="15"/>
      <c r="H80" s="15"/>
      <c r="I80" s="4"/>
      <c r="J80" s="1"/>
    </row>
    <row r="81" spans="1:10" ht="15" customHeight="1" x14ac:dyDescent="0.15">
      <c r="A81" s="1"/>
      <c r="B81" s="1"/>
      <c r="C81" s="3"/>
      <c r="D81" s="4"/>
      <c r="E81" s="4"/>
      <c r="F81" s="4"/>
      <c r="G81" s="15"/>
      <c r="H81" s="15"/>
      <c r="I81" s="4"/>
      <c r="J81" s="1"/>
    </row>
    <row r="82" spans="1:10" ht="15" customHeight="1" x14ac:dyDescent="0.15">
      <c r="A82" s="1"/>
      <c r="B82" s="1"/>
      <c r="C82" s="3"/>
      <c r="D82" s="4"/>
      <c r="E82" s="4"/>
      <c r="F82" s="4"/>
      <c r="G82" s="15"/>
      <c r="H82" s="15"/>
      <c r="I82" s="4"/>
      <c r="J82" s="1"/>
    </row>
    <row r="83" spans="1:10" x14ac:dyDescent="0.15">
      <c r="A83" s="1"/>
      <c r="B83" s="1"/>
      <c r="C83" s="3"/>
      <c r="D83" s="4"/>
      <c r="E83" s="4"/>
      <c r="F83" s="4"/>
      <c r="G83" s="15"/>
      <c r="H83" s="15"/>
      <c r="I83" s="4"/>
      <c r="J83" s="1"/>
    </row>
    <row r="84" spans="1:10" x14ac:dyDescent="0.15">
      <c r="A84" s="1"/>
      <c r="B84" s="1"/>
      <c r="C84" s="3"/>
      <c r="D84" s="4"/>
      <c r="E84" s="4"/>
      <c r="F84" s="4"/>
      <c r="G84" s="15"/>
      <c r="H84" s="15"/>
      <c r="I84" s="4"/>
      <c r="J84" s="1"/>
    </row>
    <row r="85" spans="1:10" x14ac:dyDescent="0.15">
      <c r="A85" s="1"/>
      <c r="B85" s="1"/>
      <c r="C85" s="3"/>
      <c r="D85" s="4"/>
      <c r="E85" s="4"/>
      <c r="F85" s="4"/>
      <c r="G85" s="17"/>
      <c r="H85" s="4"/>
      <c r="I85" s="4"/>
      <c r="J85" s="1"/>
    </row>
    <row r="86" spans="1:10" x14ac:dyDescent="0.15">
      <c r="A86" s="1"/>
      <c r="B86" s="1"/>
      <c r="C86" s="3"/>
      <c r="D86" s="4"/>
      <c r="E86" s="4"/>
      <c r="F86" s="4"/>
      <c r="G86" s="4"/>
      <c r="H86" s="4"/>
      <c r="I86" s="4"/>
      <c r="J86" s="1"/>
    </row>
    <row r="87" spans="1:10" x14ac:dyDescent="0.15">
      <c r="A87" s="1"/>
      <c r="B87" s="1"/>
      <c r="C87" s="3"/>
      <c r="D87" s="4"/>
      <c r="E87" s="4"/>
      <c r="F87" s="4"/>
      <c r="G87" s="4"/>
      <c r="H87" s="4"/>
      <c r="I87" s="4"/>
      <c r="J87" s="1"/>
    </row>
    <row r="88" spans="1:10" x14ac:dyDescent="0.15">
      <c r="A88" s="1"/>
      <c r="B88" s="1"/>
      <c r="C88" s="3"/>
      <c r="D88" s="4"/>
      <c r="E88" s="4"/>
      <c r="F88" s="4"/>
      <c r="G88" s="4"/>
      <c r="H88" s="4"/>
      <c r="I88" s="4"/>
      <c r="J88" s="1"/>
    </row>
    <row r="89" spans="1:10" x14ac:dyDescent="0.15">
      <c r="A89" s="1"/>
      <c r="B89" s="1"/>
      <c r="C89" s="3"/>
      <c r="D89" s="4"/>
      <c r="E89" s="4"/>
      <c r="F89" s="4"/>
      <c r="G89" s="4"/>
      <c r="H89" s="4"/>
      <c r="I89" s="4"/>
      <c r="J89" s="1"/>
    </row>
    <row r="90" spans="1:10" x14ac:dyDescent="0.15">
      <c r="A90" s="1"/>
      <c r="B90" s="1"/>
      <c r="C90" s="3"/>
      <c r="D90" s="4"/>
      <c r="E90" s="4"/>
      <c r="F90" s="4"/>
      <c r="G90" s="4"/>
      <c r="H90" s="4"/>
      <c r="I90" s="4"/>
      <c r="J90" s="1"/>
    </row>
    <row r="91" spans="1:10" x14ac:dyDescent="0.15">
      <c r="A91" s="1"/>
      <c r="B91" s="1"/>
      <c r="C91" s="3"/>
      <c r="D91" s="4"/>
      <c r="E91" s="4"/>
      <c r="F91" s="4"/>
      <c r="G91" s="4"/>
      <c r="H91" s="4"/>
      <c r="I91" s="4"/>
      <c r="J91" s="1"/>
    </row>
    <row r="92" spans="1:10" x14ac:dyDescent="0.15">
      <c r="A92" s="1"/>
      <c r="B92" s="1"/>
      <c r="C92" s="3"/>
      <c r="D92" s="4"/>
      <c r="E92" s="4"/>
      <c r="F92" s="4"/>
      <c r="G92" s="4"/>
      <c r="H92" s="4"/>
      <c r="I92" s="4"/>
      <c r="J92" s="1"/>
    </row>
    <row r="93" spans="1:10" x14ac:dyDescent="0.15">
      <c r="A93" s="1"/>
      <c r="B93" s="1"/>
      <c r="C93" s="3"/>
      <c r="D93" s="4"/>
      <c r="E93" s="4"/>
      <c r="F93" s="4"/>
      <c r="G93" s="4"/>
      <c r="H93" s="4"/>
      <c r="I93" s="4"/>
      <c r="J93" s="1"/>
    </row>
    <row r="94" spans="1:10" x14ac:dyDescent="0.15">
      <c r="A94" s="1"/>
      <c r="B94" s="1"/>
      <c r="C94" s="3"/>
      <c r="D94" s="4"/>
      <c r="E94" s="4"/>
      <c r="F94" s="4"/>
      <c r="G94" s="4"/>
      <c r="H94" s="4"/>
      <c r="I94" s="4"/>
      <c r="J94" s="1"/>
    </row>
    <row r="95" spans="1:10" x14ac:dyDescent="0.15">
      <c r="A95" s="1"/>
      <c r="B95" s="1"/>
      <c r="C95" s="3"/>
      <c r="D95" s="4"/>
      <c r="E95" s="4"/>
      <c r="F95" s="4"/>
      <c r="G95" s="4"/>
      <c r="H95" s="4"/>
      <c r="I95" s="4"/>
      <c r="J95" s="1"/>
    </row>
    <row r="96" spans="1:10" x14ac:dyDescent="0.15">
      <c r="A96" s="1"/>
      <c r="B96" s="1"/>
      <c r="C96" s="3"/>
      <c r="D96" s="4"/>
      <c r="E96" s="4"/>
      <c r="F96" s="4"/>
      <c r="G96" s="4"/>
      <c r="H96" s="4"/>
      <c r="I96" s="4"/>
      <c r="J96" s="1"/>
    </row>
    <row r="97" spans="1:10" x14ac:dyDescent="0.15">
      <c r="A97" s="1"/>
      <c r="B97" s="1"/>
      <c r="C97" s="3"/>
      <c r="D97" s="4"/>
      <c r="E97" s="4"/>
      <c r="F97" s="4"/>
      <c r="G97" s="4"/>
      <c r="H97" s="4"/>
      <c r="I97" s="4"/>
      <c r="J97" s="1"/>
    </row>
    <row r="98" spans="1:10" x14ac:dyDescent="0.15">
      <c r="A98" s="1"/>
      <c r="B98" s="1"/>
      <c r="C98" s="3"/>
      <c r="D98" s="4"/>
      <c r="E98" s="4"/>
      <c r="F98" s="4"/>
      <c r="G98" s="4"/>
      <c r="H98" s="4"/>
      <c r="I98" s="4"/>
      <c r="J98" s="1"/>
    </row>
    <row r="99" spans="1:10" x14ac:dyDescent="0.15">
      <c r="A99" s="1"/>
      <c r="B99" s="1"/>
      <c r="C99" s="3"/>
      <c r="D99" s="4"/>
      <c r="E99" s="4"/>
      <c r="F99" s="4"/>
      <c r="G99" s="4"/>
      <c r="H99" s="4"/>
      <c r="I99" s="4"/>
      <c r="J99" s="1"/>
    </row>
    <row r="100" spans="1:10" x14ac:dyDescent="0.15">
      <c r="A100" s="1"/>
      <c r="B100" s="1"/>
      <c r="C100" s="3"/>
      <c r="D100" s="4"/>
      <c r="E100" s="4"/>
      <c r="F100" s="4"/>
      <c r="G100" s="4"/>
      <c r="H100" s="4"/>
      <c r="I100" s="4"/>
      <c r="J100" s="1"/>
    </row>
    <row r="101" spans="1:10" x14ac:dyDescent="0.15">
      <c r="A101" s="1"/>
      <c r="B101" s="1"/>
      <c r="C101" s="3"/>
      <c r="D101" s="4"/>
      <c r="E101" s="4"/>
      <c r="F101" s="4"/>
      <c r="G101" s="4"/>
      <c r="H101" s="4"/>
      <c r="I101" s="4"/>
      <c r="J101" s="1"/>
    </row>
    <row r="102" spans="1:10" x14ac:dyDescent="0.15">
      <c r="A102" s="1"/>
      <c r="B102" s="1"/>
      <c r="C102" s="3"/>
      <c r="D102" s="4"/>
      <c r="E102" s="4"/>
      <c r="F102" s="4"/>
      <c r="G102" s="4"/>
      <c r="H102" s="4"/>
      <c r="I102" s="4"/>
      <c r="J102" s="1"/>
    </row>
    <row r="103" spans="1:10" x14ac:dyDescent="0.15">
      <c r="A103" s="1"/>
      <c r="B103" s="1"/>
      <c r="C103" s="3"/>
      <c r="D103" s="4"/>
      <c r="E103" s="4"/>
      <c r="F103" s="4"/>
      <c r="G103" s="4"/>
      <c r="H103" s="4"/>
      <c r="I103" s="4"/>
      <c r="J103" s="1"/>
    </row>
    <row r="104" spans="1:10" x14ac:dyDescent="0.15">
      <c r="A104" s="1"/>
      <c r="B104" s="1"/>
      <c r="C104" s="3"/>
      <c r="D104" s="4"/>
      <c r="E104" s="4"/>
      <c r="F104" s="4"/>
      <c r="G104" s="4"/>
      <c r="H104" s="4"/>
      <c r="I104" s="4"/>
      <c r="J104" s="1"/>
    </row>
    <row r="105" spans="1:10" x14ac:dyDescent="0.15">
      <c r="A105" s="1"/>
      <c r="B105" s="1"/>
      <c r="C105" s="3"/>
      <c r="D105" s="4"/>
      <c r="E105" s="4"/>
      <c r="F105" s="4"/>
      <c r="G105" s="4"/>
      <c r="H105" s="4"/>
      <c r="I105" s="4"/>
      <c r="J105" s="1"/>
    </row>
    <row r="106" spans="1:10" x14ac:dyDescent="0.15">
      <c r="A106" s="1"/>
      <c r="B106" s="1"/>
      <c r="C106" s="3"/>
      <c r="D106" s="4"/>
      <c r="E106" s="4"/>
      <c r="F106" s="4"/>
      <c r="G106" s="4"/>
      <c r="H106" s="4"/>
      <c r="I106" s="4"/>
      <c r="J106" s="1"/>
    </row>
    <row r="107" spans="1:10" x14ac:dyDescent="0.15">
      <c r="A107" s="1"/>
      <c r="B107" s="1"/>
      <c r="C107" s="3"/>
      <c r="D107" s="4"/>
      <c r="E107" s="4"/>
      <c r="F107" s="4"/>
      <c r="G107" s="4"/>
      <c r="H107" s="4"/>
      <c r="I107" s="4"/>
      <c r="J107" s="1"/>
    </row>
    <row r="108" spans="1:10" x14ac:dyDescent="0.15">
      <c r="A108" s="1"/>
      <c r="B108" s="1"/>
      <c r="C108" s="3"/>
      <c r="D108" s="4"/>
      <c r="E108" s="4"/>
      <c r="F108" s="4"/>
      <c r="G108" s="4"/>
      <c r="H108" s="4"/>
      <c r="I108" s="4"/>
      <c r="J108" s="1"/>
    </row>
    <row r="109" spans="1:10" x14ac:dyDescent="0.15">
      <c r="A109" s="1"/>
      <c r="B109" s="1"/>
      <c r="C109" s="3"/>
      <c r="D109" s="4"/>
      <c r="E109" s="4"/>
      <c r="F109" s="4"/>
      <c r="G109" s="4"/>
      <c r="H109" s="4"/>
      <c r="I109" s="4"/>
      <c r="J109" s="1"/>
    </row>
    <row r="110" spans="1:10" x14ac:dyDescent="0.15">
      <c r="A110" s="1"/>
      <c r="B110" s="1"/>
      <c r="C110" s="3"/>
      <c r="D110" s="4"/>
      <c r="E110" s="4"/>
      <c r="F110" s="4"/>
      <c r="G110" s="4"/>
      <c r="H110" s="4"/>
      <c r="I110" s="4"/>
      <c r="J110" s="1"/>
    </row>
    <row r="111" spans="1:10" x14ac:dyDescent="0.15">
      <c r="A111" s="1"/>
      <c r="B111" s="1"/>
      <c r="C111" s="3"/>
      <c r="D111" s="4"/>
      <c r="E111" s="4"/>
      <c r="F111" s="4"/>
      <c r="G111" s="4"/>
      <c r="H111" s="4"/>
      <c r="I111" s="4"/>
      <c r="J111" s="1"/>
    </row>
    <row r="112" spans="1:10" x14ac:dyDescent="0.15">
      <c r="A112" s="1"/>
      <c r="B112" s="1"/>
      <c r="C112" s="3"/>
      <c r="D112" s="4"/>
      <c r="E112" s="4"/>
      <c r="F112" s="4"/>
      <c r="G112" s="4"/>
      <c r="H112" s="4"/>
      <c r="I112" s="4"/>
      <c r="J112" s="1"/>
    </row>
  </sheetData>
  <sheetProtection formatCells="0" formatColumns="0" formatRows="0" insertRows="0" selectLockedCells="1" autoFilter="0" pivotTables="0"/>
  <protectedRanges>
    <protectedRange sqref="I20 I22:I33" name="Rozsah4"/>
    <protectedRange sqref="B14 A20 A22:B33" name="Rozsah3"/>
    <protectedRange sqref="D20:H20 D37:G37 D22:H33" name="Rozsah2"/>
  </protectedRanges>
  <dataConsolidate/>
  <mergeCells count="43">
    <mergeCell ref="A9:J10"/>
    <mergeCell ref="B43:J43"/>
    <mergeCell ref="D37:E37"/>
    <mergeCell ref="A38:E38"/>
    <mergeCell ref="A39:E39"/>
    <mergeCell ref="A42:J42"/>
    <mergeCell ref="A16:J16"/>
    <mergeCell ref="A19:J19"/>
    <mergeCell ref="A21:J21"/>
    <mergeCell ref="A31:E31"/>
    <mergeCell ref="A17:A18"/>
    <mergeCell ref="B17:B18"/>
    <mergeCell ref="E17:E18"/>
    <mergeCell ref="D17:D18"/>
    <mergeCell ref="C17:C18"/>
    <mergeCell ref="F17:G17"/>
    <mergeCell ref="A1:J1"/>
    <mergeCell ref="A53:J53"/>
    <mergeCell ref="A2:J2"/>
    <mergeCell ref="B12:J12"/>
    <mergeCell ref="B13:J13"/>
    <mergeCell ref="A32:E32"/>
    <mergeCell ref="A34:J34"/>
    <mergeCell ref="B44:J44"/>
    <mergeCell ref="B45:J45"/>
    <mergeCell ref="B49:J49"/>
    <mergeCell ref="B50:J50"/>
    <mergeCell ref="B51:J51"/>
    <mergeCell ref="B52:J52"/>
    <mergeCell ref="B47:J47"/>
    <mergeCell ref="B48:J48"/>
    <mergeCell ref="B46:J46"/>
    <mergeCell ref="J17:J18"/>
    <mergeCell ref="I17:I18"/>
    <mergeCell ref="H17:H18"/>
    <mergeCell ref="D35:E36"/>
    <mergeCell ref="C35:C36"/>
    <mergeCell ref="B35:B36"/>
    <mergeCell ref="A35:A36"/>
    <mergeCell ref="F35:G35"/>
    <mergeCell ref="J35:J36"/>
    <mergeCell ref="I35:I36"/>
    <mergeCell ref="H35:H36"/>
  </mergeCells>
  <conditionalFormatting sqref="F32">
    <cfRule type="expression" dxfId="9" priority="14">
      <formula>$B$14="áno"</formula>
    </cfRule>
  </conditionalFormatting>
  <conditionalFormatting sqref="F38">
    <cfRule type="expression" dxfId="8" priority="12">
      <formula>$B$14="áno"</formula>
    </cfRule>
  </conditionalFormatting>
  <conditionalFormatting sqref="F39">
    <cfRule type="expression" dxfId="7" priority="11">
      <formula>$B$14="áno"</formula>
    </cfRule>
  </conditionalFormatting>
  <conditionalFormatting sqref="G32">
    <cfRule type="expression" dxfId="6" priority="10">
      <formula>$B$14="nie"</formula>
    </cfRule>
  </conditionalFormatting>
  <conditionalFormatting sqref="G38">
    <cfRule type="expression" dxfId="5" priority="8">
      <formula>$B$14="nie"</formula>
    </cfRule>
  </conditionalFormatting>
  <conditionalFormatting sqref="G39">
    <cfRule type="expression" dxfId="4" priority="7">
      <formula>$B$14="nie"</formula>
    </cfRule>
  </conditionalFormatting>
  <conditionalFormatting sqref="G37">
    <cfRule type="expression" dxfId="3" priority="6">
      <formula>$B$14="nie"</formula>
    </cfRule>
  </conditionalFormatting>
  <conditionalFormatting sqref="F37">
    <cfRule type="expression" dxfId="2" priority="4">
      <formula>$B$14="áno"</formula>
    </cfRule>
  </conditionalFormatting>
  <conditionalFormatting sqref="F31">
    <cfRule type="expression" dxfId="1" priority="2">
      <formula>$B$14="áno"</formula>
    </cfRule>
  </conditionalFormatting>
  <conditionalFormatting sqref="G31">
    <cfRule type="expression" dxfId="0" priority="1">
      <formula>$B$14="nie"</formula>
    </cfRule>
  </conditionalFormatting>
  <dataValidations disablePrompts="1" xWindow="566" yWindow="626" count="9">
    <dataValidation allowBlank="1" showInputMessage="1" showErrorMessage="1" prompt="V prípade potreby uveďte ďalšie typy výdavkov" sqref="A33" xr:uid="{00000000-0002-0000-0000-000000000000}"/>
    <dataValidation allowBlank="1" showInputMessage="1" showErrorMessage="1" prompt="Popíšte výdavok z hľadiska jeho predmetu, resp. rozsahu. Ak výdavok pozostáva z viacerých položiek, je potrebné ich bližšie špecifikovať." sqref="I20 I22:I30" xr:uid="{00000000-0002-0000-0000-000001000000}"/>
    <dataValidation allowBlank="1" showInputMessage="1" showErrorMessage="1" prompt="Zdôvodnite nevyhnutnosť tohto výdavku pre realizáciu hlavnej aktivity projektu." sqref="J22:J30 J20" xr:uid="{00000000-0002-0000-0000-000002000000}"/>
    <dataValidation type="list" allowBlank="1" showInputMessage="1" showErrorMessage="1" prompt="Daň z pridanej hodnoty (DPH) je oprávneným výdavkom v prípade, ak žiadateľ nie je zdaniteľnou osobou podľa § 3 ods. 4 zákona o DPH v súvislosti s projektom, resp. užívaním výsledku projektu. Z roletového menu vyberte možnosť: áno/nie." sqref="B14" xr:uid="{00000000-0002-0000-0000-000003000000}">
      <formula1>DPH</formula1>
    </dataValidation>
    <dataValidation allowBlank="1" showInputMessage="1" showErrorMessage="1" prompt="V prípade potreby doplňte ďalšie typy oprávnených výdavkov." sqref="A30" xr:uid="{00000000-0002-0000-0000-000004000000}"/>
    <dataValidation allowBlank="1" showInputMessage="1" showErrorMessage="1" prompt="Uveďte jednotlivé oprávnené nepriame výdavky (spadajúce pod zjednodušené vykazovanie výdavkov), ktoré si plánujete uplatniť v rámci projektu." sqref="I37" xr:uid="{00000000-0002-0000-0000-000005000000}"/>
    <dataValidation type="list" allowBlank="1" showInputMessage="1" showErrorMessage="1" prompt="Z roletového menu vyberte príslušnú skupinu oprávnených výdavkov v súlade s prílohou č. 4 výzvy - Osobitné podmienky oprávnenosti výdavkov._x000a__x000a_" sqref="B22:B30" xr:uid="{00000000-0002-0000-0000-000006000000}">
      <formula1>$K$16:$K$22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20" xr:uid="{00000000-0002-0000-0000-000008000000}">
      <formula1>$L$23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22:H30" xr:uid="{6FC4FC56-A618-1A49-A5E6-851F8634D751}">
      <formula1>$L$16:$L$23</formula1>
    </dataValidation>
  </dataValidations>
  <pageMargins left="0.23622047244094491" right="0.23622047244094491" top="0.39370078740157483" bottom="0.39370078740157483" header="0.31496062992125984" footer="0.31496062992125984"/>
  <pageSetup paperSize="9" scale="55" fitToHeight="2" orientation="landscape" r:id="rId1"/>
  <rowBreaks count="1" manualBreakCount="1">
    <brk id="40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178"/>
  <sheetViews>
    <sheetView view="pageBreakPreview" zoomScale="80" zoomScaleNormal="50" zoomScaleSheetLayoutView="80" workbookViewId="0">
      <selection activeCell="J20" sqref="J20"/>
    </sheetView>
  </sheetViews>
  <sheetFormatPr baseColWidth="10" defaultColWidth="8.83203125" defaultRowHeight="14" x14ac:dyDescent="0.15"/>
  <cols>
    <col min="1" max="1" width="35.83203125" style="43" bestFit="1" customWidth="1"/>
    <col min="2" max="2" width="7.6640625" style="43" customWidth="1"/>
    <col min="3" max="3" width="40.5" style="43" customWidth="1"/>
    <col min="4" max="4" width="32.1640625" style="43" customWidth="1"/>
    <col min="5" max="5" width="18.6640625" style="43" customWidth="1"/>
    <col min="6" max="6" width="20.5" style="45" customWidth="1"/>
    <col min="7" max="7" width="19.1640625" style="45" customWidth="1"/>
    <col min="8" max="8" width="12.33203125" style="43" customWidth="1"/>
    <col min="9" max="10" width="19.6640625" style="43" customWidth="1"/>
    <col min="11" max="11" width="33.83203125" style="43" customWidth="1"/>
    <col min="12" max="12" width="14" style="43" bestFit="1" customWidth="1"/>
    <col min="13" max="13" width="9.1640625" style="43"/>
    <col min="14" max="14" width="35.83203125" style="43" bestFit="1" customWidth="1"/>
    <col min="15" max="15" width="13.5" style="43" bestFit="1" customWidth="1"/>
    <col min="16" max="16" width="12.83203125" style="43" bestFit="1" customWidth="1"/>
    <col min="17" max="258" width="9.1640625" style="43"/>
    <col min="259" max="259" width="35.83203125" style="43" bestFit="1" customWidth="1"/>
    <col min="260" max="260" width="7.6640625" style="43" customWidth="1"/>
    <col min="261" max="261" width="40.5" style="43" customWidth="1"/>
    <col min="262" max="262" width="32.1640625" style="43" customWidth="1"/>
    <col min="263" max="263" width="18.6640625" style="43" customWidth="1"/>
    <col min="264" max="264" width="11.6640625" style="43" customWidth="1"/>
    <col min="265" max="265" width="23.33203125" style="43" customWidth="1"/>
    <col min="266" max="266" width="12.33203125" style="43" customWidth="1"/>
    <col min="267" max="267" width="42.1640625" style="43" customWidth="1"/>
    <col min="268" max="268" width="14" style="43" bestFit="1" customWidth="1"/>
    <col min="269" max="269" width="9.1640625" style="43"/>
    <col min="270" max="270" width="35.83203125" style="43" bestFit="1" customWidth="1"/>
    <col min="271" max="271" width="13.5" style="43" bestFit="1" customWidth="1"/>
    <col min="272" max="272" width="12.83203125" style="43" bestFit="1" customWidth="1"/>
    <col min="273" max="514" width="9.1640625" style="43"/>
    <col min="515" max="515" width="35.83203125" style="43" bestFit="1" customWidth="1"/>
    <col min="516" max="516" width="7.6640625" style="43" customWidth="1"/>
    <col min="517" max="517" width="40.5" style="43" customWidth="1"/>
    <col min="518" max="518" width="32.1640625" style="43" customWidth="1"/>
    <col min="519" max="519" width="18.6640625" style="43" customWidth="1"/>
    <col min="520" max="520" width="11.6640625" style="43" customWidth="1"/>
    <col min="521" max="521" width="23.33203125" style="43" customWidth="1"/>
    <col min="522" max="522" width="12.33203125" style="43" customWidth="1"/>
    <col min="523" max="523" width="42.1640625" style="43" customWidth="1"/>
    <col min="524" max="524" width="14" style="43" bestFit="1" customWidth="1"/>
    <col min="525" max="525" width="9.1640625" style="43"/>
    <col min="526" max="526" width="35.83203125" style="43" bestFit="1" customWidth="1"/>
    <col min="527" max="527" width="13.5" style="43" bestFit="1" customWidth="1"/>
    <col min="528" max="528" width="12.83203125" style="43" bestFit="1" customWidth="1"/>
    <col min="529" max="770" width="9.1640625" style="43"/>
    <col min="771" max="771" width="35.83203125" style="43" bestFit="1" customWidth="1"/>
    <col min="772" max="772" width="7.6640625" style="43" customWidth="1"/>
    <col min="773" max="773" width="40.5" style="43" customWidth="1"/>
    <col min="774" max="774" width="32.1640625" style="43" customWidth="1"/>
    <col min="775" max="775" width="18.6640625" style="43" customWidth="1"/>
    <col min="776" max="776" width="11.6640625" style="43" customWidth="1"/>
    <col min="777" max="777" width="23.33203125" style="43" customWidth="1"/>
    <col min="778" max="778" width="12.33203125" style="43" customWidth="1"/>
    <col min="779" max="779" width="42.1640625" style="43" customWidth="1"/>
    <col min="780" max="780" width="14" style="43" bestFit="1" customWidth="1"/>
    <col min="781" max="781" width="9.1640625" style="43"/>
    <col min="782" max="782" width="35.83203125" style="43" bestFit="1" customWidth="1"/>
    <col min="783" max="783" width="13.5" style="43" bestFit="1" customWidth="1"/>
    <col min="784" max="784" width="12.83203125" style="43" bestFit="1" customWidth="1"/>
    <col min="785" max="1026" width="9.1640625" style="43"/>
    <col min="1027" max="1027" width="35.83203125" style="43" bestFit="1" customWidth="1"/>
    <col min="1028" max="1028" width="7.6640625" style="43" customWidth="1"/>
    <col min="1029" max="1029" width="40.5" style="43" customWidth="1"/>
    <col min="1030" max="1030" width="32.1640625" style="43" customWidth="1"/>
    <col min="1031" max="1031" width="18.6640625" style="43" customWidth="1"/>
    <col min="1032" max="1032" width="11.6640625" style="43" customWidth="1"/>
    <col min="1033" max="1033" width="23.33203125" style="43" customWidth="1"/>
    <col min="1034" max="1034" width="12.33203125" style="43" customWidth="1"/>
    <col min="1035" max="1035" width="42.1640625" style="43" customWidth="1"/>
    <col min="1036" max="1036" width="14" style="43" bestFit="1" customWidth="1"/>
    <col min="1037" max="1037" width="9.1640625" style="43"/>
    <col min="1038" max="1038" width="35.83203125" style="43" bestFit="1" customWidth="1"/>
    <col min="1039" max="1039" width="13.5" style="43" bestFit="1" customWidth="1"/>
    <col min="1040" max="1040" width="12.83203125" style="43" bestFit="1" customWidth="1"/>
    <col min="1041" max="1282" width="9.1640625" style="43"/>
    <col min="1283" max="1283" width="35.83203125" style="43" bestFit="1" customWidth="1"/>
    <col min="1284" max="1284" width="7.6640625" style="43" customWidth="1"/>
    <col min="1285" max="1285" width="40.5" style="43" customWidth="1"/>
    <col min="1286" max="1286" width="32.1640625" style="43" customWidth="1"/>
    <col min="1287" max="1287" width="18.6640625" style="43" customWidth="1"/>
    <col min="1288" max="1288" width="11.6640625" style="43" customWidth="1"/>
    <col min="1289" max="1289" width="23.33203125" style="43" customWidth="1"/>
    <col min="1290" max="1290" width="12.33203125" style="43" customWidth="1"/>
    <col min="1291" max="1291" width="42.1640625" style="43" customWidth="1"/>
    <col min="1292" max="1292" width="14" style="43" bestFit="1" customWidth="1"/>
    <col min="1293" max="1293" width="9.1640625" style="43"/>
    <col min="1294" max="1294" width="35.83203125" style="43" bestFit="1" customWidth="1"/>
    <col min="1295" max="1295" width="13.5" style="43" bestFit="1" customWidth="1"/>
    <col min="1296" max="1296" width="12.83203125" style="43" bestFit="1" customWidth="1"/>
    <col min="1297" max="1538" width="9.1640625" style="43"/>
    <col min="1539" max="1539" width="35.83203125" style="43" bestFit="1" customWidth="1"/>
    <col min="1540" max="1540" width="7.6640625" style="43" customWidth="1"/>
    <col min="1541" max="1541" width="40.5" style="43" customWidth="1"/>
    <col min="1542" max="1542" width="32.1640625" style="43" customWidth="1"/>
    <col min="1543" max="1543" width="18.6640625" style="43" customWidth="1"/>
    <col min="1544" max="1544" width="11.6640625" style="43" customWidth="1"/>
    <col min="1545" max="1545" width="23.33203125" style="43" customWidth="1"/>
    <col min="1546" max="1546" width="12.33203125" style="43" customWidth="1"/>
    <col min="1547" max="1547" width="42.1640625" style="43" customWidth="1"/>
    <col min="1548" max="1548" width="14" style="43" bestFit="1" customWidth="1"/>
    <col min="1549" max="1549" width="9.1640625" style="43"/>
    <col min="1550" max="1550" width="35.83203125" style="43" bestFit="1" customWidth="1"/>
    <col min="1551" max="1551" width="13.5" style="43" bestFit="1" customWidth="1"/>
    <col min="1552" max="1552" width="12.83203125" style="43" bestFit="1" customWidth="1"/>
    <col min="1553" max="1794" width="9.1640625" style="43"/>
    <col min="1795" max="1795" width="35.83203125" style="43" bestFit="1" customWidth="1"/>
    <col min="1796" max="1796" width="7.6640625" style="43" customWidth="1"/>
    <col min="1797" max="1797" width="40.5" style="43" customWidth="1"/>
    <col min="1798" max="1798" width="32.1640625" style="43" customWidth="1"/>
    <col min="1799" max="1799" width="18.6640625" style="43" customWidth="1"/>
    <col min="1800" max="1800" width="11.6640625" style="43" customWidth="1"/>
    <col min="1801" max="1801" width="23.33203125" style="43" customWidth="1"/>
    <col min="1802" max="1802" width="12.33203125" style="43" customWidth="1"/>
    <col min="1803" max="1803" width="42.1640625" style="43" customWidth="1"/>
    <col min="1804" max="1804" width="14" style="43" bestFit="1" customWidth="1"/>
    <col min="1805" max="1805" width="9.1640625" style="43"/>
    <col min="1806" max="1806" width="35.83203125" style="43" bestFit="1" customWidth="1"/>
    <col min="1807" max="1807" width="13.5" style="43" bestFit="1" customWidth="1"/>
    <col min="1808" max="1808" width="12.83203125" style="43" bestFit="1" customWidth="1"/>
    <col min="1809" max="2050" width="9.1640625" style="43"/>
    <col min="2051" max="2051" width="35.83203125" style="43" bestFit="1" customWidth="1"/>
    <col min="2052" max="2052" width="7.6640625" style="43" customWidth="1"/>
    <col min="2053" max="2053" width="40.5" style="43" customWidth="1"/>
    <col min="2054" max="2054" width="32.1640625" style="43" customWidth="1"/>
    <col min="2055" max="2055" width="18.6640625" style="43" customWidth="1"/>
    <col min="2056" max="2056" width="11.6640625" style="43" customWidth="1"/>
    <col min="2057" max="2057" width="23.33203125" style="43" customWidth="1"/>
    <col min="2058" max="2058" width="12.33203125" style="43" customWidth="1"/>
    <col min="2059" max="2059" width="42.1640625" style="43" customWidth="1"/>
    <col min="2060" max="2060" width="14" style="43" bestFit="1" customWidth="1"/>
    <col min="2061" max="2061" width="9.1640625" style="43"/>
    <col min="2062" max="2062" width="35.83203125" style="43" bestFit="1" customWidth="1"/>
    <col min="2063" max="2063" width="13.5" style="43" bestFit="1" customWidth="1"/>
    <col min="2064" max="2064" width="12.83203125" style="43" bestFit="1" customWidth="1"/>
    <col min="2065" max="2306" width="9.1640625" style="43"/>
    <col min="2307" max="2307" width="35.83203125" style="43" bestFit="1" customWidth="1"/>
    <col min="2308" max="2308" width="7.6640625" style="43" customWidth="1"/>
    <col min="2309" max="2309" width="40.5" style="43" customWidth="1"/>
    <col min="2310" max="2310" width="32.1640625" style="43" customWidth="1"/>
    <col min="2311" max="2311" width="18.6640625" style="43" customWidth="1"/>
    <col min="2312" max="2312" width="11.6640625" style="43" customWidth="1"/>
    <col min="2313" max="2313" width="23.33203125" style="43" customWidth="1"/>
    <col min="2314" max="2314" width="12.33203125" style="43" customWidth="1"/>
    <col min="2315" max="2315" width="42.1640625" style="43" customWidth="1"/>
    <col min="2316" max="2316" width="14" style="43" bestFit="1" customWidth="1"/>
    <col min="2317" max="2317" width="9.1640625" style="43"/>
    <col min="2318" max="2318" width="35.83203125" style="43" bestFit="1" customWidth="1"/>
    <col min="2319" max="2319" width="13.5" style="43" bestFit="1" customWidth="1"/>
    <col min="2320" max="2320" width="12.83203125" style="43" bestFit="1" customWidth="1"/>
    <col min="2321" max="2562" width="9.1640625" style="43"/>
    <col min="2563" max="2563" width="35.83203125" style="43" bestFit="1" customWidth="1"/>
    <col min="2564" max="2564" width="7.6640625" style="43" customWidth="1"/>
    <col min="2565" max="2565" width="40.5" style="43" customWidth="1"/>
    <col min="2566" max="2566" width="32.1640625" style="43" customWidth="1"/>
    <col min="2567" max="2567" width="18.6640625" style="43" customWidth="1"/>
    <col min="2568" max="2568" width="11.6640625" style="43" customWidth="1"/>
    <col min="2569" max="2569" width="23.33203125" style="43" customWidth="1"/>
    <col min="2570" max="2570" width="12.33203125" style="43" customWidth="1"/>
    <col min="2571" max="2571" width="42.1640625" style="43" customWidth="1"/>
    <col min="2572" max="2572" width="14" style="43" bestFit="1" customWidth="1"/>
    <col min="2573" max="2573" width="9.1640625" style="43"/>
    <col min="2574" max="2574" width="35.83203125" style="43" bestFit="1" customWidth="1"/>
    <col min="2575" max="2575" width="13.5" style="43" bestFit="1" customWidth="1"/>
    <col min="2576" max="2576" width="12.83203125" style="43" bestFit="1" customWidth="1"/>
    <col min="2577" max="2818" width="9.1640625" style="43"/>
    <col min="2819" max="2819" width="35.83203125" style="43" bestFit="1" customWidth="1"/>
    <col min="2820" max="2820" width="7.6640625" style="43" customWidth="1"/>
    <col min="2821" max="2821" width="40.5" style="43" customWidth="1"/>
    <col min="2822" max="2822" width="32.1640625" style="43" customWidth="1"/>
    <col min="2823" max="2823" width="18.6640625" style="43" customWidth="1"/>
    <col min="2824" max="2824" width="11.6640625" style="43" customWidth="1"/>
    <col min="2825" max="2825" width="23.33203125" style="43" customWidth="1"/>
    <col min="2826" max="2826" width="12.33203125" style="43" customWidth="1"/>
    <col min="2827" max="2827" width="42.1640625" style="43" customWidth="1"/>
    <col min="2828" max="2828" width="14" style="43" bestFit="1" customWidth="1"/>
    <col min="2829" max="2829" width="9.1640625" style="43"/>
    <col min="2830" max="2830" width="35.83203125" style="43" bestFit="1" customWidth="1"/>
    <col min="2831" max="2831" width="13.5" style="43" bestFit="1" customWidth="1"/>
    <col min="2832" max="2832" width="12.83203125" style="43" bestFit="1" customWidth="1"/>
    <col min="2833" max="3074" width="9.1640625" style="43"/>
    <col min="3075" max="3075" width="35.83203125" style="43" bestFit="1" customWidth="1"/>
    <col min="3076" max="3076" width="7.6640625" style="43" customWidth="1"/>
    <col min="3077" max="3077" width="40.5" style="43" customWidth="1"/>
    <col min="3078" max="3078" width="32.1640625" style="43" customWidth="1"/>
    <col min="3079" max="3079" width="18.6640625" style="43" customWidth="1"/>
    <col min="3080" max="3080" width="11.6640625" style="43" customWidth="1"/>
    <col min="3081" max="3081" width="23.33203125" style="43" customWidth="1"/>
    <col min="3082" max="3082" width="12.33203125" style="43" customWidth="1"/>
    <col min="3083" max="3083" width="42.1640625" style="43" customWidth="1"/>
    <col min="3084" max="3084" width="14" style="43" bestFit="1" customWidth="1"/>
    <col min="3085" max="3085" width="9.1640625" style="43"/>
    <col min="3086" max="3086" width="35.83203125" style="43" bestFit="1" customWidth="1"/>
    <col min="3087" max="3087" width="13.5" style="43" bestFit="1" customWidth="1"/>
    <col min="3088" max="3088" width="12.83203125" style="43" bestFit="1" customWidth="1"/>
    <col min="3089" max="3330" width="9.1640625" style="43"/>
    <col min="3331" max="3331" width="35.83203125" style="43" bestFit="1" customWidth="1"/>
    <col min="3332" max="3332" width="7.6640625" style="43" customWidth="1"/>
    <col min="3333" max="3333" width="40.5" style="43" customWidth="1"/>
    <col min="3334" max="3334" width="32.1640625" style="43" customWidth="1"/>
    <col min="3335" max="3335" width="18.6640625" style="43" customWidth="1"/>
    <col min="3336" max="3336" width="11.6640625" style="43" customWidth="1"/>
    <col min="3337" max="3337" width="23.33203125" style="43" customWidth="1"/>
    <col min="3338" max="3338" width="12.33203125" style="43" customWidth="1"/>
    <col min="3339" max="3339" width="42.1640625" style="43" customWidth="1"/>
    <col min="3340" max="3340" width="14" style="43" bestFit="1" customWidth="1"/>
    <col min="3341" max="3341" width="9.1640625" style="43"/>
    <col min="3342" max="3342" width="35.83203125" style="43" bestFit="1" customWidth="1"/>
    <col min="3343" max="3343" width="13.5" style="43" bestFit="1" customWidth="1"/>
    <col min="3344" max="3344" width="12.83203125" style="43" bestFit="1" customWidth="1"/>
    <col min="3345" max="3586" width="9.1640625" style="43"/>
    <col min="3587" max="3587" width="35.83203125" style="43" bestFit="1" customWidth="1"/>
    <col min="3588" max="3588" width="7.6640625" style="43" customWidth="1"/>
    <col min="3589" max="3589" width="40.5" style="43" customWidth="1"/>
    <col min="3590" max="3590" width="32.1640625" style="43" customWidth="1"/>
    <col min="3591" max="3591" width="18.6640625" style="43" customWidth="1"/>
    <col min="3592" max="3592" width="11.6640625" style="43" customWidth="1"/>
    <col min="3593" max="3593" width="23.33203125" style="43" customWidth="1"/>
    <col min="3594" max="3594" width="12.33203125" style="43" customWidth="1"/>
    <col min="3595" max="3595" width="42.1640625" style="43" customWidth="1"/>
    <col min="3596" max="3596" width="14" style="43" bestFit="1" customWidth="1"/>
    <col min="3597" max="3597" width="9.1640625" style="43"/>
    <col min="3598" max="3598" width="35.83203125" style="43" bestFit="1" customWidth="1"/>
    <col min="3599" max="3599" width="13.5" style="43" bestFit="1" customWidth="1"/>
    <col min="3600" max="3600" width="12.83203125" style="43" bestFit="1" customWidth="1"/>
    <col min="3601" max="3842" width="9.1640625" style="43"/>
    <col min="3843" max="3843" width="35.83203125" style="43" bestFit="1" customWidth="1"/>
    <col min="3844" max="3844" width="7.6640625" style="43" customWidth="1"/>
    <col min="3845" max="3845" width="40.5" style="43" customWidth="1"/>
    <col min="3846" max="3846" width="32.1640625" style="43" customWidth="1"/>
    <col min="3847" max="3847" width="18.6640625" style="43" customWidth="1"/>
    <col min="3848" max="3848" width="11.6640625" style="43" customWidth="1"/>
    <col min="3849" max="3849" width="23.33203125" style="43" customWidth="1"/>
    <col min="3850" max="3850" width="12.33203125" style="43" customWidth="1"/>
    <col min="3851" max="3851" width="42.1640625" style="43" customWidth="1"/>
    <col min="3852" max="3852" width="14" style="43" bestFit="1" customWidth="1"/>
    <col min="3853" max="3853" width="9.1640625" style="43"/>
    <col min="3854" max="3854" width="35.83203125" style="43" bestFit="1" customWidth="1"/>
    <col min="3855" max="3855" width="13.5" style="43" bestFit="1" customWidth="1"/>
    <col min="3856" max="3856" width="12.83203125" style="43" bestFit="1" customWidth="1"/>
    <col min="3857" max="4098" width="9.1640625" style="43"/>
    <col min="4099" max="4099" width="35.83203125" style="43" bestFit="1" customWidth="1"/>
    <col min="4100" max="4100" width="7.6640625" style="43" customWidth="1"/>
    <col min="4101" max="4101" width="40.5" style="43" customWidth="1"/>
    <col min="4102" max="4102" width="32.1640625" style="43" customWidth="1"/>
    <col min="4103" max="4103" width="18.6640625" style="43" customWidth="1"/>
    <col min="4104" max="4104" width="11.6640625" style="43" customWidth="1"/>
    <col min="4105" max="4105" width="23.33203125" style="43" customWidth="1"/>
    <col min="4106" max="4106" width="12.33203125" style="43" customWidth="1"/>
    <col min="4107" max="4107" width="42.1640625" style="43" customWidth="1"/>
    <col min="4108" max="4108" width="14" style="43" bestFit="1" customWidth="1"/>
    <col min="4109" max="4109" width="9.1640625" style="43"/>
    <col min="4110" max="4110" width="35.83203125" style="43" bestFit="1" customWidth="1"/>
    <col min="4111" max="4111" width="13.5" style="43" bestFit="1" customWidth="1"/>
    <col min="4112" max="4112" width="12.83203125" style="43" bestFit="1" customWidth="1"/>
    <col min="4113" max="4354" width="9.1640625" style="43"/>
    <col min="4355" max="4355" width="35.83203125" style="43" bestFit="1" customWidth="1"/>
    <col min="4356" max="4356" width="7.6640625" style="43" customWidth="1"/>
    <col min="4357" max="4357" width="40.5" style="43" customWidth="1"/>
    <col min="4358" max="4358" width="32.1640625" style="43" customWidth="1"/>
    <col min="4359" max="4359" width="18.6640625" style="43" customWidth="1"/>
    <col min="4360" max="4360" width="11.6640625" style="43" customWidth="1"/>
    <col min="4361" max="4361" width="23.33203125" style="43" customWidth="1"/>
    <col min="4362" max="4362" width="12.33203125" style="43" customWidth="1"/>
    <col min="4363" max="4363" width="42.1640625" style="43" customWidth="1"/>
    <col min="4364" max="4364" width="14" style="43" bestFit="1" customWidth="1"/>
    <col min="4365" max="4365" width="9.1640625" style="43"/>
    <col min="4366" max="4366" width="35.83203125" style="43" bestFit="1" customWidth="1"/>
    <col min="4367" max="4367" width="13.5" style="43" bestFit="1" customWidth="1"/>
    <col min="4368" max="4368" width="12.83203125" style="43" bestFit="1" customWidth="1"/>
    <col min="4369" max="4610" width="9.1640625" style="43"/>
    <col min="4611" max="4611" width="35.83203125" style="43" bestFit="1" customWidth="1"/>
    <col min="4612" max="4612" width="7.6640625" style="43" customWidth="1"/>
    <col min="4613" max="4613" width="40.5" style="43" customWidth="1"/>
    <col min="4614" max="4614" width="32.1640625" style="43" customWidth="1"/>
    <col min="4615" max="4615" width="18.6640625" style="43" customWidth="1"/>
    <col min="4616" max="4616" width="11.6640625" style="43" customWidth="1"/>
    <col min="4617" max="4617" width="23.33203125" style="43" customWidth="1"/>
    <col min="4618" max="4618" width="12.33203125" style="43" customWidth="1"/>
    <col min="4619" max="4619" width="42.1640625" style="43" customWidth="1"/>
    <col min="4620" max="4620" width="14" style="43" bestFit="1" customWidth="1"/>
    <col min="4621" max="4621" width="9.1640625" style="43"/>
    <col min="4622" max="4622" width="35.83203125" style="43" bestFit="1" customWidth="1"/>
    <col min="4623" max="4623" width="13.5" style="43" bestFit="1" customWidth="1"/>
    <col min="4624" max="4624" width="12.83203125" style="43" bestFit="1" customWidth="1"/>
    <col min="4625" max="4866" width="9.1640625" style="43"/>
    <col min="4867" max="4867" width="35.83203125" style="43" bestFit="1" customWidth="1"/>
    <col min="4868" max="4868" width="7.6640625" style="43" customWidth="1"/>
    <col min="4869" max="4869" width="40.5" style="43" customWidth="1"/>
    <col min="4870" max="4870" width="32.1640625" style="43" customWidth="1"/>
    <col min="4871" max="4871" width="18.6640625" style="43" customWidth="1"/>
    <col min="4872" max="4872" width="11.6640625" style="43" customWidth="1"/>
    <col min="4873" max="4873" width="23.33203125" style="43" customWidth="1"/>
    <col min="4874" max="4874" width="12.33203125" style="43" customWidth="1"/>
    <col min="4875" max="4875" width="42.1640625" style="43" customWidth="1"/>
    <col min="4876" max="4876" width="14" style="43" bestFit="1" customWidth="1"/>
    <col min="4877" max="4877" width="9.1640625" style="43"/>
    <col min="4878" max="4878" width="35.83203125" style="43" bestFit="1" customWidth="1"/>
    <col min="4879" max="4879" width="13.5" style="43" bestFit="1" customWidth="1"/>
    <col min="4880" max="4880" width="12.83203125" style="43" bestFit="1" customWidth="1"/>
    <col min="4881" max="5122" width="9.1640625" style="43"/>
    <col min="5123" max="5123" width="35.83203125" style="43" bestFit="1" customWidth="1"/>
    <col min="5124" max="5124" width="7.6640625" style="43" customWidth="1"/>
    <col min="5125" max="5125" width="40.5" style="43" customWidth="1"/>
    <col min="5126" max="5126" width="32.1640625" style="43" customWidth="1"/>
    <col min="5127" max="5127" width="18.6640625" style="43" customWidth="1"/>
    <col min="5128" max="5128" width="11.6640625" style="43" customWidth="1"/>
    <col min="5129" max="5129" width="23.33203125" style="43" customWidth="1"/>
    <col min="5130" max="5130" width="12.33203125" style="43" customWidth="1"/>
    <col min="5131" max="5131" width="42.1640625" style="43" customWidth="1"/>
    <col min="5132" max="5132" width="14" style="43" bestFit="1" customWidth="1"/>
    <col min="5133" max="5133" width="9.1640625" style="43"/>
    <col min="5134" max="5134" width="35.83203125" style="43" bestFit="1" customWidth="1"/>
    <col min="5135" max="5135" width="13.5" style="43" bestFit="1" customWidth="1"/>
    <col min="5136" max="5136" width="12.83203125" style="43" bestFit="1" customWidth="1"/>
    <col min="5137" max="5378" width="9.1640625" style="43"/>
    <col min="5379" max="5379" width="35.83203125" style="43" bestFit="1" customWidth="1"/>
    <col min="5380" max="5380" width="7.6640625" style="43" customWidth="1"/>
    <col min="5381" max="5381" width="40.5" style="43" customWidth="1"/>
    <col min="5382" max="5382" width="32.1640625" style="43" customWidth="1"/>
    <col min="5383" max="5383" width="18.6640625" style="43" customWidth="1"/>
    <col min="5384" max="5384" width="11.6640625" style="43" customWidth="1"/>
    <col min="5385" max="5385" width="23.33203125" style="43" customWidth="1"/>
    <col min="5386" max="5386" width="12.33203125" style="43" customWidth="1"/>
    <col min="5387" max="5387" width="42.1640625" style="43" customWidth="1"/>
    <col min="5388" max="5388" width="14" style="43" bestFit="1" customWidth="1"/>
    <col min="5389" max="5389" width="9.1640625" style="43"/>
    <col min="5390" max="5390" width="35.83203125" style="43" bestFit="1" customWidth="1"/>
    <col min="5391" max="5391" width="13.5" style="43" bestFit="1" customWidth="1"/>
    <col min="5392" max="5392" width="12.83203125" style="43" bestFit="1" customWidth="1"/>
    <col min="5393" max="5634" width="9.1640625" style="43"/>
    <col min="5635" max="5635" width="35.83203125" style="43" bestFit="1" customWidth="1"/>
    <col min="5636" max="5636" width="7.6640625" style="43" customWidth="1"/>
    <col min="5637" max="5637" width="40.5" style="43" customWidth="1"/>
    <col min="5638" max="5638" width="32.1640625" style="43" customWidth="1"/>
    <col min="5639" max="5639" width="18.6640625" style="43" customWidth="1"/>
    <col min="5640" max="5640" width="11.6640625" style="43" customWidth="1"/>
    <col min="5641" max="5641" width="23.33203125" style="43" customWidth="1"/>
    <col min="5642" max="5642" width="12.33203125" style="43" customWidth="1"/>
    <col min="5643" max="5643" width="42.1640625" style="43" customWidth="1"/>
    <col min="5644" max="5644" width="14" style="43" bestFit="1" customWidth="1"/>
    <col min="5645" max="5645" width="9.1640625" style="43"/>
    <col min="5646" max="5646" width="35.83203125" style="43" bestFit="1" customWidth="1"/>
    <col min="5647" max="5647" width="13.5" style="43" bestFit="1" customWidth="1"/>
    <col min="5648" max="5648" width="12.83203125" style="43" bestFit="1" customWidth="1"/>
    <col min="5649" max="5890" width="9.1640625" style="43"/>
    <col min="5891" max="5891" width="35.83203125" style="43" bestFit="1" customWidth="1"/>
    <col min="5892" max="5892" width="7.6640625" style="43" customWidth="1"/>
    <col min="5893" max="5893" width="40.5" style="43" customWidth="1"/>
    <col min="5894" max="5894" width="32.1640625" style="43" customWidth="1"/>
    <col min="5895" max="5895" width="18.6640625" style="43" customWidth="1"/>
    <col min="5896" max="5896" width="11.6640625" style="43" customWidth="1"/>
    <col min="5897" max="5897" width="23.33203125" style="43" customWidth="1"/>
    <col min="5898" max="5898" width="12.33203125" style="43" customWidth="1"/>
    <col min="5899" max="5899" width="42.1640625" style="43" customWidth="1"/>
    <col min="5900" max="5900" width="14" style="43" bestFit="1" customWidth="1"/>
    <col min="5901" max="5901" width="9.1640625" style="43"/>
    <col min="5902" max="5902" width="35.83203125" style="43" bestFit="1" customWidth="1"/>
    <col min="5903" max="5903" width="13.5" style="43" bestFit="1" customWidth="1"/>
    <col min="5904" max="5904" width="12.83203125" style="43" bestFit="1" customWidth="1"/>
    <col min="5905" max="6146" width="9.1640625" style="43"/>
    <col min="6147" max="6147" width="35.83203125" style="43" bestFit="1" customWidth="1"/>
    <col min="6148" max="6148" width="7.6640625" style="43" customWidth="1"/>
    <col min="6149" max="6149" width="40.5" style="43" customWidth="1"/>
    <col min="6150" max="6150" width="32.1640625" style="43" customWidth="1"/>
    <col min="6151" max="6151" width="18.6640625" style="43" customWidth="1"/>
    <col min="6152" max="6152" width="11.6640625" style="43" customWidth="1"/>
    <col min="6153" max="6153" width="23.33203125" style="43" customWidth="1"/>
    <col min="6154" max="6154" width="12.33203125" style="43" customWidth="1"/>
    <col min="6155" max="6155" width="42.1640625" style="43" customWidth="1"/>
    <col min="6156" max="6156" width="14" style="43" bestFit="1" customWidth="1"/>
    <col min="6157" max="6157" width="9.1640625" style="43"/>
    <col min="6158" max="6158" width="35.83203125" style="43" bestFit="1" customWidth="1"/>
    <col min="6159" max="6159" width="13.5" style="43" bestFit="1" customWidth="1"/>
    <col min="6160" max="6160" width="12.83203125" style="43" bestFit="1" customWidth="1"/>
    <col min="6161" max="6402" width="9.1640625" style="43"/>
    <col min="6403" max="6403" width="35.83203125" style="43" bestFit="1" customWidth="1"/>
    <col min="6404" max="6404" width="7.6640625" style="43" customWidth="1"/>
    <col min="6405" max="6405" width="40.5" style="43" customWidth="1"/>
    <col min="6406" max="6406" width="32.1640625" style="43" customWidth="1"/>
    <col min="6407" max="6407" width="18.6640625" style="43" customWidth="1"/>
    <col min="6408" max="6408" width="11.6640625" style="43" customWidth="1"/>
    <col min="6409" max="6409" width="23.33203125" style="43" customWidth="1"/>
    <col min="6410" max="6410" width="12.33203125" style="43" customWidth="1"/>
    <col min="6411" max="6411" width="42.1640625" style="43" customWidth="1"/>
    <col min="6412" max="6412" width="14" style="43" bestFit="1" customWidth="1"/>
    <col min="6413" max="6413" width="9.1640625" style="43"/>
    <col min="6414" max="6414" width="35.83203125" style="43" bestFit="1" customWidth="1"/>
    <col min="6415" max="6415" width="13.5" style="43" bestFit="1" customWidth="1"/>
    <col min="6416" max="6416" width="12.83203125" style="43" bestFit="1" customWidth="1"/>
    <col min="6417" max="6658" width="9.1640625" style="43"/>
    <col min="6659" max="6659" width="35.83203125" style="43" bestFit="1" customWidth="1"/>
    <col min="6660" max="6660" width="7.6640625" style="43" customWidth="1"/>
    <col min="6661" max="6661" width="40.5" style="43" customWidth="1"/>
    <col min="6662" max="6662" width="32.1640625" style="43" customWidth="1"/>
    <col min="6663" max="6663" width="18.6640625" style="43" customWidth="1"/>
    <col min="6664" max="6664" width="11.6640625" style="43" customWidth="1"/>
    <col min="6665" max="6665" width="23.33203125" style="43" customWidth="1"/>
    <col min="6666" max="6666" width="12.33203125" style="43" customWidth="1"/>
    <col min="6667" max="6667" width="42.1640625" style="43" customWidth="1"/>
    <col min="6668" max="6668" width="14" style="43" bestFit="1" customWidth="1"/>
    <col min="6669" max="6669" width="9.1640625" style="43"/>
    <col min="6670" max="6670" width="35.83203125" style="43" bestFit="1" customWidth="1"/>
    <col min="6671" max="6671" width="13.5" style="43" bestFit="1" customWidth="1"/>
    <col min="6672" max="6672" width="12.83203125" style="43" bestFit="1" customWidth="1"/>
    <col min="6673" max="6914" width="9.1640625" style="43"/>
    <col min="6915" max="6915" width="35.83203125" style="43" bestFit="1" customWidth="1"/>
    <col min="6916" max="6916" width="7.6640625" style="43" customWidth="1"/>
    <col min="6917" max="6917" width="40.5" style="43" customWidth="1"/>
    <col min="6918" max="6918" width="32.1640625" style="43" customWidth="1"/>
    <col min="6919" max="6919" width="18.6640625" style="43" customWidth="1"/>
    <col min="6920" max="6920" width="11.6640625" style="43" customWidth="1"/>
    <col min="6921" max="6921" width="23.33203125" style="43" customWidth="1"/>
    <col min="6922" max="6922" width="12.33203125" style="43" customWidth="1"/>
    <col min="6923" max="6923" width="42.1640625" style="43" customWidth="1"/>
    <col min="6924" max="6924" width="14" style="43" bestFit="1" customWidth="1"/>
    <col min="6925" max="6925" width="9.1640625" style="43"/>
    <col min="6926" max="6926" width="35.83203125" style="43" bestFit="1" customWidth="1"/>
    <col min="6927" max="6927" width="13.5" style="43" bestFit="1" customWidth="1"/>
    <col min="6928" max="6928" width="12.83203125" style="43" bestFit="1" customWidth="1"/>
    <col min="6929" max="7170" width="9.1640625" style="43"/>
    <col min="7171" max="7171" width="35.83203125" style="43" bestFit="1" customWidth="1"/>
    <col min="7172" max="7172" width="7.6640625" style="43" customWidth="1"/>
    <col min="7173" max="7173" width="40.5" style="43" customWidth="1"/>
    <col min="7174" max="7174" width="32.1640625" style="43" customWidth="1"/>
    <col min="7175" max="7175" width="18.6640625" style="43" customWidth="1"/>
    <col min="7176" max="7176" width="11.6640625" style="43" customWidth="1"/>
    <col min="7177" max="7177" width="23.33203125" style="43" customWidth="1"/>
    <col min="7178" max="7178" width="12.33203125" style="43" customWidth="1"/>
    <col min="7179" max="7179" width="42.1640625" style="43" customWidth="1"/>
    <col min="7180" max="7180" width="14" style="43" bestFit="1" customWidth="1"/>
    <col min="7181" max="7181" width="9.1640625" style="43"/>
    <col min="7182" max="7182" width="35.83203125" style="43" bestFit="1" customWidth="1"/>
    <col min="7183" max="7183" width="13.5" style="43" bestFit="1" customWidth="1"/>
    <col min="7184" max="7184" width="12.83203125" style="43" bestFit="1" customWidth="1"/>
    <col min="7185" max="7426" width="9.1640625" style="43"/>
    <col min="7427" max="7427" width="35.83203125" style="43" bestFit="1" customWidth="1"/>
    <col min="7428" max="7428" width="7.6640625" style="43" customWidth="1"/>
    <col min="7429" max="7429" width="40.5" style="43" customWidth="1"/>
    <col min="7430" max="7430" width="32.1640625" style="43" customWidth="1"/>
    <col min="7431" max="7431" width="18.6640625" style="43" customWidth="1"/>
    <col min="7432" max="7432" width="11.6640625" style="43" customWidth="1"/>
    <col min="7433" max="7433" width="23.33203125" style="43" customWidth="1"/>
    <col min="7434" max="7434" width="12.33203125" style="43" customWidth="1"/>
    <col min="7435" max="7435" width="42.1640625" style="43" customWidth="1"/>
    <col min="7436" max="7436" width="14" style="43" bestFit="1" customWidth="1"/>
    <col min="7437" max="7437" width="9.1640625" style="43"/>
    <col min="7438" max="7438" width="35.83203125" style="43" bestFit="1" customWidth="1"/>
    <col min="7439" max="7439" width="13.5" style="43" bestFit="1" customWidth="1"/>
    <col min="7440" max="7440" width="12.83203125" style="43" bestFit="1" customWidth="1"/>
    <col min="7441" max="7682" width="9.1640625" style="43"/>
    <col min="7683" max="7683" width="35.83203125" style="43" bestFit="1" customWidth="1"/>
    <col min="7684" max="7684" width="7.6640625" style="43" customWidth="1"/>
    <col min="7685" max="7685" width="40.5" style="43" customWidth="1"/>
    <col min="7686" max="7686" width="32.1640625" style="43" customWidth="1"/>
    <col min="7687" max="7687" width="18.6640625" style="43" customWidth="1"/>
    <col min="7688" max="7688" width="11.6640625" style="43" customWidth="1"/>
    <col min="7689" max="7689" width="23.33203125" style="43" customWidth="1"/>
    <col min="7690" max="7690" width="12.33203125" style="43" customWidth="1"/>
    <col min="7691" max="7691" width="42.1640625" style="43" customWidth="1"/>
    <col min="7692" max="7692" width="14" style="43" bestFit="1" customWidth="1"/>
    <col min="7693" max="7693" width="9.1640625" style="43"/>
    <col min="7694" max="7694" width="35.83203125" style="43" bestFit="1" customWidth="1"/>
    <col min="7695" max="7695" width="13.5" style="43" bestFit="1" customWidth="1"/>
    <col min="7696" max="7696" width="12.83203125" style="43" bestFit="1" customWidth="1"/>
    <col min="7697" max="7938" width="9.1640625" style="43"/>
    <col min="7939" max="7939" width="35.83203125" style="43" bestFit="1" customWidth="1"/>
    <col min="7940" max="7940" width="7.6640625" style="43" customWidth="1"/>
    <col min="7941" max="7941" width="40.5" style="43" customWidth="1"/>
    <col min="7942" max="7942" width="32.1640625" style="43" customWidth="1"/>
    <col min="7943" max="7943" width="18.6640625" style="43" customWidth="1"/>
    <col min="7944" max="7944" width="11.6640625" style="43" customWidth="1"/>
    <col min="7945" max="7945" width="23.33203125" style="43" customWidth="1"/>
    <col min="7946" max="7946" width="12.33203125" style="43" customWidth="1"/>
    <col min="7947" max="7947" width="42.1640625" style="43" customWidth="1"/>
    <col min="7948" max="7948" width="14" style="43" bestFit="1" customWidth="1"/>
    <col min="7949" max="7949" width="9.1640625" style="43"/>
    <col min="7950" max="7950" width="35.83203125" style="43" bestFit="1" customWidth="1"/>
    <col min="7951" max="7951" width="13.5" style="43" bestFit="1" customWidth="1"/>
    <col min="7952" max="7952" width="12.83203125" style="43" bestFit="1" customWidth="1"/>
    <col min="7953" max="8194" width="9.1640625" style="43"/>
    <col min="8195" max="8195" width="35.83203125" style="43" bestFit="1" customWidth="1"/>
    <col min="8196" max="8196" width="7.6640625" style="43" customWidth="1"/>
    <col min="8197" max="8197" width="40.5" style="43" customWidth="1"/>
    <col min="8198" max="8198" width="32.1640625" style="43" customWidth="1"/>
    <col min="8199" max="8199" width="18.6640625" style="43" customWidth="1"/>
    <col min="8200" max="8200" width="11.6640625" style="43" customWidth="1"/>
    <col min="8201" max="8201" width="23.33203125" style="43" customWidth="1"/>
    <col min="8202" max="8202" width="12.33203125" style="43" customWidth="1"/>
    <col min="8203" max="8203" width="42.1640625" style="43" customWidth="1"/>
    <col min="8204" max="8204" width="14" style="43" bestFit="1" customWidth="1"/>
    <col min="8205" max="8205" width="9.1640625" style="43"/>
    <col min="8206" max="8206" width="35.83203125" style="43" bestFit="1" customWidth="1"/>
    <col min="8207" max="8207" width="13.5" style="43" bestFit="1" customWidth="1"/>
    <col min="8208" max="8208" width="12.83203125" style="43" bestFit="1" customWidth="1"/>
    <col min="8209" max="8450" width="9.1640625" style="43"/>
    <col min="8451" max="8451" width="35.83203125" style="43" bestFit="1" customWidth="1"/>
    <col min="8452" max="8452" width="7.6640625" style="43" customWidth="1"/>
    <col min="8453" max="8453" width="40.5" style="43" customWidth="1"/>
    <col min="8454" max="8454" width="32.1640625" style="43" customWidth="1"/>
    <col min="8455" max="8455" width="18.6640625" style="43" customWidth="1"/>
    <col min="8456" max="8456" width="11.6640625" style="43" customWidth="1"/>
    <col min="8457" max="8457" width="23.33203125" style="43" customWidth="1"/>
    <col min="8458" max="8458" width="12.33203125" style="43" customWidth="1"/>
    <col min="8459" max="8459" width="42.1640625" style="43" customWidth="1"/>
    <col min="8460" max="8460" width="14" style="43" bestFit="1" customWidth="1"/>
    <col min="8461" max="8461" width="9.1640625" style="43"/>
    <col min="8462" max="8462" width="35.83203125" style="43" bestFit="1" customWidth="1"/>
    <col min="8463" max="8463" width="13.5" style="43" bestFit="1" customWidth="1"/>
    <col min="8464" max="8464" width="12.83203125" style="43" bestFit="1" customWidth="1"/>
    <col min="8465" max="8706" width="9.1640625" style="43"/>
    <col min="8707" max="8707" width="35.83203125" style="43" bestFit="1" customWidth="1"/>
    <col min="8708" max="8708" width="7.6640625" style="43" customWidth="1"/>
    <col min="8709" max="8709" width="40.5" style="43" customWidth="1"/>
    <col min="8710" max="8710" width="32.1640625" style="43" customWidth="1"/>
    <col min="8711" max="8711" width="18.6640625" style="43" customWidth="1"/>
    <col min="8712" max="8712" width="11.6640625" style="43" customWidth="1"/>
    <col min="8713" max="8713" width="23.33203125" style="43" customWidth="1"/>
    <col min="8714" max="8714" width="12.33203125" style="43" customWidth="1"/>
    <col min="8715" max="8715" width="42.1640625" style="43" customWidth="1"/>
    <col min="8716" max="8716" width="14" style="43" bestFit="1" customWidth="1"/>
    <col min="8717" max="8717" width="9.1640625" style="43"/>
    <col min="8718" max="8718" width="35.83203125" style="43" bestFit="1" customWidth="1"/>
    <col min="8719" max="8719" width="13.5" style="43" bestFit="1" customWidth="1"/>
    <col min="8720" max="8720" width="12.83203125" style="43" bestFit="1" customWidth="1"/>
    <col min="8721" max="8962" width="9.1640625" style="43"/>
    <col min="8963" max="8963" width="35.83203125" style="43" bestFit="1" customWidth="1"/>
    <col min="8964" max="8964" width="7.6640625" style="43" customWidth="1"/>
    <col min="8965" max="8965" width="40.5" style="43" customWidth="1"/>
    <col min="8966" max="8966" width="32.1640625" style="43" customWidth="1"/>
    <col min="8967" max="8967" width="18.6640625" style="43" customWidth="1"/>
    <col min="8968" max="8968" width="11.6640625" style="43" customWidth="1"/>
    <col min="8969" max="8969" width="23.33203125" style="43" customWidth="1"/>
    <col min="8970" max="8970" width="12.33203125" style="43" customWidth="1"/>
    <col min="8971" max="8971" width="42.1640625" style="43" customWidth="1"/>
    <col min="8972" max="8972" width="14" style="43" bestFit="1" customWidth="1"/>
    <col min="8973" max="8973" width="9.1640625" style="43"/>
    <col min="8974" max="8974" width="35.83203125" style="43" bestFit="1" customWidth="1"/>
    <col min="8975" max="8975" width="13.5" style="43" bestFit="1" customWidth="1"/>
    <col min="8976" max="8976" width="12.83203125" style="43" bestFit="1" customWidth="1"/>
    <col min="8977" max="9218" width="9.1640625" style="43"/>
    <col min="9219" max="9219" width="35.83203125" style="43" bestFit="1" customWidth="1"/>
    <col min="9220" max="9220" width="7.6640625" style="43" customWidth="1"/>
    <col min="9221" max="9221" width="40.5" style="43" customWidth="1"/>
    <col min="9222" max="9222" width="32.1640625" style="43" customWidth="1"/>
    <col min="9223" max="9223" width="18.6640625" style="43" customWidth="1"/>
    <col min="9224" max="9224" width="11.6640625" style="43" customWidth="1"/>
    <col min="9225" max="9225" width="23.33203125" style="43" customWidth="1"/>
    <col min="9226" max="9226" width="12.33203125" style="43" customWidth="1"/>
    <col min="9227" max="9227" width="42.1640625" style="43" customWidth="1"/>
    <col min="9228" max="9228" width="14" style="43" bestFit="1" customWidth="1"/>
    <col min="9229" max="9229" width="9.1640625" style="43"/>
    <col min="9230" max="9230" width="35.83203125" style="43" bestFit="1" customWidth="1"/>
    <col min="9231" max="9231" width="13.5" style="43" bestFit="1" customWidth="1"/>
    <col min="9232" max="9232" width="12.83203125" style="43" bestFit="1" customWidth="1"/>
    <col min="9233" max="9474" width="9.1640625" style="43"/>
    <col min="9475" max="9475" width="35.83203125" style="43" bestFit="1" customWidth="1"/>
    <col min="9476" max="9476" width="7.6640625" style="43" customWidth="1"/>
    <col min="9477" max="9477" width="40.5" style="43" customWidth="1"/>
    <col min="9478" max="9478" width="32.1640625" style="43" customWidth="1"/>
    <col min="9479" max="9479" width="18.6640625" style="43" customWidth="1"/>
    <col min="9480" max="9480" width="11.6640625" style="43" customWidth="1"/>
    <col min="9481" max="9481" width="23.33203125" style="43" customWidth="1"/>
    <col min="9482" max="9482" width="12.33203125" style="43" customWidth="1"/>
    <col min="9483" max="9483" width="42.1640625" style="43" customWidth="1"/>
    <col min="9484" max="9484" width="14" style="43" bestFit="1" customWidth="1"/>
    <col min="9485" max="9485" width="9.1640625" style="43"/>
    <col min="9486" max="9486" width="35.83203125" style="43" bestFit="1" customWidth="1"/>
    <col min="9487" max="9487" width="13.5" style="43" bestFit="1" customWidth="1"/>
    <col min="9488" max="9488" width="12.83203125" style="43" bestFit="1" customWidth="1"/>
    <col min="9489" max="9730" width="9.1640625" style="43"/>
    <col min="9731" max="9731" width="35.83203125" style="43" bestFit="1" customWidth="1"/>
    <col min="9732" max="9732" width="7.6640625" style="43" customWidth="1"/>
    <col min="9733" max="9733" width="40.5" style="43" customWidth="1"/>
    <col min="9734" max="9734" width="32.1640625" style="43" customWidth="1"/>
    <col min="9735" max="9735" width="18.6640625" style="43" customWidth="1"/>
    <col min="9736" max="9736" width="11.6640625" style="43" customWidth="1"/>
    <col min="9737" max="9737" width="23.33203125" style="43" customWidth="1"/>
    <col min="9738" max="9738" width="12.33203125" style="43" customWidth="1"/>
    <col min="9739" max="9739" width="42.1640625" style="43" customWidth="1"/>
    <col min="9740" max="9740" width="14" style="43" bestFit="1" customWidth="1"/>
    <col min="9741" max="9741" width="9.1640625" style="43"/>
    <col min="9742" max="9742" width="35.83203125" style="43" bestFit="1" customWidth="1"/>
    <col min="9743" max="9743" width="13.5" style="43" bestFit="1" customWidth="1"/>
    <col min="9744" max="9744" width="12.83203125" style="43" bestFit="1" customWidth="1"/>
    <col min="9745" max="9986" width="9.1640625" style="43"/>
    <col min="9987" max="9987" width="35.83203125" style="43" bestFit="1" customWidth="1"/>
    <col min="9988" max="9988" width="7.6640625" style="43" customWidth="1"/>
    <col min="9989" max="9989" width="40.5" style="43" customWidth="1"/>
    <col min="9990" max="9990" width="32.1640625" style="43" customWidth="1"/>
    <col min="9991" max="9991" width="18.6640625" style="43" customWidth="1"/>
    <col min="9992" max="9992" width="11.6640625" style="43" customWidth="1"/>
    <col min="9993" max="9993" width="23.33203125" style="43" customWidth="1"/>
    <col min="9994" max="9994" width="12.33203125" style="43" customWidth="1"/>
    <col min="9995" max="9995" width="42.1640625" style="43" customWidth="1"/>
    <col min="9996" max="9996" width="14" style="43" bestFit="1" customWidth="1"/>
    <col min="9997" max="9997" width="9.1640625" style="43"/>
    <col min="9998" max="9998" width="35.83203125" style="43" bestFit="1" customWidth="1"/>
    <col min="9999" max="9999" width="13.5" style="43" bestFit="1" customWidth="1"/>
    <col min="10000" max="10000" width="12.83203125" style="43" bestFit="1" customWidth="1"/>
    <col min="10001" max="10242" width="9.1640625" style="43"/>
    <col min="10243" max="10243" width="35.83203125" style="43" bestFit="1" customWidth="1"/>
    <col min="10244" max="10244" width="7.6640625" style="43" customWidth="1"/>
    <col min="10245" max="10245" width="40.5" style="43" customWidth="1"/>
    <col min="10246" max="10246" width="32.1640625" style="43" customWidth="1"/>
    <col min="10247" max="10247" width="18.6640625" style="43" customWidth="1"/>
    <col min="10248" max="10248" width="11.6640625" style="43" customWidth="1"/>
    <col min="10249" max="10249" width="23.33203125" style="43" customWidth="1"/>
    <col min="10250" max="10250" width="12.33203125" style="43" customWidth="1"/>
    <col min="10251" max="10251" width="42.1640625" style="43" customWidth="1"/>
    <col min="10252" max="10252" width="14" style="43" bestFit="1" customWidth="1"/>
    <col min="10253" max="10253" width="9.1640625" style="43"/>
    <col min="10254" max="10254" width="35.83203125" style="43" bestFit="1" customWidth="1"/>
    <col min="10255" max="10255" width="13.5" style="43" bestFit="1" customWidth="1"/>
    <col min="10256" max="10256" width="12.83203125" style="43" bestFit="1" customWidth="1"/>
    <col min="10257" max="10498" width="9.1640625" style="43"/>
    <col min="10499" max="10499" width="35.83203125" style="43" bestFit="1" customWidth="1"/>
    <col min="10500" max="10500" width="7.6640625" style="43" customWidth="1"/>
    <col min="10501" max="10501" width="40.5" style="43" customWidth="1"/>
    <col min="10502" max="10502" width="32.1640625" style="43" customWidth="1"/>
    <col min="10503" max="10503" width="18.6640625" style="43" customWidth="1"/>
    <col min="10504" max="10504" width="11.6640625" style="43" customWidth="1"/>
    <col min="10505" max="10505" width="23.33203125" style="43" customWidth="1"/>
    <col min="10506" max="10506" width="12.33203125" style="43" customWidth="1"/>
    <col min="10507" max="10507" width="42.1640625" style="43" customWidth="1"/>
    <col min="10508" max="10508" width="14" style="43" bestFit="1" customWidth="1"/>
    <col min="10509" max="10509" width="9.1640625" style="43"/>
    <col min="10510" max="10510" width="35.83203125" style="43" bestFit="1" customWidth="1"/>
    <col min="10511" max="10511" width="13.5" style="43" bestFit="1" customWidth="1"/>
    <col min="10512" max="10512" width="12.83203125" style="43" bestFit="1" customWidth="1"/>
    <col min="10513" max="10754" width="9.1640625" style="43"/>
    <col min="10755" max="10755" width="35.83203125" style="43" bestFit="1" customWidth="1"/>
    <col min="10756" max="10756" width="7.6640625" style="43" customWidth="1"/>
    <col min="10757" max="10757" width="40.5" style="43" customWidth="1"/>
    <col min="10758" max="10758" width="32.1640625" style="43" customWidth="1"/>
    <col min="10759" max="10759" width="18.6640625" style="43" customWidth="1"/>
    <col min="10760" max="10760" width="11.6640625" style="43" customWidth="1"/>
    <col min="10761" max="10761" width="23.33203125" style="43" customWidth="1"/>
    <col min="10762" max="10762" width="12.33203125" style="43" customWidth="1"/>
    <col min="10763" max="10763" width="42.1640625" style="43" customWidth="1"/>
    <col min="10764" max="10764" width="14" style="43" bestFit="1" customWidth="1"/>
    <col min="10765" max="10765" width="9.1640625" style="43"/>
    <col min="10766" max="10766" width="35.83203125" style="43" bestFit="1" customWidth="1"/>
    <col min="10767" max="10767" width="13.5" style="43" bestFit="1" customWidth="1"/>
    <col min="10768" max="10768" width="12.83203125" style="43" bestFit="1" customWidth="1"/>
    <col min="10769" max="11010" width="9.1640625" style="43"/>
    <col min="11011" max="11011" width="35.83203125" style="43" bestFit="1" customWidth="1"/>
    <col min="11012" max="11012" width="7.6640625" style="43" customWidth="1"/>
    <col min="11013" max="11013" width="40.5" style="43" customWidth="1"/>
    <col min="11014" max="11014" width="32.1640625" style="43" customWidth="1"/>
    <col min="11015" max="11015" width="18.6640625" style="43" customWidth="1"/>
    <col min="11016" max="11016" width="11.6640625" style="43" customWidth="1"/>
    <col min="11017" max="11017" width="23.33203125" style="43" customWidth="1"/>
    <col min="11018" max="11018" width="12.33203125" style="43" customWidth="1"/>
    <col min="11019" max="11019" width="42.1640625" style="43" customWidth="1"/>
    <col min="11020" max="11020" width="14" style="43" bestFit="1" customWidth="1"/>
    <col min="11021" max="11021" width="9.1640625" style="43"/>
    <col min="11022" max="11022" width="35.83203125" style="43" bestFit="1" customWidth="1"/>
    <col min="11023" max="11023" width="13.5" style="43" bestFit="1" customWidth="1"/>
    <col min="11024" max="11024" width="12.83203125" style="43" bestFit="1" customWidth="1"/>
    <col min="11025" max="11266" width="9.1640625" style="43"/>
    <col min="11267" max="11267" width="35.83203125" style="43" bestFit="1" customWidth="1"/>
    <col min="11268" max="11268" width="7.6640625" style="43" customWidth="1"/>
    <col min="11269" max="11269" width="40.5" style="43" customWidth="1"/>
    <col min="11270" max="11270" width="32.1640625" style="43" customWidth="1"/>
    <col min="11271" max="11271" width="18.6640625" style="43" customWidth="1"/>
    <col min="11272" max="11272" width="11.6640625" style="43" customWidth="1"/>
    <col min="11273" max="11273" width="23.33203125" style="43" customWidth="1"/>
    <col min="11274" max="11274" width="12.33203125" style="43" customWidth="1"/>
    <col min="11275" max="11275" width="42.1640625" style="43" customWidth="1"/>
    <col min="11276" max="11276" width="14" style="43" bestFit="1" customWidth="1"/>
    <col min="11277" max="11277" width="9.1640625" style="43"/>
    <col min="11278" max="11278" width="35.83203125" style="43" bestFit="1" customWidth="1"/>
    <col min="11279" max="11279" width="13.5" style="43" bestFit="1" customWidth="1"/>
    <col min="11280" max="11280" width="12.83203125" style="43" bestFit="1" customWidth="1"/>
    <col min="11281" max="11522" width="9.1640625" style="43"/>
    <col min="11523" max="11523" width="35.83203125" style="43" bestFit="1" customWidth="1"/>
    <col min="11524" max="11524" width="7.6640625" style="43" customWidth="1"/>
    <col min="11525" max="11525" width="40.5" style="43" customWidth="1"/>
    <col min="11526" max="11526" width="32.1640625" style="43" customWidth="1"/>
    <col min="11527" max="11527" width="18.6640625" style="43" customWidth="1"/>
    <col min="11528" max="11528" width="11.6640625" style="43" customWidth="1"/>
    <col min="11529" max="11529" width="23.33203125" style="43" customWidth="1"/>
    <col min="11530" max="11530" width="12.33203125" style="43" customWidth="1"/>
    <col min="11531" max="11531" width="42.1640625" style="43" customWidth="1"/>
    <col min="11532" max="11532" width="14" style="43" bestFit="1" customWidth="1"/>
    <col min="11533" max="11533" width="9.1640625" style="43"/>
    <col min="11534" max="11534" width="35.83203125" style="43" bestFit="1" customWidth="1"/>
    <col min="11535" max="11535" width="13.5" style="43" bestFit="1" customWidth="1"/>
    <col min="11536" max="11536" width="12.83203125" style="43" bestFit="1" customWidth="1"/>
    <col min="11537" max="11778" width="9.1640625" style="43"/>
    <col min="11779" max="11779" width="35.83203125" style="43" bestFit="1" customWidth="1"/>
    <col min="11780" max="11780" width="7.6640625" style="43" customWidth="1"/>
    <col min="11781" max="11781" width="40.5" style="43" customWidth="1"/>
    <col min="11782" max="11782" width="32.1640625" style="43" customWidth="1"/>
    <col min="11783" max="11783" width="18.6640625" style="43" customWidth="1"/>
    <col min="11784" max="11784" width="11.6640625" style="43" customWidth="1"/>
    <col min="11785" max="11785" width="23.33203125" style="43" customWidth="1"/>
    <col min="11786" max="11786" width="12.33203125" style="43" customWidth="1"/>
    <col min="11787" max="11787" width="42.1640625" style="43" customWidth="1"/>
    <col min="11788" max="11788" width="14" style="43" bestFit="1" customWidth="1"/>
    <col min="11789" max="11789" width="9.1640625" style="43"/>
    <col min="11790" max="11790" width="35.83203125" style="43" bestFit="1" customWidth="1"/>
    <col min="11791" max="11791" width="13.5" style="43" bestFit="1" customWidth="1"/>
    <col min="11792" max="11792" width="12.83203125" style="43" bestFit="1" customWidth="1"/>
    <col min="11793" max="12034" width="9.1640625" style="43"/>
    <col min="12035" max="12035" width="35.83203125" style="43" bestFit="1" customWidth="1"/>
    <col min="12036" max="12036" width="7.6640625" style="43" customWidth="1"/>
    <col min="12037" max="12037" width="40.5" style="43" customWidth="1"/>
    <col min="12038" max="12038" width="32.1640625" style="43" customWidth="1"/>
    <col min="12039" max="12039" width="18.6640625" style="43" customWidth="1"/>
    <col min="12040" max="12040" width="11.6640625" style="43" customWidth="1"/>
    <col min="12041" max="12041" width="23.33203125" style="43" customWidth="1"/>
    <col min="12042" max="12042" width="12.33203125" style="43" customWidth="1"/>
    <col min="12043" max="12043" width="42.1640625" style="43" customWidth="1"/>
    <col min="12044" max="12044" width="14" style="43" bestFit="1" customWidth="1"/>
    <col min="12045" max="12045" width="9.1640625" style="43"/>
    <col min="12046" max="12046" width="35.83203125" style="43" bestFit="1" customWidth="1"/>
    <col min="12047" max="12047" width="13.5" style="43" bestFit="1" customWidth="1"/>
    <col min="12048" max="12048" width="12.83203125" style="43" bestFit="1" customWidth="1"/>
    <col min="12049" max="12290" width="9.1640625" style="43"/>
    <col min="12291" max="12291" width="35.83203125" style="43" bestFit="1" customWidth="1"/>
    <col min="12292" max="12292" width="7.6640625" style="43" customWidth="1"/>
    <col min="12293" max="12293" width="40.5" style="43" customWidth="1"/>
    <col min="12294" max="12294" width="32.1640625" style="43" customWidth="1"/>
    <col min="12295" max="12295" width="18.6640625" style="43" customWidth="1"/>
    <col min="12296" max="12296" width="11.6640625" style="43" customWidth="1"/>
    <col min="12297" max="12297" width="23.33203125" style="43" customWidth="1"/>
    <col min="12298" max="12298" width="12.33203125" style="43" customWidth="1"/>
    <col min="12299" max="12299" width="42.1640625" style="43" customWidth="1"/>
    <col min="12300" max="12300" width="14" style="43" bestFit="1" customWidth="1"/>
    <col min="12301" max="12301" width="9.1640625" style="43"/>
    <col min="12302" max="12302" width="35.83203125" style="43" bestFit="1" customWidth="1"/>
    <col min="12303" max="12303" width="13.5" style="43" bestFit="1" customWidth="1"/>
    <col min="12304" max="12304" width="12.83203125" style="43" bestFit="1" customWidth="1"/>
    <col min="12305" max="12546" width="9.1640625" style="43"/>
    <col min="12547" max="12547" width="35.83203125" style="43" bestFit="1" customWidth="1"/>
    <col min="12548" max="12548" width="7.6640625" style="43" customWidth="1"/>
    <col min="12549" max="12549" width="40.5" style="43" customWidth="1"/>
    <col min="12550" max="12550" width="32.1640625" style="43" customWidth="1"/>
    <col min="12551" max="12551" width="18.6640625" style="43" customWidth="1"/>
    <col min="12552" max="12552" width="11.6640625" style="43" customWidth="1"/>
    <col min="12553" max="12553" width="23.33203125" style="43" customWidth="1"/>
    <col min="12554" max="12554" width="12.33203125" style="43" customWidth="1"/>
    <col min="12555" max="12555" width="42.1640625" style="43" customWidth="1"/>
    <col min="12556" max="12556" width="14" style="43" bestFit="1" customWidth="1"/>
    <col min="12557" max="12557" width="9.1640625" style="43"/>
    <col min="12558" max="12558" width="35.83203125" style="43" bestFit="1" customWidth="1"/>
    <col min="12559" max="12559" width="13.5" style="43" bestFit="1" customWidth="1"/>
    <col min="12560" max="12560" width="12.83203125" style="43" bestFit="1" customWidth="1"/>
    <col min="12561" max="12802" width="9.1640625" style="43"/>
    <col min="12803" max="12803" width="35.83203125" style="43" bestFit="1" customWidth="1"/>
    <col min="12804" max="12804" width="7.6640625" style="43" customWidth="1"/>
    <col min="12805" max="12805" width="40.5" style="43" customWidth="1"/>
    <col min="12806" max="12806" width="32.1640625" style="43" customWidth="1"/>
    <col min="12807" max="12807" width="18.6640625" style="43" customWidth="1"/>
    <col min="12808" max="12808" width="11.6640625" style="43" customWidth="1"/>
    <col min="12809" max="12809" width="23.33203125" style="43" customWidth="1"/>
    <col min="12810" max="12810" width="12.33203125" style="43" customWidth="1"/>
    <col min="12811" max="12811" width="42.1640625" style="43" customWidth="1"/>
    <col min="12812" max="12812" width="14" style="43" bestFit="1" customWidth="1"/>
    <col min="12813" max="12813" width="9.1640625" style="43"/>
    <col min="12814" max="12814" width="35.83203125" style="43" bestFit="1" customWidth="1"/>
    <col min="12815" max="12815" width="13.5" style="43" bestFit="1" customWidth="1"/>
    <col min="12816" max="12816" width="12.83203125" style="43" bestFit="1" customWidth="1"/>
    <col min="12817" max="13058" width="9.1640625" style="43"/>
    <col min="13059" max="13059" width="35.83203125" style="43" bestFit="1" customWidth="1"/>
    <col min="13060" max="13060" width="7.6640625" style="43" customWidth="1"/>
    <col min="13061" max="13061" width="40.5" style="43" customWidth="1"/>
    <col min="13062" max="13062" width="32.1640625" style="43" customWidth="1"/>
    <col min="13063" max="13063" width="18.6640625" style="43" customWidth="1"/>
    <col min="13064" max="13064" width="11.6640625" style="43" customWidth="1"/>
    <col min="13065" max="13065" width="23.33203125" style="43" customWidth="1"/>
    <col min="13066" max="13066" width="12.33203125" style="43" customWidth="1"/>
    <col min="13067" max="13067" width="42.1640625" style="43" customWidth="1"/>
    <col min="13068" max="13068" width="14" style="43" bestFit="1" customWidth="1"/>
    <col min="13069" max="13069" width="9.1640625" style="43"/>
    <col min="13070" max="13070" width="35.83203125" style="43" bestFit="1" customWidth="1"/>
    <col min="13071" max="13071" width="13.5" style="43" bestFit="1" customWidth="1"/>
    <col min="13072" max="13072" width="12.83203125" style="43" bestFit="1" customWidth="1"/>
    <col min="13073" max="13314" width="9.1640625" style="43"/>
    <col min="13315" max="13315" width="35.83203125" style="43" bestFit="1" customWidth="1"/>
    <col min="13316" max="13316" width="7.6640625" style="43" customWidth="1"/>
    <col min="13317" max="13317" width="40.5" style="43" customWidth="1"/>
    <col min="13318" max="13318" width="32.1640625" style="43" customWidth="1"/>
    <col min="13319" max="13319" width="18.6640625" style="43" customWidth="1"/>
    <col min="13320" max="13320" width="11.6640625" style="43" customWidth="1"/>
    <col min="13321" max="13321" width="23.33203125" style="43" customWidth="1"/>
    <col min="13322" max="13322" width="12.33203125" style="43" customWidth="1"/>
    <col min="13323" max="13323" width="42.1640625" style="43" customWidth="1"/>
    <col min="13324" max="13324" width="14" style="43" bestFit="1" customWidth="1"/>
    <col min="13325" max="13325" width="9.1640625" style="43"/>
    <col min="13326" max="13326" width="35.83203125" style="43" bestFit="1" customWidth="1"/>
    <col min="13327" max="13327" width="13.5" style="43" bestFit="1" customWidth="1"/>
    <col min="13328" max="13328" width="12.83203125" style="43" bestFit="1" customWidth="1"/>
    <col min="13329" max="13570" width="9.1640625" style="43"/>
    <col min="13571" max="13571" width="35.83203125" style="43" bestFit="1" customWidth="1"/>
    <col min="13572" max="13572" width="7.6640625" style="43" customWidth="1"/>
    <col min="13573" max="13573" width="40.5" style="43" customWidth="1"/>
    <col min="13574" max="13574" width="32.1640625" style="43" customWidth="1"/>
    <col min="13575" max="13575" width="18.6640625" style="43" customWidth="1"/>
    <col min="13576" max="13576" width="11.6640625" style="43" customWidth="1"/>
    <col min="13577" max="13577" width="23.33203125" style="43" customWidth="1"/>
    <col min="13578" max="13578" width="12.33203125" style="43" customWidth="1"/>
    <col min="13579" max="13579" width="42.1640625" style="43" customWidth="1"/>
    <col min="13580" max="13580" width="14" style="43" bestFit="1" customWidth="1"/>
    <col min="13581" max="13581" width="9.1640625" style="43"/>
    <col min="13582" max="13582" width="35.83203125" style="43" bestFit="1" customWidth="1"/>
    <col min="13583" max="13583" width="13.5" style="43" bestFit="1" customWidth="1"/>
    <col min="13584" max="13584" width="12.83203125" style="43" bestFit="1" customWidth="1"/>
    <col min="13585" max="13826" width="9.1640625" style="43"/>
    <col min="13827" max="13827" width="35.83203125" style="43" bestFit="1" customWidth="1"/>
    <col min="13828" max="13828" width="7.6640625" style="43" customWidth="1"/>
    <col min="13829" max="13829" width="40.5" style="43" customWidth="1"/>
    <col min="13830" max="13830" width="32.1640625" style="43" customWidth="1"/>
    <col min="13831" max="13831" width="18.6640625" style="43" customWidth="1"/>
    <col min="13832" max="13832" width="11.6640625" style="43" customWidth="1"/>
    <col min="13833" max="13833" width="23.33203125" style="43" customWidth="1"/>
    <col min="13834" max="13834" width="12.33203125" style="43" customWidth="1"/>
    <col min="13835" max="13835" width="42.1640625" style="43" customWidth="1"/>
    <col min="13836" max="13836" width="14" style="43" bestFit="1" customWidth="1"/>
    <col min="13837" max="13837" width="9.1640625" style="43"/>
    <col min="13838" max="13838" width="35.83203125" style="43" bestFit="1" customWidth="1"/>
    <col min="13839" max="13839" width="13.5" style="43" bestFit="1" customWidth="1"/>
    <col min="13840" max="13840" width="12.83203125" style="43" bestFit="1" customWidth="1"/>
    <col min="13841" max="14082" width="9.1640625" style="43"/>
    <col min="14083" max="14083" width="35.83203125" style="43" bestFit="1" customWidth="1"/>
    <col min="14084" max="14084" width="7.6640625" style="43" customWidth="1"/>
    <col min="14085" max="14085" width="40.5" style="43" customWidth="1"/>
    <col min="14086" max="14086" width="32.1640625" style="43" customWidth="1"/>
    <col min="14087" max="14087" width="18.6640625" style="43" customWidth="1"/>
    <col min="14088" max="14088" width="11.6640625" style="43" customWidth="1"/>
    <col min="14089" max="14089" width="23.33203125" style="43" customWidth="1"/>
    <col min="14090" max="14090" width="12.33203125" style="43" customWidth="1"/>
    <col min="14091" max="14091" width="42.1640625" style="43" customWidth="1"/>
    <col min="14092" max="14092" width="14" style="43" bestFit="1" customWidth="1"/>
    <col min="14093" max="14093" width="9.1640625" style="43"/>
    <col min="14094" max="14094" width="35.83203125" style="43" bestFit="1" customWidth="1"/>
    <col min="14095" max="14095" width="13.5" style="43" bestFit="1" customWidth="1"/>
    <col min="14096" max="14096" width="12.83203125" style="43" bestFit="1" customWidth="1"/>
    <col min="14097" max="14338" width="9.1640625" style="43"/>
    <col min="14339" max="14339" width="35.83203125" style="43" bestFit="1" customWidth="1"/>
    <col min="14340" max="14340" width="7.6640625" style="43" customWidth="1"/>
    <col min="14341" max="14341" width="40.5" style="43" customWidth="1"/>
    <col min="14342" max="14342" width="32.1640625" style="43" customWidth="1"/>
    <col min="14343" max="14343" width="18.6640625" style="43" customWidth="1"/>
    <col min="14344" max="14344" width="11.6640625" style="43" customWidth="1"/>
    <col min="14345" max="14345" width="23.33203125" style="43" customWidth="1"/>
    <col min="14346" max="14346" width="12.33203125" style="43" customWidth="1"/>
    <col min="14347" max="14347" width="42.1640625" style="43" customWidth="1"/>
    <col min="14348" max="14348" width="14" style="43" bestFit="1" customWidth="1"/>
    <col min="14349" max="14349" width="9.1640625" style="43"/>
    <col min="14350" max="14350" width="35.83203125" style="43" bestFit="1" customWidth="1"/>
    <col min="14351" max="14351" width="13.5" style="43" bestFit="1" customWidth="1"/>
    <col min="14352" max="14352" width="12.83203125" style="43" bestFit="1" customWidth="1"/>
    <col min="14353" max="14594" width="9.1640625" style="43"/>
    <col min="14595" max="14595" width="35.83203125" style="43" bestFit="1" customWidth="1"/>
    <col min="14596" max="14596" width="7.6640625" style="43" customWidth="1"/>
    <col min="14597" max="14597" width="40.5" style="43" customWidth="1"/>
    <col min="14598" max="14598" width="32.1640625" style="43" customWidth="1"/>
    <col min="14599" max="14599" width="18.6640625" style="43" customWidth="1"/>
    <col min="14600" max="14600" width="11.6640625" style="43" customWidth="1"/>
    <col min="14601" max="14601" width="23.33203125" style="43" customWidth="1"/>
    <col min="14602" max="14602" width="12.33203125" style="43" customWidth="1"/>
    <col min="14603" max="14603" width="42.1640625" style="43" customWidth="1"/>
    <col min="14604" max="14604" width="14" style="43" bestFit="1" customWidth="1"/>
    <col min="14605" max="14605" width="9.1640625" style="43"/>
    <col min="14606" max="14606" width="35.83203125" style="43" bestFit="1" customWidth="1"/>
    <col min="14607" max="14607" width="13.5" style="43" bestFit="1" customWidth="1"/>
    <col min="14608" max="14608" width="12.83203125" style="43" bestFit="1" customWidth="1"/>
    <col min="14609" max="14850" width="9.1640625" style="43"/>
    <col min="14851" max="14851" width="35.83203125" style="43" bestFit="1" customWidth="1"/>
    <col min="14852" max="14852" width="7.6640625" style="43" customWidth="1"/>
    <col min="14853" max="14853" width="40.5" style="43" customWidth="1"/>
    <col min="14854" max="14854" width="32.1640625" style="43" customWidth="1"/>
    <col min="14855" max="14855" width="18.6640625" style="43" customWidth="1"/>
    <col min="14856" max="14856" width="11.6640625" style="43" customWidth="1"/>
    <col min="14857" max="14857" width="23.33203125" style="43" customWidth="1"/>
    <col min="14858" max="14858" width="12.33203125" style="43" customWidth="1"/>
    <col min="14859" max="14859" width="42.1640625" style="43" customWidth="1"/>
    <col min="14860" max="14860" width="14" style="43" bestFit="1" customWidth="1"/>
    <col min="14861" max="14861" width="9.1640625" style="43"/>
    <col min="14862" max="14862" width="35.83203125" style="43" bestFit="1" customWidth="1"/>
    <col min="14863" max="14863" width="13.5" style="43" bestFit="1" customWidth="1"/>
    <col min="14864" max="14864" width="12.83203125" style="43" bestFit="1" customWidth="1"/>
    <col min="14865" max="15106" width="9.1640625" style="43"/>
    <col min="15107" max="15107" width="35.83203125" style="43" bestFit="1" customWidth="1"/>
    <col min="15108" max="15108" width="7.6640625" style="43" customWidth="1"/>
    <col min="15109" max="15109" width="40.5" style="43" customWidth="1"/>
    <col min="15110" max="15110" width="32.1640625" style="43" customWidth="1"/>
    <col min="15111" max="15111" width="18.6640625" style="43" customWidth="1"/>
    <col min="15112" max="15112" width="11.6640625" style="43" customWidth="1"/>
    <col min="15113" max="15113" width="23.33203125" style="43" customWidth="1"/>
    <col min="15114" max="15114" width="12.33203125" style="43" customWidth="1"/>
    <col min="15115" max="15115" width="42.1640625" style="43" customWidth="1"/>
    <col min="15116" max="15116" width="14" style="43" bestFit="1" customWidth="1"/>
    <col min="15117" max="15117" width="9.1640625" style="43"/>
    <col min="15118" max="15118" width="35.83203125" style="43" bestFit="1" customWidth="1"/>
    <col min="15119" max="15119" width="13.5" style="43" bestFit="1" customWidth="1"/>
    <col min="15120" max="15120" width="12.83203125" style="43" bestFit="1" customWidth="1"/>
    <col min="15121" max="15362" width="9.1640625" style="43"/>
    <col min="15363" max="15363" width="35.83203125" style="43" bestFit="1" customWidth="1"/>
    <col min="15364" max="15364" width="7.6640625" style="43" customWidth="1"/>
    <col min="15365" max="15365" width="40.5" style="43" customWidth="1"/>
    <col min="15366" max="15366" width="32.1640625" style="43" customWidth="1"/>
    <col min="15367" max="15367" width="18.6640625" style="43" customWidth="1"/>
    <col min="15368" max="15368" width="11.6640625" style="43" customWidth="1"/>
    <col min="15369" max="15369" width="23.33203125" style="43" customWidth="1"/>
    <col min="15370" max="15370" width="12.33203125" style="43" customWidth="1"/>
    <col min="15371" max="15371" width="42.1640625" style="43" customWidth="1"/>
    <col min="15372" max="15372" width="14" style="43" bestFit="1" customWidth="1"/>
    <col min="15373" max="15373" width="9.1640625" style="43"/>
    <col min="15374" max="15374" width="35.83203125" style="43" bestFit="1" customWidth="1"/>
    <col min="15375" max="15375" width="13.5" style="43" bestFit="1" customWidth="1"/>
    <col min="15376" max="15376" width="12.83203125" style="43" bestFit="1" customWidth="1"/>
    <col min="15377" max="15618" width="9.1640625" style="43"/>
    <col min="15619" max="15619" width="35.83203125" style="43" bestFit="1" customWidth="1"/>
    <col min="15620" max="15620" width="7.6640625" style="43" customWidth="1"/>
    <col min="15621" max="15621" width="40.5" style="43" customWidth="1"/>
    <col min="15622" max="15622" width="32.1640625" style="43" customWidth="1"/>
    <col min="15623" max="15623" width="18.6640625" style="43" customWidth="1"/>
    <col min="15624" max="15624" width="11.6640625" style="43" customWidth="1"/>
    <col min="15625" max="15625" width="23.33203125" style="43" customWidth="1"/>
    <col min="15626" max="15626" width="12.33203125" style="43" customWidth="1"/>
    <col min="15627" max="15627" width="42.1640625" style="43" customWidth="1"/>
    <col min="15628" max="15628" width="14" style="43" bestFit="1" customWidth="1"/>
    <col min="15629" max="15629" width="9.1640625" style="43"/>
    <col min="15630" max="15630" width="35.83203125" style="43" bestFit="1" customWidth="1"/>
    <col min="15631" max="15631" width="13.5" style="43" bestFit="1" customWidth="1"/>
    <col min="15632" max="15632" width="12.83203125" style="43" bestFit="1" customWidth="1"/>
    <col min="15633" max="15874" width="9.1640625" style="43"/>
    <col min="15875" max="15875" width="35.83203125" style="43" bestFit="1" customWidth="1"/>
    <col min="15876" max="15876" width="7.6640625" style="43" customWidth="1"/>
    <col min="15877" max="15877" width="40.5" style="43" customWidth="1"/>
    <col min="15878" max="15878" width="32.1640625" style="43" customWidth="1"/>
    <col min="15879" max="15879" width="18.6640625" style="43" customWidth="1"/>
    <col min="15880" max="15880" width="11.6640625" style="43" customWidth="1"/>
    <col min="15881" max="15881" width="23.33203125" style="43" customWidth="1"/>
    <col min="15882" max="15882" width="12.33203125" style="43" customWidth="1"/>
    <col min="15883" max="15883" width="42.1640625" style="43" customWidth="1"/>
    <col min="15884" max="15884" width="14" style="43" bestFit="1" customWidth="1"/>
    <col min="15885" max="15885" width="9.1640625" style="43"/>
    <col min="15886" max="15886" width="35.83203125" style="43" bestFit="1" customWidth="1"/>
    <col min="15887" max="15887" width="13.5" style="43" bestFit="1" customWidth="1"/>
    <col min="15888" max="15888" width="12.83203125" style="43" bestFit="1" customWidth="1"/>
    <col min="15889" max="16130" width="9.1640625" style="43"/>
    <col min="16131" max="16131" width="35.83203125" style="43" bestFit="1" customWidth="1"/>
    <col min="16132" max="16132" width="7.6640625" style="43" customWidth="1"/>
    <col min="16133" max="16133" width="40.5" style="43" customWidth="1"/>
    <col min="16134" max="16134" width="32.1640625" style="43" customWidth="1"/>
    <col min="16135" max="16135" width="18.6640625" style="43" customWidth="1"/>
    <col min="16136" max="16136" width="11.6640625" style="43" customWidth="1"/>
    <col min="16137" max="16137" width="23.33203125" style="43" customWidth="1"/>
    <col min="16138" max="16138" width="12.33203125" style="43" customWidth="1"/>
    <col min="16139" max="16139" width="42.1640625" style="43" customWidth="1"/>
    <col min="16140" max="16140" width="14" style="43" bestFit="1" customWidth="1"/>
    <col min="16141" max="16141" width="9.1640625" style="43"/>
    <col min="16142" max="16142" width="35.83203125" style="43" bestFit="1" customWidth="1"/>
    <col min="16143" max="16143" width="13.5" style="43" bestFit="1" customWidth="1"/>
    <col min="16144" max="16144" width="12.83203125" style="43" bestFit="1" customWidth="1"/>
    <col min="16145" max="16384" width="9.1640625" style="43"/>
  </cols>
  <sheetData>
    <row r="1" spans="1:20" s="2" customFormat="1" x14ac:dyDescent="0.15">
      <c r="A1" s="280" t="s">
        <v>141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</row>
    <row r="2" spans="1:20" s="2" customFormat="1" x14ac:dyDescent="0.15">
      <c r="A2" s="35"/>
      <c r="B2" s="35"/>
      <c r="C2" s="35"/>
      <c r="D2" s="35"/>
      <c r="E2" s="35"/>
      <c r="F2" s="36"/>
      <c r="G2" s="36"/>
      <c r="H2" s="35"/>
      <c r="I2" s="35"/>
      <c r="J2" s="35"/>
      <c r="K2" s="35"/>
    </row>
    <row r="3" spans="1:20" s="2" customFormat="1" x14ac:dyDescent="0.15">
      <c r="F3" s="37"/>
      <c r="G3" s="37"/>
      <c r="S3" s="211" t="s">
        <v>12</v>
      </c>
      <c r="T3" s="211" t="s">
        <v>34</v>
      </c>
    </row>
    <row r="4" spans="1:20" s="2" customFormat="1" x14ac:dyDescent="0.15">
      <c r="F4" s="37"/>
      <c r="G4" s="37"/>
      <c r="S4" s="211" t="s">
        <v>13</v>
      </c>
      <c r="T4" s="211" t="s">
        <v>35</v>
      </c>
    </row>
    <row r="5" spans="1:20" s="2" customFormat="1" x14ac:dyDescent="0.15">
      <c r="F5" s="37"/>
      <c r="G5" s="37"/>
      <c r="T5" s="211" t="s">
        <v>36</v>
      </c>
    </row>
    <row r="6" spans="1:20" s="2" customFormat="1" x14ac:dyDescent="0.15">
      <c r="F6" s="37"/>
      <c r="G6" s="37"/>
    </row>
    <row r="7" spans="1:20" s="2" customFormat="1" x14ac:dyDescent="0.15">
      <c r="A7" s="38"/>
      <c r="B7" s="38"/>
      <c r="C7" s="39"/>
      <c r="D7" s="39"/>
      <c r="E7" s="39"/>
      <c r="F7" s="40"/>
      <c r="G7" s="40"/>
      <c r="H7" s="39"/>
      <c r="I7" s="39"/>
      <c r="J7" s="39"/>
      <c r="K7" s="39"/>
    </row>
    <row r="8" spans="1:20" s="2" customFormat="1" ht="15" x14ac:dyDescent="0.2">
      <c r="A8" s="38"/>
      <c r="B8" s="38"/>
      <c r="C8" s="39"/>
      <c r="D8" s="39"/>
      <c r="E8" s="39"/>
      <c r="F8" s="40"/>
      <c r="G8" s="40"/>
      <c r="H8" s="39"/>
      <c r="I8" s="39"/>
      <c r="J8" s="39"/>
      <c r="K8" s="39"/>
      <c r="T8" s="210" t="s">
        <v>143</v>
      </c>
    </row>
    <row r="9" spans="1:20" s="2" customFormat="1" ht="20" x14ac:dyDescent="0.2">
      <c r="A9" s="347" t="s">
        <v>61</v>
      </c>
      <c r="B9" s="347"/>
      <c r="C9" s="347"/>
      <c r="D9" s="347"/>
      <c r="E9" s="347"/>
      <c r="F9" s="347"/>
      <c r="G9" s="347"/>
      <c r="H9" s="347"/>
      <c r="I9" s="347"/>
      <c r="J9" s="347"/>
      <c r="K9" s="347"/>
      <c r="T9" s="210" t="s">
        <v>144</v>
      </c>
    </row>
    <row r="10" spans="1:20" s="2" customFormat="1" ht="15" x14ac:dyDescent="0.2">
      <c r="A10" s="38"/>
      <c r="B10" s="38"/>
      <c r="C10" s="39"/>
      <c r="D10" s="39"/>
      <c r="E10" s="39"/>
      <c r="F10" s="40"/>
      <c r="G10" s="40"/>
      <c r="H10" s="39"/>
      <c r="I10" s="39"/>
      <c r="J10" s="39"/>
      <c r="K10" s="39"/>
      <c r="T10" s="210" t="s">
        <v>145</v>
      </c>
    </row>
    <row r="11" spans="1:20" s="2" customFormat="1" x14ac:dyDescent="0.15">
      <c r="A11" s="38"/>
      <c r="B11" s="38"/>
      <c r="C11" s="39"/>
      <c r="D11" s="39"/>
      <c r="E11" s="39"/>
      <c r="F11" s="40"/>
      <c r="G11" s="40"/>
      <c r="H11" s="39"/>
      <c r="I11" s="39"/>
      <c r="J11" s="39"/>
      <c r="K11" s="39"/>
    </row>
    <row r="12" spans="1:20" s="41" customFormat="1" ht="18" customHeight="1" x14ac:dyDescent="0.2">
      <c r="A12" s="348" t="s">
        <v>66</v>
      </c>
      <c r="B12" s="348"/>
      <c r="C12" s="349"/>
      <c r="D12" s="350"/>
      <c r="E12" s="350"/>
      <c r="F12" s="350"/>
      <c r="G12" s="350"/>
      <c r="H12" s="350"/>
      <c r="I12" s="350"/>
      <c r="J12" s="350"/>
      <c r="K12" s="350"/>
    </row>
    <row r="13" spans="1:20" s="41" customFormat="1" ht="18" customHeight="1" x14ac:dyDescent="0.2">
      <c r="A13" s="348" t="s">
        <v>37</v>
      </c>
      <c r="B13" s="348"/>
      <c r="C13" s="349"/>
      <c r="D13" s="351"/>
      <c r="E13" s="351"/>
      <c r="F13" s="351"/>
      <c r="G13" s="351"/>
      <c r="H13" s="351"/>
      <c r="I13" s="351"/>
      <c r="J13" s="351"/>
      <c r="K13" s="351"/>
    </row>
    <row r="14" spans="1:20" s="2" customFormat="1" ht="18" customHeight="1" x14ac:dyDescent="0.15">
      <c r="F14" s="37"/>
      <c r="G14" s="37"/>
    </row>
    <row r="15" spans="1:20" s="2" customFormat="1" ht="18" customHeight="1" x14ac:dyDescent="0.2">
      <c r="A15" s="353" t="s">
        <v>38</v>
      </c>
      <c r="B15" s="354"/>
      <c r="C15" s="355"/>
      <c r="D15" s="356"/>
      <c r="E15" s="356"/>
      <c r="F15" s="356"/>
      <c r="G15" s="356"/>
      <c r="H15" s="356"/>
      <c r="I15" s="356"/>
      <c r="J15" s="356"/>
      <c r="K15" s="357"/>
    </row>
    <row r="16" spans="1:20" s="2" customFormat="1" ht="18" customHeight="1" x14ac:dyDescent="0.2">
      <c r="A16" s="353" t="s">
        <v>39</v>
      </c>
      <c r="B16" s="354"/>
      <c r="C16" s="355"/>
      <c r="D16" s="356"/>
      <c r="E16" s="356"/>
      <c r="F16" s="356"/>
      <c r="G16" s="356"/>
      <c r="H16" s="356"/>
      <c r="I16" s="356"/>
      <c r="J16" s="356"/>
      <c r="K16" s="357"/>
    </row>
    <row r="17" spans="1:11" ht="23" x14ac:dyDescent="0.25">
      <c r="A17" s="42"/>
      <c r="E17" s="44"/>
      <c r="G17" s="46"/>
      <c r="H17" s="47"/>
      <c r="I17" s="47"/>
      <c r="J17" s="47"/>
    </row>
    <row r="18" spans="1:11" ht="19" thickBot="1" x14ac:dyDescent="0.25">
      <c r="A18" s="358" t="s">
        <v>40</v>
      </c>
      <c r="B18" s="358"/>
      <c r="C18" s="358"/>
      <c r="D18" s="358"/>
      <c r="E18" s="358"/>
      <c r="F18" s="358"/>
      <c r="G18" s="358"/>
      <c r="H18" s="358"/>
      <c r="I18" s="358"/>
      <c r="J18" s="358"/>
      <c r="K18" s="358"/>
    </row>
    <row r="19" spans="1:11" s="52" customFormat="1" ht="66" customHeight="1" thickBot="1" x14ac:dyDescent="0.25">
      <c r="A19" s="48" t="s">
        <v>41</v>
      </c>
      <c r="B19" s="49" t="s">
        <v>42</v>
      </c>
      <c r="C19" s="49" t="s">
        <v>43</v>
      </c>
      <c r="D19" s="49" t="s">
        <v>140</v>
      </c>
      <c r="E19" s="205" t="s">
        <v>44</v>
      </c>
      <c r="F19" s="50" t="s">
        <v>45</v>
      </c>
      <c r="G19" s="205" t="s">
        <v>46</v>
      </c>
      <c r="H19" s="206" t="s">
        <v>47</v>
      </c>
      <c r="I19" s="207" t="s">
        <v>48</v>
      </c>
      <c r="J19" s="208" t="s">
        <v>142</v>
      </c>
      <c r="K19" s="51" t="s">
        <v>49</v>
      </c>
    </row>
    <row r="20" spans="1:11" x14ac:dyDescent="0.15">
      <c r="A20" s="359" t="s">
        <v>136</v>
      </c>
      <c r="B20" s="53">
        <v>1</v>
      </c>
      <c r="C20" s="54"/>
      <c r="D20" s="54"/>
      <c r="E20" s="55"/>
      <c r="F20" s="56"/>
      <c r="G20" s="57"/>
      <c r="H20" s="58"/>
      <c r="I20" s="59"/>
      <c r="J20" s="209"/>
      <c r="K20" s="60"/>
    </row>
    <row r="21" spans="1:11" x14ac:dyDescent="0.15">
      <c r="A21" s="360"/>
      <c r="B21" s="61">
        <v>2</v>
      </c>
      <c r="C21" s="62"/>
      <c r="D21" s="62"/>
      <c r="E21" s="63"/>
      <c r="F21" s="64"/>
      <c r="G21" s="65"/>
      <c r="H21" s="66"/>
      <c r="I21" s="67"/>
      <c r="J21" s="66"/>
      <c r="K21" s="68"/>
    </row>
    <row r="22" spans="1:11" x14ac:dyDescent="0.15">
      <c r="A22" s="361"/>
      <c r="B22" s="69">
        <v>3</v>
      </c>
      <c r="C22" s="70"/>
      <c r="D22" s="70"/>
      <c r="E22" s="63"/>
      <c r="F22" s="71"/>
      <c r="G22" s="72"/>
      <c r="H22" s="66"/>
      <c r="I22" s="73"/>
      <c r="J22" s="66"/>
      <c r="K22" s="74"/>
    </row>
    <row r="23" spans="1:11" ht="16" thickBot="1" x14ac:dyDescent="0.2">
      <c r="A23" s="362"/>
      <c r="B23" s="75" t="s">
        <v>50</v>
      </c>
      <c r="C23" s="76"/>
      <c r="D23" s="76"/>
      <c r="E23" s="77"/>
      <c r="F23" s="78"/>
      <c r="G23" s="79"/>
      <c r="H23" s="80"/>
      <c r="I23" s="81"/>
      <c r="J23" s="212"/>
      <c r="K23" s="82"/>
    </row>
    <row r="24" spans="1:11" x14ac:dyDescent="0.15">
      <c r="A24" s="359" t="s">
        <v>137</v>
      </c>
      <c r="B24" s="83">
        <v>1</v>
      </c>
      <c r="C24" s="84"/>
      <c r="D24" s="84"/>
      <c r="E24" s="55"/>
      <c r="F24" s="85"/>
      <c r="G24" s="86"/>
      <c r="H24" s="58"/>
      <c r="I24" s="59"/>
      <c r="J24" s="209"/>
      <c r="K24" s="87"/>
    </row>
    <row r="25" spans="1:11" x14ac:dyDescent="0.15">
      <c r="A25" s="360"/>
      <c r="B25" s="61">
        <v>2</v>
      </c>
      <c r="C25" s="62"/>
      <c r="D25" s="62"/>
      <c r="E25" s="63"/>
      <c r="F25" s="64"/>
      <c r="G25" s="65"/>
      <c r="H25" s="66"/>
      <c r="I25" s="67"/>
      <c r="J25" s="66"/>
      <c r="K25" s="68"/>
    </row>
    <row r="26" spans="1:11" x14ac:dyDescent="0.15">
      <c r="A26" s="361"/>
      <c r="B26" s="69">
        <v>3</v>
      </c>
      <c r="C26" s="70"/>
      <c r="D26" s="70"/>
      <c r="E26" s="63"/>
      <c r="F26" s="71"/>
      <c r="G26" s="72"/>
      <c r="H26" s="66"/>
      <c r="I26" s="73"/>
      <c r="J26" s="66"/>
      <c r="K26" s="74"/>
    </row>
    <row r="27" spans="1:11" ht="16" thickBot="1" x14ac:dyDescent="0.2">
      <c r="A27" s="362"/>
      <c r="B27" s="75" t="s">
        <v>50</v>
      </c>
      <c r="C27" s="76"/>
      <c r="D27" s="76"/>
      <c r="E27" s="77"/>
      <c r="F27" s="78"/>
      <c r="G27" s="79"/>
      <c r="H27" s="80"/>
      <c r="I27" s="81"/>
      <c r="J27" s="80"/>
      <c r="K27" s="82"/>
    </row>
    <row r="28" spans="1:11" x14ac:dyDescent="0.15">
      <c r="A28" s="359" t="s">
        <v>138</v>
      </c>
      <c r="B28" s="83">
        <v>1</v>
      </c>
      <c r="C28" s="84"/>
      <c r="D28" s="84"/>
      <c r="E28" s="55"/>
      <c r="F28" s="85"/>
      <c r="G28" s="86"/>
      <c r="H28" s="58"/>
      <c r="I28" s="59"/>
      <c r="J28" s="58"/>
      <c r="K28" s="87"/>
    </row>
    <row r="29" spans="1:11" x14ac:dyDescent="0.15">
      <c r="A29" s="360"/>
      <c r="B29" s="61">
        <v>2</v>
      </c>
      <c r="C29" s="62"/>
      <c r="D29" s="62"/>
      <c r="E29" s="63"/>
      <c r="F29" s="64"/>
      <c r="G29" s="65"/>
      <c r="H29" s="66"/>
      <c r="I29" s="67"/>
      <c r="J29" s="66"/>
      <c r="K29" s="68"/>
    </row>
    <row r="30" spans="1:11" x14ac:dyDescent="0.15">
      <c r="A30" s="361"/>
      <c r="B30" s="69">
        <v>3</v>
      </c>
      <c r="C30" s="70"/>
      <c r="D30" s="70"/>
      <c r="E30" s="63"/>
      <c r="F30" s="71"/>
      <c r="G30" s="72"/>
      <c r="H30" s="66"/>
      <c r="I30" s="73"/>
      <c r="J30" s="66"/>
      <c r="K30" s="74"/>
    </row>
    <row r="31" spans="1:11" ht="16" thickBot="1" x14ac:dyDescent="0.2">
      <c r="A31" s="362"/>
      <c r="B31" s="75" t="s">
        <v>50</v>
      </c>
      <c r="C31" s="76"/>
      <c r="D31" s="76"/>
      <c r="E31" s="77"/>
      <c r="F31" s="78"/>
      <c r="G31" s="79"/>
      <c r="H31" s="80"/>
      <c r="I31" s="81"/>
      <c r="J31" s="212"/>
      <c r="K31" s="82"/>
    </row>
    <row r="32" spans="1:11" x14ac:dyDescent="0.15">
      <c r="A32" s="359" t="s">
        <v>139</v>
      </c>
      <c r="B32" s="83">
        <v>1</v>
      </c>
      <c r="C32" s="84"/>
      <c r="D32" s="84"/>
      <c r="E32" s="55"/>
      <c r="F32" s="85"/>
      <c r="G32" s="86"/>
      <c r="H32" s="58"/>
      <c r="I32" s="59"/>
      <c r="J32" s="209"/>
      <c r="K32" s="87"/>
    </row>
    <row r="33" spans="1:11" x14ac:dyDescent="0.15">
      <c r="A33" s="360"/>
      <c r="B33" s="61">
        <v>2</v>
      </c>
      <c r="C33" s="62"/>
      <c r="D33" s="62"/>
      <c r="E33" s="63"/>
      <c r="F33" s="64"/>
      <c r="G33" s="65"/>
      <c r="H33" s="66"/>
      <c r="I33" s="67"/>
      <c r="J33" s="66"/>
      <c r="K33" s="68"/>
    </row>
    <row r="34" spans="1:11" x14ac:dyDescent="0.15">
      <c r="A34" s="361"/>
      <c r="B34" s="69">
        <v>3</v>
      </c>
      <c r="C34" s="70"/>
      <c r="D34" s="70"/>
      <c r="E34" s="63"/>
      <c r="F34" s="71"/>
      <c r="G34" s="72"/>
      <c r="H34" s="66"/>
      <c r="I34" s="73"/>
      <c r="J34" s="66"/>
      <c r="K34" s="74"/>
    </row>
    <row r="35" spans="1:11" ht="16" thickBot="1" x14ac:dyDescent="0.2">
      <c r="A35" s="362"/>
      <c r="B35" s="75" t="s">
        <v>50</v>
      </c>
      <c r="C35" s="76"/>
      <c r="D35" s="76"/>
      <c r="E35" s="77"/>
      <c r="F35" s="78"/>
      <c r="G35" s="79"/>
      <c r="H35" s="80"/>
      <c r="I35" s="81"/>
      <c r="J35" s="80"/>
      <c r="K35" s="82"/>
    </row>
    <row r="37" spans="1:11" ht="18" x14ac:dyDescent="0.2">
      <c r="A37" s="358" t="s">
        <v>51</v>
      </c>
      <c r="B37" s="358"/>
      <c r="C37" s="358"/>
      <c r="D37" s="358"/>
      <c r="E37" s="358"/>
      <c r="F37" s="363"/>
      <c r="G37" s="363"/>
      <c r="H37" s="363"/>
      <c r="I37" s="363"/>
      <c r="J37" s="363"/>
      <c r="K37" s="363"/>
    </row>
    <row r="38" spans="1:11" ht="18" customHeight="1" x14ac:dyDescent="0.15">
      <c r="A38" s="365" t="s">
        <v>146</v>
      </c>
      <c r="B38" s="366"/>
      <c r="C38" s="366"/>
      <c r="D38" s="366"/>
      <c r="E38" s="366"/>
    </row>
    <row r="39" spans="1:11" ht="24" customHeight="1" x14ac:dyDescent="0.15">
      <c r="A39" s="364" t="s">
        <v>52</v>
      </c>
      <c r="B39" s="364"/>
      <c r="C39" s="364"/>
      <c r="D39" s="213" t="s">
        <v>53</v>
      </c>
      <c r="E39" s="88" t="s">
        <v>45</v>
      </c>
    </row>
    <row r="40" spans="1:11" ht="16" x14ac:dyDescent="0.15">
      <c r="A40" s="352" t="s">
        <v>54</v>
      </c>
      <c r="B40" s="352"/>
      <c r="C40" s="352"/>
      <c r="D40" s="214" t="s">
        <v>55</v>
      </c>
      <c r="E40" s="89" t="e">
        <f>AVERAGE(F20:F23)</f>
        <v>#DIV/0!</v>
      </c>
    </row>
    <row r="41" spans="1:11" ht="16" x14ac:dyDescent="0.15">
      <c r="A41" s="352" t="s">
        <v>56</v>
      </c>
      <c r="B41" s="352"/>
      <c r="C41" s="352"/>
      <c r="D41" s="214" t="s">
        <v>55</v>
      </c>
      <c r="E41" s="89" t="e">
        <f>AVERAGE(F24:F27)</f>
        <v>#DIV/0!</v>
      </c>
    </row>
    <row r="42" spans="1:11" ht="16" x14ac:dyDescent="0.15">
      <c r="A42" s="352" t="s">
        <v>57</v>
      </c>
      <c r="B42" s="352"/>
      <c r="C42" s="352"/>
      <c r="D42" s="214" t="s">
        <v>55</v>
      </c>
      <c r="E42" s="89" t="e">
        <f>AVERAGE(F28:F31)</f>
        <v>#DIV/0!</v>
      </c>
    </row>
    <row r="43" spans="1:11" ht="16" x14ac:dyDescent="0.15">
      <c r="A43" s="367" t="s">
        <v>50</v>
      </c>
      <c r="B43" s="367"/>
      <c r="C43" s="367"/>
      <c r="D43" s="215"/>
      <c r="E43" s="89"/>
    </row>
    <row r="45" spans="1:11" ht="16" x14ac:dyDescent="0.15">
      <c r="A45" s="377" t="s">
        <v>148</v>
      </c>
      <c r="B45" s="378"/>
      <c r="C45" s="378"/>
      <c r="D45" s="378"/>
      <c r="E45" s="378"/>
      <c r="F45" s="379"/>
    </row>
    <row r="46" spans="1:11" s="218" customFormat="1" ht="16" x14ac:dyDescent="0.15">
      <c r="A46" s="216"/>
      <c r="B46" s="216"/>
      <c r="C46" s="216"/>
      <c r="D46" s="216"/>
      <c r="E46" s="216"/>
      <c r="F46" s="216"/>
      <c r="G46" s="217"/>
    </row>
    <row r="47" spans="1:11" s="218" customFormat="1" ht="16" x14ac:dyDescent="0.15">
      <c r="A47" s="216"/>
      <c r="B47" s="216"/>
      <c r="C47" s="216"/>
      <c r="D47" s="216"/>
      <c r="E47" s="216"/>
      <c r="F47" s="216"/>
      <c r="G47" s="217"/>
    </row>
    <row r="48" spans="1:11" x14ac:dyDescent="0.15">
      <c r="A48" s="43" t="s">
        <v>58</v>
      </c>
      <c r="E48" s="44"/>
      <c r="G48" s="90" t="s">
        <v>147</v>
      </c>
      <c r="H48" s="47"/>
      <c r="I48" s="47"/>
      <c r="J48" s="47"/>
    </row>
    <row r="49" spans="1:11" x14ac:dyDescent="0.15">
      <c r="E49" s="44"/>
      <c r="G49" s="91"/>
      <c r="H49" s="47"/>
      <c r="I49" s="47"/>
      <c r="J49" s="47"/>
    </row>
    <row r="50" spans="1:11" x14ac:dyDescent="0.15">
      <c r="A50" s="368" t="s">
        <v>60</v>
      </c>
      <c r="B50" s="368"/>
      <c r="C50" s="368"/>
      <c r="D50" s="368"/>
      <c r="E50" s="368"/>
      <c r="F50" s="368"/>
      <c r="G50" s="368"/>
      <c r="H50" s="368"/>
      <c r="I50" s="368"/>
      <c r="J50" s="368"/>
      <c r="K50" s="368"/>
    </row>
    <row r="51" spans="1:11" ht="15" x14ac:dyDescent="0.2">
      <c r="A51" s="92" t="s">
        <v>62</v>
      </c>
      <c r="B51" s="369" t="s">
        <v>63</v>
      </c>
      <c r="C51" s="370"/>
      <c r="D51" s="370"/>
      <c r="E51" s="370"/>
      <c r="F51" s="370"/>
      <c r="G51" s="370"/>
      <c r="H51" s="370"/>
      <c r="I51" s="370"/>
      <c r="J51" s="370"/>
      <c r="K51" s="370"/>
    </row>
    <row r="52" spans="1:11" ht="15" x14ac:dyDescent="0.2">
      <c r="A52" s="219" t="s">
        <v>46</v>
      </c>
      <c r="B52" s="324" t="s">
        <v>64</v>
      </c>
      <c r="C52" s="371"/>
      <c r="D52" s="371"/>
      <c r="E52" s="371"/>
      <c r="F52" s="371"/>
      <c r="G52" s="371"/>
      <c r="H52" s="371"/>
      <c r="I52" s="371"/>
      <c r="J52" s="371"/>
      <c r="K52" s="372"/>
    </row>
    <row r="53" spans="1:11" ht="15" x14ac:dyDescent="0.2">
      <c r="A53" s="93" t="s">
        <v>59</v>
      </c>
      <c r="B53" s="312" t="s">
        <v>65</v>
      </c>
      <c r="C53" s="373"/>
      <c r="D53" s="373"/>
      <c r="E53" s="373"/>
      <c r="F53" s="373"/>
      <c r="G53" s="373"/>
      <c r="H53" s="373"/>
      <c r="I53" s="373"/>
      <c r="J53" s="373"/>
      <c r="K53" s="374"/>
    </row>
    <row r="54" spans="1:11" x14ac:dyDescent="0.15">
      <c r="A54" s="375"/>
      <c r="B54" s="376"/>
      <c r="C54" s="376"/>
      <c r="D54" s="376"/>
      <c r="E54" s="376"/>
      <c r="F54" s="376"/>
      <c r="G54" s="376"/>
      <c r="H54" s="376"/>
      <c r="I54" s="376"/>
      <c r="J54" s="376"/>
      <c r="K54" s="376"/>
    </row>
    <row r="55" spans="1:11" x14ac:dyDescent="0.15">
      <c r="A55" s="35"/>
      <c r="B55" s="35"/>
      <c r="C55" s="35"/>
      <c r="D55" s="35"/>
      <c r="E55" s="35"/>
      <c r="F55" s="36"/>
      <c r="G55" s="36"/>
      <c r="H55" s="35"/>
      <c r="I55" s="35"/>
      <c r="J55" s="35"/>
      <c r="K55" s="35"/>
    </row>
    <row r="56" spans="1:11" x14ac:dyDescent="0.15">
      <c r="A56" s="2"/>
      <c r="B56" s="2"/>
      <c r="C56" s="2"/>
      <c r="D56" s="2"/>
      <c r="E56" s="2"/>
      <c r="F56" s="37"/>
      <c r="G56" s="37"/>
      <c r="H56" s="2"/>
      <c r="I56" s="2"/>
      <c r="J56" s="2"/>
      <c r="K56" s="2"/>
    </row>
    <row r="57" spans="1:11" x14ac:dyDescent="0.15">
      <c r="A57" s="2"/>
      <c r="B57" s="2"/>
      <c r="C57" s="2"/>
      <c r="D57" s="2"/>
      <c r="E57" s="2"/>
      <c r="F57" s="37"/>
      <c r="G57" s="37"/>
      <c r="H57" s="2"/>
      <c r="I57" s="2"/>
      <c r="J57" s="2"/>
      <c r="K57" s="2"/>
    </row>
    <row r="58" spans="1:11" x14ac:dyDescent="0.15">
      <c r="A58" s="2"/>
      <c r="B58" s="2"/>
      <c r="C58" s="2"/>
      <c r="D58" s="2"/>
      <c r="E58" s="2"/>
      <c r="F58" s="37"/>
      <c r="G58" s="37"/>
      <c r="H58" s="2"/>
      <c r="I58" s="2"/>
      <c r="J58" s="2"/>
      <c r="K58" s="2"/>
    </row>
    <row r="59" spans="1:11" x14ac:dyDescent="0.15">
      <c r="A59" s="2"/>
      <c r="B59" s="2"/>
      <c r="C59" s="2"/>
      <c r="D59" s="2"/>
      <c r="E59" s="2"/>
      <c r="F59" s="37"/>
      <c r="G59" s="37"/>
      <c r="H59" s="2"/>
      <c r="I59" s="2"/>
      <c r="J59" s="2"/>
      <c r="K59" s="2"/>
    </row>
    <row r="60" spans="1:11" x14ac:dyDescent="0.15">
      <c r="A60" s="38"/>
      <c r="B60" s="38"/>
      <c r="C60" s="39"/>
      <c r="D60" s="39"/>
      <c r="E60" s="39"/>
      <c r="F60" s="40"/>
      <c r="G60" s="40"/>
      <c r="H60" s="39"/>
      <c r="I60" s="39"/>
      <c r="J60" s="39"/>
      <c r="K60" s="39"/>
    </row>
    <row r="61" spans="1:11" x14ac:dyDescent="0.15">
      <c r="A61" s="38"/>
      <c r="B61" s="38"/>
      <c r="C61" s="39"/>
      <c r="D61" s="39"/>
      <c r="E61" s="39"/>
      <c r="F61" s="40"/>
      <c r="G61" s="40"/>
      <c r="H61" s="39"/>
      <c r="I61" s="39"/>
      <c r="J61" s="39"/>
      <c r="K61" s="39"/>
    </row>
    <row r="66" spans="1:20" s="2" customFormat="1" x14ac:dyDescent="0.15">
      <c r="A66" s="35"/>
      <c r="B66" s="35"/>
      <c r="C66" s="35"/>
      <c r="D66" s="35"/>
      <c r="E66" s="35"/>
      <c r="F66" s="36"/>
      <c r="G66" s="36"/>
      <c r="H66" s="35"/>
      <c r="I66" s="35"/>
      <c r="J66" s="35"/>
      <c r="K66" s="35"/>
    </row>
    <row r="67" spans="1:20" s="2" customFormat="1" x14ac:dyDescent="0.15">
      <c r="F67" s="37"/>
      <c r="G67" s="37"/>
      <c r="S67" s="211"/>
      <c r="T67" s="211"/>
    </row>
    <row r="68" spans="1:20" s="2" customFormat="1" x14ac:dyDescent="0.15">
      <c r="F68" s="37"/>
      <c r="G68" s="37"/>
      <c r="S68" s="211"/>
      <c r="T68" s="211"/>
    </row>
    <row r="69" spans="1:20" s="2" customFormat="1" x14ac:dyDescent="0.15">
      <c r="F69" s="37"/>
      <c r="G69" s="37"/>
      <c r="T69" s="211"/>
    </row>
    <row r="70" spans="1:20" s="2" customFormat="1" x14ac:dyDescent="0.15">
      <c r="F70" s="37"/>
      <c r="G70" s="37"/>
    </row>
    <row r="71" spans="1:20" s="2" customFormat="1" x14ac:dyDescent="0.15">
      <c r="A71" s="38"/>
      <c r="B71" s="38"/>
      <c r="C71" s="39"/>
      <c r="D71" s="39"/>
      <c r="E71" s="39"/>
      <c r="F71" s="40"/>
      <c r="G71" s="40"/>
      <c r="H71" s="39"/>
      <c r="I71" s="39"/>
      <c r="J71" s="39"/>
      <c r="K71" s="39"/>
    </row>
    <row r="72" spans="1:20" s="2" customFormat="1" ht="15" x14ac:dyDescent="0.2">
      <c r="A72" s="38"/>
      <c r="B72" s="38"/>
      <c r="C72" s="39"/>
      <c r="D72" s="39"/>
      <c r="E72" s="39"/>
      <c r="F72" s="40"/>
      <c r="G72" s="40"/>
      <c r="H72" s="39"/>
      <c r="I72" s="39"/>
      <c r="J72" s="39"/>
      <c r="K72" s="39"/>
      <c r="T72" s="210"/>
    </row>
    <row r="73" spans="1:20" s="2" customFormat="1" ht="20" x14ac:dyDescent="0.2">
      <c r="A73" s="347" t="s">
        <v>67</v>
      </c>
      <c r="B73" s="347"/>
      <c r="C73" s="347"/>
      <c r="D73" s="347"/>
      <c r="E73" s="347"/>
      <c r="F73" s="347"/>
      <c r="G73" s="347"/>
      <c r="H73" s="347"/>
      <c r="I73" s="347"/>
      <c r="J73" s="347"/>
      <c r="K73" s="347"/>
      <c r="T73" s="210"/>
    </row>
    <row r="74" spans="1:20" s="2" customFormat="1" ht="15" x14ac:dyDescent="0.2">
      <c r="A74" s="38"/>
      <c r="B74" s="38"/>
      <c r="C74" s="39"/>
      <c r="D74" s="39"/>
      <c r="E74" s="39"/>
      <c r="F74" s="40"/>
      <c r="G74" s="40"/>
      <c r="H74" s="39"/>
      <c r="I74" s="39"/>
      <c r="J74" s="39"/>
      <c r="K74" s="39"/>
      <c r="T74" s="210"/>
    </row>
    <row r="75" spans="1:20" s="2" customFormat="1" x14ac:dyDescent="0.15">
      <c r="A75" s="38"/>
      <c r="B75" s="38"/>
      <c r="C75" s="39"/>
      <c r="D75" s="39"/>
      <c r="E75" s="39"/>
      <c r="F75" s="40"/>
      <c r="G75" s="40"/>
      <c r="H75" s="39"/>
      <c r="I75" s="39"/>
      <c r="J75" s="39"/>
      <c r="K75" s="39"/>
    </row>
    <row r="76" spans="1:20" s="41" customFormat="1" ht="18" customHeight="1" x14ac:dyDescent="0.2">
      <c r="A76" s="348" t="s">
        <v>66</v>
      </c>
      <c r="B76" s="348"/>
      <c r="C76" s="349"/>
      <c r="D76" s="350"/>
      <c r="E76" s="350"/>
      <c r="F76" s="350"/>
      <c r="G76" s="350"/>
      <c r="H76" s="350"/>
      <c r="I76" s="350"/>
      <c r="J76" s="350"/>
      <c r="K76" s="350"/>
    </row>
    <row r="77" spans="1:20" s="41" customFormat="1" ht="18" customHeight="1" x14ac:dyDescent="0.2">
      <c r="A77" s="348" t="s">
        <v>37</v>
      </c>
      <c r="B77" s="348"/>
      <c r="C77" s="349"/>
      <c r="D77" s="351"/>
      <c r="E77" s="351"/>
      <c r="F77" s="351"/>
      <c r="G77" s="351"/>
      <c r="H77" s="351"/>
      <c r="I77" s="351"/>
      <c r="J77" s="351"/>
      <c r="K77" s="351"/>
    </row>
    <row r="78" spans="1:20" s="2" customFormat="1" ht="18" customHeight="1" x14ac:dyDescent="0.15">
      <c r="F78" s="37"/>
      <c r="G78" s="37"/>
    </row>
    <row r="79" spans="1:20" s="2" customFormat="1" ht="18" customHeight="1" x14ac:dyDescent="0.2">
      <c r="A79" s="353" t="s">
        <v>38</v>
      </c>
      <c r="B79" s="354"/>
      <c r="C79" s="355"/>
      <c r="D79" s="356"/>
      <c r="E79" s="356"/>
      <c r="F79" s="356"/>
      <c r="G79" s="356"/>
      <c r="H79" s="356"/>
      <c r="I79" s="356"/>
      <c r="J79" s="356"/>
      <c r="K79" s="357"/>
    </row>
    <row r="80" spans="1:20" s="2" customFormat="1" ht="18" customHeight="1" x14ac:dyDescent="0.2">
      <c r="A80" s="353" t="s">
        <v>39</v>
      </c>
      <c r="B80" s="354"/>
      <c r="C80" s="355"/>
      <c r="D80" s="356"/>
      <c r="E80" s="356"/>
      <c r="F80" s="356"/>
      <c r="G80" s="356"/>
      <c r="H80" s="356"/>
      <c r="I80" s="356"/>
      <c r="J80" s="356"/>
      <c r="K80" s="357"/>
    </row>
    <row r="81" spans="1:11" ht="23" x14ac:dyDescent="0.25">
      <c r="A81" s="42"/>
      <c r="E81" s="44"/>
      <c r="G81" s="46"/>
      <c r="H81" s="47"/>
      <c r="I81" s="47"/>
      <c r="J81" s="47"/>
    </row>
    <row r="82" spans="1:11" ht="19" thickBot="1" x14ac:dyDescent="0.25">
      <c r="A82" s="358" t="s">
        <v>40</v>
      </c>
      <c r="B82" s="358"/>
      <c r="C82" s="358"/>
      <c r="D82" s="358"/>
      <c r="E82" s="358"/>
      <c r="F82" s="358"/>
      <c r="G82" s="358"/>
      <c r="H82" s="358"/>
      <c r="I82" s="358"/>
      <c r="J82" s="358"/>
      <c r="K82" s="358"/>
    </row>
    <row r="83" spans="1:11" s="52" customFormat="1" ht="66" customHeight="1" thickBot="1" x14ac:dyDescent="0.25">
      <c r="A83" s="48" t="s">
        <v>41</v>
      </c>
      <c r="B83" s="49" t="s">
        <v>42</v>
      </c>
      <c r="C83" s="49" t="s">
        <v>43</v>
      </c>
      <c r="D83" s="49" t="s">
        <v>140</v>
      </c>
      <c r="E83" s="205" t="s">
        <v>44</v>
      </c>
      <c r="F83" s="50" t="s">
        <v>45</v>
      </c>
      <c r="G83" s="205" t="s">
        <v>46</v>
      </c>
      <c r="H83" s="206" t="s">
        <v>47</v>
      </c>
      <c r="I83" s="207" t="s">
        <v>48</v>
      </c>
      <c r="J83" s="208" t="s">
        <v>142</v>
      </c>
      <c r="K83" s="51" t="s">
        <v>49</v>
      </c>
    </row>
    <row r="84" spans="1:11" x14ac:dyDescent="0.15">
      <c r="A84" s="359" t="s">
        <v>136</v>
      </c>
      <c r="B84" s="53">
        <v>1</v>
      </c>
      <c r="C84" s="54"/>
      <c r="D84" s="54"/>
      <c r="E84" s="55"/>
      <c r="F84" s="56"/>
      <c r="G84" s="57"/>
      <c r="H84" s="58"/>
      <c r="I84" s="59"/>
      <c r="J84" s="209"/>
      <c r="K84" s="60"/>
    </row>
    <row r="85" spans="1:11" x14ac:dyDescent="0.15">
      <c r="A85" s="360"/>
      <c r="B85" s="61">
        <v>2</v>
      </c>
      <c r="C85" s="62"/>
      <c r="D85" s="62"/>
      <c r="E85" s="63"/>
      <c r="F85" s="64"/>
      <c r="G85" s="65"/>
      <c r="H85" s="66"/>
      <c r="I85" s="67"/>
      <c r="J85" s="66"/>
      <c r="K85" s="68"/>
    </row>
    <row r="86" spans="1:11" x14ac:dyDescent="0.15">
      <c r="A86" s="361"/>
      <c r="B86" s="69">
        <v>3</v>
      </c>
      <c r="C86" s="70"/>
      <c r="D86" s="70"/>
      <c r="E86" s="63"/>
      <c r="F86" s="71"/>
      <c r="G86" s="72"/>
      <c r="H86" s="66"/>
      <c r="I86" s="73"/>
      <c r="J86" s="66"/>
      <c r="K86" s="74"/>
    </row>
    <row r="87" spans="1:11" ht="16" thickBot="1" x14ac:dyDescent="0.2">
      <c r="A87" s="362"/>
      <c r="B87" s="75" t="s">
        <v>50</v>
      </c>
      <c r="C87" s="76"/>
      <c r="D87" s="76"/>
      <c r="E87" s="77"/>
      <c r="F87" s="78"/>
      <c r="G87" s="79"/>
      <c r="H87" s="80"/>
      <c r="I87" s="81"/>
      <c r="J87" s="212"/>
      <c r="K87" s="82"/>
    </row>
    <row r="88" spans="1:11" x14ac:dyDescent="0.15">
      <c r="A88" s="359" t="s">
        <v>137</v>
      </c>
      <c r="B88" s="83">
        <v>1</v>
      </c>
      <c r="C88" s="84"/>
      <c r="D88" s="84"/>
      <c r="E88" s="55"/>
      <c r="F88" s="85"/>
      <c r="G88" s="86"/>
      <c r="H88" s="58"/>
      <c r="I88" s="59"/>
      <c r="J88" s="209"/>
      <c r="K88" s="87"/>
    </row>
    <row r="89" spans="1:11" x14ac:dyDescent="0.15">
      <c r="A89" s="360"/>
      <c r="B89" s="61">
        <v>2</v>
      </c>
      <c r="C89" s="62"/>
      <c r="D89" s="62"/>
      <c r="E89" s="63"/>
      <c r="F89" s="64"/>
      <c r="G89" s="65"/>
      <c r="H89" s="66"/>
      <c r="I89" s="67"/>
      <c r="J89" s="66"/>
      <c r="K89" s="68"/>
    </row>
    <row r="90" spans="1:11" x14ac:dyDescent="0.15">
      <c r="A90" s="361"/>
      <c r="B90" s="69">
        <v>3</v>
      </c>
      <c r="C90" s="70"/>
      <c r="D90" s="70"/>
      <c r="E90" s="63"/>
      <c r="F90" s="71"/>
      <c r="G90" s="72"/>
      <c r="H90" s="66"/>
      <c r="I90" s="73"/>
      <c r="J90" s="66"/>
      <c r="K90" s="74"/>
    </row>
    <row r="91" spans="1:11" ht="16" thickBot="1" x14ac:dyDescent="0.2">
      <c r="A91" s="362"/>
      <c r="B91" s="75" t="s">
        <v>50</v>
      </c>
      <c r="C91" s="76"/>
      <c r="D91" s="76"/>
      <c r="E91" s="77"/>
      <c r="F91" s="78"/>
      <c r="G91" s="79"/>
      <c r="H91" s="80"/>
      <c r="I91" s="81"/>
      <c r="J91" s="80"/>
      <c r="K91" s="82"/>
    </row>
    <row r="92" spans="1:11" x14ac:dyDescent="0.15">
      <c r="A92" s="359" t="s">
        <v>138</v>
      </c>
      <c r="B92" s="83">
        <v>1</v>
      </c>
      <c r="C92" s="84"/>
      <c r="D92" s="84"/>
      <c r="E92" s="55"/>
      <c r="F92" s="85"/>
      <c r="G92" s="86"/>
      <c r="H92" s="58"/>
      <c r="I92" s="59"/>
      <c r="J92" s="58"/>
      <c r="K92" s="87"/>
    </row>
    <row r="93" spans="1:11" x14ac:dyDescent="0.15">
      <c r="A93" s="360"/>
      <c r="B93" s="61">
        <v>2</v>
      </c>
      <c r="C93" s="62"/>
      <c r="D93" s="62"/>
      <c r="E93" s="63"/>
      <c r="F93" s="64"/>
      <c r="G93" s="65"/>
      <c r="H93" s="66"/>
      <c r="I93" s="67"/>
      <c r="J93" s="66"/>
      <c r="K93" s="68"/>
    </row>
    <row r="94" spans="1:11" x14ac:dyDescent="0.15">
      <c r="A94" s="361"/>
      <c r="B94" s="69">
        <v>3</v>
      </c>
      <c r="C94" s="70"/>
      <c r="D94" s="70"/>
      <c r="E94" s="63"/>
      <c r="F94" s="71"/>
      <c r="G94" s="72"/>
      <c r="H94" s="66"/>
      <c r="I94" s="73"/>
      <c r="J94" s="66"/>
      <c r="K94" s="74"/>
    </row>
    <row r="95" spans="1:11" ht="16" thickBot="1" x14ac:dyDescent="0.2">
      <c r="A95" s="362"/>
      <c r="B95" s="75" t="s">
        <v>50</v>
      </c>
      <c r="C95" s="76"/>
      <c r="D95" s="76"/>
      <c r="E95" s="77"/>
      <c r="F95" s="78"/>
      <c r="G95" s="79"/>
      <c r="H95" s="80"/>
      <c r="I95" s="81"/>
      <c r="J95" s="212"/>
      <c r="K95" s="82"/>
    </row>
    <row r="96" spans="1:11" x14ac:dyDescent="0.15">
      <c r="A96" s="359" t="s">
        <v>139</v>
      </c>
      <c r="B96" s="83">
        <v>1</v>
      </c>
      <c r="C96" s="84"/>
      <c r="D96" s="84"/>
      <c r="E96" s="55"/>
      <c r="F96" s="85"/>
      <c r="G96" s="86"/>
      <c r="H96" s="58"/>
      <c r="I96" s="59"/>
      <c r="J96" s="209"/>
      <c r="K96" s="87"/>
    </row>
    <row r="97" spans="1:11" x14ac:dyDescent="0.15">
      <c r="A97" s="360"/>
      <c r="B97" s="61">
        <v>2</v>
      </c>
      <c r="C97" s="62"/>
      <c r="D97" s="62"/>
      <c r="E97" s="63"/>
      <c r="F97" s="64"/>
      <c r="G97" s="65"/>
      <c r="H97" s="66"/>
      <c r="I97" s="67"/>
      <c r="J97" s="66"/>
      <c r="K97" s="68"/>
    </row>
    <row r="98" spans="1:11" x14ac:dyDescent="0.15">
      <c r="A98" s="361"/>
      <c r="B98" s="69">
        <v>3</v>
      </c>
      <c r="C98" s="70"/>
      <c r="D98" s="70"/>
      <c r="E98" s="63"/>
      <c r="F98" s="71"/>
      <c r="G98" s="72"/>
      <c r="H98" s="66"/>
      <c r="I98" s="73"/>
      <c r="J98" s="66"/>
      <c r="K98" s="74"/>
    </row>
    <row r="99" spans="1:11" ht="16" thickBot="1" x14ac:dyDescent="0.2">
      <c r="A99" s="362"/>
      <c r="B99" s="75" t="s">
        <v>50</v>
      </c>
      <c r="C99" s="76"/>
      <c r="D99" s="76"/>
      <c r="E99" s="77"/>
      <c r="F99" s="78"/>
      <c r="G99" s="79"/>
      <c r="H99" s="80"/>
      <c r="I99" s="81"/>
      <c r="J99" s="80"/>
      <c r="K99" s="82"/>
    </row>
    <row r="101" spans="1:11" ht="18" x14ac:dyDescent="0.2">
      <c r="A101" s="358" t="s">
        <v>51</v>
      </c>
      <c r="B101" s="358"/>
      <c r="C101" s="358"/>
      <c r="D101" s="358"/>
      <c r="E101" s="358"/>
      <c r="F101" s="363"/>
      <c r="G101" s="363"/>
      <c r="H101" s="363"/>
      <c r="I101" s="363"/>
      <c r="J101" s="363"/>
      <c r="K101" s="363"/>
    </row>
    <row r="102" spans="1:11" ht="18" customHeight="1" x14ac:dyDescent="0.15">
      <c r="A102" s="365" t="s">
        <v>146</v>
      </c>
      <c r="B102" s="366"/>
      <c r="C102" s="366"/>
      <c r="D102" s="366"/>
      <c r="E102" s="366"/>
    </row>
    <row r="103" spans="1:11" ht="24" customHeight="1" x14ac:dyDescent="0.15">
      <c r="A103" s="364" t="s">
        <v>52</v>
      </c>
      <c r="B103" s="364"/>
      <c r="C103" s="364"/>
      <c r="D103" s="213" t="s">
        <v>53</v>
      </c>
      <c r="E103" s="88" t="s">
        <v>45</v>
      </c>
    </row>
    <row r="104" spans="1:11" ht="16" x14ac:dyDescent="0.15">
      <c r="A104" s="352" t="s">
        <v>54</v>
      </c>
      <c r="B104" s="352"/>
      <c r="C104" s="352"/>
      <c r="D104" s="214" t="s">
        <v>55</v>
      </c>
      <c r="E104" s="89" t="e">
        <f>AVERAGE(F84:F87)</f>
        <v>#DIV/0!</v>
      </c>
    </row>
    <row r="105" spans="1:11" ht="16" x14ac:dyDescent="0.15">
      <c r="A105" s="352" t="s">
        <v>56</v>
      </c>
      <c r="B105" s="352"/>
      <c r="C105" s="352"/>
      <c r="D105" s="214" t="s">
        <v>55</v>
      </c>
      <c r="E105" s="89" t="e">
        <f>AVERAGE(F88:F91)</f>
        <v>#DIV/0!</v>
      </c>
    </row>
    <row r="106" spans="1:11" ht="16" x14ac:dyDescent="0.15">
      <c r="A106" s="352" t="s">
        <v>57</v>
      </c>
      <c r="B106" s="352"/>
      <c r="C106" s="352"/>
      <c r="D106" s="214" t="s">
        <v>55</v>
      </c>
      <c r="E106" s="89" t="e">
        <f>AVERAGE(F92:F95)</f>
        <v>#DIV/0!</v>
      </c>
    </row>
    <row r="107" spans="1:11" ht="16" x14ac:dyDescent="0.15">
      <c r="A107" s="367" t="s">
        <v>50</v>
      </c>
      <c r="B107" s="367"/>
      <c r="C107" s="367"/>
      <c r="D107" s="215"/>
      <c r="E107" s="89"/>
    </row>
    <row r="109" spans="1:11" ht="16" x14ac:dyDescent="0.15">
      <c r="A109" s="377" t="s">
        <v>148</v>
      </c>
      <c r="B109" s="378"/>
      <c r="C109" s="378"/>
      <c r="D109" s="378"/>
      <c r="E109" s="378"/>
      <c r="F109" s="379"/>
    </row>
    <row r="110" spans="1:11" s="218" customFormat="1" ht="16" x14ac:dyDescent="0.15">
      <c r="A110" s="216"/>
      <c r="B110" s="216"/>
      <c r="C110" s="216"/>
      <c r="D110" s="216"/>
      <c r="E110" s="216"/>
      <c r="F110" s="216"/>
      <c r="G110" s="217"/>
    </row>
    <row r="111" spans="1:11" s="218" customFormat="1" ht="16" x14ac:dyDescent="0.15">
      <c r="A111" s="216"/>
      <c r="B111" s="216"/>
      <c r="C111" s="216"/>
      <c r="D111" s="216"/>
      <c r="E111" s="216"/>
      <c r="F111" s="216"/>
      <c r="G111" s="217"/>
    </row>
    <row r="112" spans="1:11" x14ac:dyDescent="0.15">
      <c r="A112" s="43" t="s">
        <v>58</v>
      </c>
      <c r="E112" s="44"/>
      <c r="G112" s="90" t="s">
        <v>147</v>
      </c>
      <c r="H112" s="47"/>
      <c r="I112" s="47"/>
      <c r="J112" s="47"/>
    </row>
    <row r="113" spans="1:20" x14ac:dyDescent="0.15">
      <c r="E113" s="44"/>
      <c r="G113" s="91"/>
      <c r="H113" s="47"/>
      <c r="I113" s="47"/>
      <c r="J113" s="47"/>
    </row>
    <row r="114" spans="1:20" x14ac:dyDescent="0.15">
      <c r="A114" s="368" t="s">
        <v>60</v>
      </c>
      <c r="B114" s="368"/>
      <c r="C114" s="368"/>
      <c r="D114" s="368"/>
      <c r="E114" s="368"/>
      <c r="F114" s="368"/>
      <c r="G114" s="368"/>
      <c r="H114" s="368"/>
      <c r="I114" s="368"/>
      <c r="J114" s="368"/>
      <c r="K114" s="368"/>
    </row>
    <row r="115" spans="1:20" ht="15" x14ac:dyDescent="0.2">
      <c r="A115" s="92" t="s">
        <v>62</v>
      </c>
      <c r="B115" s="369" t="s">
        <v>63</v>
      </c>
      <c r="C115" s="370"/>
      <c r="D115" s="370"/>
      <c r="E115" s="370"/>
      <c r="F115" s="370"/>
      <c r="G115" s="370"/>
      <c r="H115" s="370"/>
      <c r="I115" s="370"/>
      <c r="J115" s="370"/>
      <c r="K115" s="370"/>
    </row>
    <row r="116" spans="1:20" ht="15" x14ac:dyDescent="0.2">
      <c r="A116" s="219" t="s">
        <v>46</v>
      </c>
      <c r="B116" s="324" t="s">
        <v>64</v>
      </c>
      <c r="C116" s="371"/>
      <c r="D116" s="371"/>
      <c r="E116" s="371"/>
      <c r="F116" s="371"/>
      <c r="G116" s="371"/>
      <c r="H116" s="371"/>
      <c r="I116" s="371"/>
      <c r="J116" s="371"/>
      <c r="K116" s="372"/>
    </row>
    <row r="117" spans="1:20" ht="15" x14ac:dyDescent="0.2">
      <c r="A117" s="93" t="s">
        <v>59</v>
      </c>
      <c r="B117" s="312" t="s">
        <v>65</v>
      </c>
      <c r="C117" s="373"/>
      <c r="D117" s="373"/>
      <c r="E117" s="373"/>
      <c r="F117" s="373"/>
      <c r="G117" s="373"/>
      <c r="H117" s="373"/>
      <c r="I117" s="373"/>
      <c r="J117" s="373"/>
      <c r="K117" s="374"/>
    </row>
    <row r="118" spans="1:20" x14ac:dyDescent="0.15">
      <c r="A118" s="375"/>
      <c r="B118" s="376"/>
      <c r="C118" s="376"/>
      <c r="D118" s="376"/>
      <c r="E118" s="376"/>
      <c r="F118" s="376"/>
      <c r="G118" s="376"/>
      <c r="H118" s="376"/>
      <c r="I118" s="376"/>
      <c r="J118" s="376"/>
      <c r="K118" s="376"/>
    </row>
    <row r="119" spans="1:20" x14ac:dyDescent="0.15">
      <c r="A119" s="35"/>
      <c r="B119" s="35"/>
      <c r="C119" s="35"/>
      <c r="D119" s="35"/>
      <c r="E119" s="35"/>
      <c r="F119" s="36"/>
      <c r="G119" s="36"/>
      <c r="H119" s="35"/>
      <c r="I119" s="35"/>
      <c r="J119" s="35"/>
      <c r="K119" s="35"/>
    </row>
    <row r="120" spans="1:20" x14ac:dyDescent="0.15">
      <c r="A120" s="2"/>
      <c r="B120" s="2"/>
      <c r="C120" s="2"/>
      <c r="D120" s="2"/>
      <c r="E120" s="2"/>
      <c r="F120" s="37"/>
      <c r="G120" s="37"/>
      <c r="H120" s="2"/>
      <c r="I120" s="2"/>
      <c r="J120" s="2"/>
      <c r="K120" s="2"/>
    </row>
    <row r="124" spans="1:20" x14ac:dyDescent="0.15">
      <c r="A124" s="221"/>
      <c r="B124" s="221"/>
      <c r="C124" s="221"/>
      <c r="D124" s="221"/>
      <c r="E124" s="221"/>
      <c r="F124" s="222"/>
      <c r="G124" s="222"/>
      <c r="H124" s="221"/>
      <c r="I124" s="221"/>
      <c r="J124" s="221"/>
      <c r="K124" s="221"/>
      <c r="L124" s="223"/>
      <c r="M124" s="223"/>
      <c r="N124" s="223"/>
      <c r="O124" s="223"/>
      <c r="P124" s="223"/>
      <c r="Q124" s="223"/>
      <c r="R124" s="223"/>
      <c r="S124" s="223"/>
      <c r="T124" s="223"/>
    </row>
    <row r="125" spans="1:20" x14ac:dyDescent="0.15">
      <c r="A125" s="223"/>
      <c r="B125" s="223"/>
      <c r="C125" s="223"/>
      <c r="D125" s="223"/>
      <c r="E125" s="223"/>
      <c r="F125" s="224"/>
      <c r="G125" s="224"/>
      <c r="H125" s="223"/>
      <c r="I125" s="223"/>
      <c r="J125" s="223"/>
      <c r="K125" s="223"/>
      <c r="L125" s="223"/>
      <c r="M125" s="223"/>
      <c r="N125" s="223"/>
      <c r="O125" s="223"/>
      <c r="P125" s="223"/>
      <c r="Q125" s="223"/>
      <c r="R125" s="223"/>
      <c r="S125" s="211"/>
      <c r="T125" s="211"/>
    </row>
    <row r="126" spans="1:20" x14ac:dyDescent="0.15">
      <c r="A126" s="223"/>
      <c r="B126" s="223"/>
      <c r="C126" s="223"/>
      <c r="D126" s="223"/>
      <c r="E126" s="223"/>
      <c r="F126" s="224"/>
      <c r="G126" s="224"/>
      <c r="H126" s="223"/>
      <c r="I126" s="223"/>
      <c r="J126" s="223"/>
      <c r="K126" s="223"/>
      <c r="L126" s="223"/>
      <c r="M126" s="223"/>
      <c r="N126" s="223"/>
      <c r="O126" s="223"/>
      <c r="P126" s="223"/>
      <c r="Q126" s="223"/>
      <c r="R126" s="223"/>
      <c r="S126" s="211"/>
      <c r="T126" s="211"/>
    </row>
    <row r="127" spans="1:20" x14ac:dyDescent="0.15">
      <c r="A127" s="223"/>
      <c r="B127" s="223"/>
      <c r="C127" s="223"/>
      <c r="D127" s="223"/>
      <c r="E127" s="223"/>
      <c r="F127" s="224"/>
      <c r="G127" s="224"/>
      <c r="H127" s="223"/>
      <c r="I127" s="223"/>
      <c r="J127" s="223"/>
      <c r="K127" s="223"/>
      <c r="L127" s="223"/>
      <c r="M127" s="223"/>
      <c r="N127" s="223"/>
      <c r="O127" s="223"/>
      <c r="P127" s="223"/>
      <c r="Q127" s="223"/>
      <c r="R127" s="223"/>
      <c r="S127" s="223"/>
      <c r="T127" s="211"/>
    </row>
    <row r="128" spans="1:20" x14ac:dyDescent="0.15">
      <c r="A128" s="223"/>
      <c r="B128" s="223"/>
      <c r="C128" s="223"/>
      <c r="D128" s="223"/>
      <c r="E128" s="223"/>
      <c r="F128" s="224"/>
      <c r="G128" s="224"/>
      <c r="H128" s="223"/>
      <c r="I128" s="223"/>
      <c r="J128" s="223"/>
      <c r="K128" s="223"/>
      <c r="L128" s="223"/>
      <c r="M128" s="223"/>
      <c r="N128" s="223"/>
      <c r="O128" s="223"/>
      <c r="P128" s="223"/>
      <c r="Q128" s="223"/>
      <c r="R128" s="223"/>
      <c r="S128" s="223"/>
      <c r="T128" s="223"/>
    </row>
    <row r="129" spans="1:20" x14ac:dyDescent="0.15">
      <c r="A129" s="225"/>
      <c r="B129" s="225"/>
      <c r="C129" s="226"/>
      <c r="D129" s="226"/>
      <c r="E129" s="226"/>
      <c r="F129" s="227"/>
      <c r="G129" s="227"/>
      <c r="H129" s="226"/>
      <c r="I129" s="226"/>
      <c r="J129" s="226"/>
      <c r="K129" s="226"/>
      <c r="L129" s="223"/>
      <c r="M129" s="223"/>
      <c r="N129" s="223"/>
      <c r="O129" s="223"/>
      <c r="P129" s="223"/>
      <c r="Q129" s="223"/>
      <c r="R129" s="223"/>
      <c r="S129" s="223"/>
      <c r="T129" s="223"/>
    </row>
    <row r="130" spans="1:20" ht="15" x14ac:dyDescent="0.2">
      <c r="A130" s="225"/>
      <c r="B130" s="225"/>
      <c r="C130" s="226"/>
      <c r="D130" s="226"/>
      <c r="E130" s="226"/>
      <c r="F130" s="227"/>
      <c r="G130" s="227"/>
      <c r="H130" s="226"/>
      <c r="I130" s="226"/>
      <c r="J130" s="226"/>
      <c r="K130" s="226"/>
      <c r="L130" s="223"/>
      <c r="M130" s="223"/>
      <c r="N130" s="223"/>
      <c r="O130" s="223"/>
      <c r="P130" s="223"/>
      <c r="Q130" s="223"/>
      <c r="R130" s="223"/>
      <c r="S130" s="223"/>
      <c r="T130" s="210"/>
    </row>
    <row r="131" spans="1:20" ht="20" x14ac:dyDescent="0.2">
      <c r="A131" s="381" t="s">
        <v>151</v>
      </c>
      <c r="B131" s="381"/>
      <c r="C131" s="381"/>
      <c r="D131" s="381"/>
      <c r="E131" s="381"/>
      <c r="F131" s="381"/>
      <c r="G131" s="381"/>
      <c r="H131" s="381"/>
      <c r="I131" s="381"/>
      <c r="J131" s="381"/>
      <c r="K131" s="381"/>
      <c r="L131" s="223"/>
      <c r="M131" s="223"/>
      <c r="N131" s="223"/>
      <c r="O131" s="223"/>
      <c r="P131" s="223"/>
      <c r="Q131" s="223"/>
      <c r="R131" s="223"/>
      <c r="S131" s="223"/>
      <c r="T131" s="210"/>
    </row>
    <row r="132" spans="1:20" ht="15" x14ac:dyDescent="0.2">
      <c r="A132" s="225"/>
      <c r="B132" s="225"/>
      <c r="C132" s="226"/>
      <c r="D132" s="226"/>
      <c r="E132" s="226"/>
      <c r="F132" s="227"/>
      <c r="G132" s="227"/>
      <c r="H132" s="226"/>
      <c r="I132" s="226"/>
      <c r="J132" s="226"/>
      <c r="K132" s="226"/>
      <c r="L132" s="223"/>
      <c r="M132" s="223"/>
      <c r="N132" s="223"/>
      <c r="O132" s="223"/>
      <c r="P132" s="223"/>
      <c r="Q132" s="223"/>
      <c r="R132" s="223"/>
      <c r="S132" s="223"/>
      <c r="T132" s="210"/>
    </row>
    <row r="133" spans="1:20" x14ac:dyDescent="0.15">
      <c r="A133" s="225"/>
      <c r="B133" s="225"/>
      <c r="C133" s="226"/>
      <c r="D133" s="226"/>
      <c r="E133" s="226"/>
      <c r="F133" s="227"/>
      <c r="G133" s="227"/>
      <c r="H133" s="226"/>
      <c r="I133" s="226"/>
      <c r="J133" s="226"/>
      <c r="K133" s="226"/>
      <c r="L133" s="223"/>
      <c r="M133" s="223"/>
      <c r="N133" s="223"/>
      <c r="O133" s="223"/>
      <c r="P133" s="223"/>
      <c r="Q133" s="223"/>
      <c r="R133" s="223"/>
      <c r="S133" s="223"/>
      <c r="T133" s="223"/>
    </row>
    <row r="134" spans="1:20" ht="18" x14ac:dyDescent="0.2">
      <c r="A134" s="382" t="s">
        <v>66</v>
      </c>
      <c r="B134" s="383"/>
      <c r="C134" s="340"/>
      <c r="D134" s="341"/>
      <c r="E134" s="341"/>
      <c r="F134" s="341"/>
      <c r="G134" s="341"/>
      <c r="H134" s="341"/>
      <c r="I134" s="341"/>
      <c r="J134" s="341"/>
      <c r="K134" s="341"/>
      <c r="L134" s="228"/>
      <c r="M134" s="228"/>
      <c r="N134" s="228"/>
      <c r="O134" s="228"/>
      <c r="P134" s="228"/>
      <c r="Q134" s="228"/>
      <c r="R134" s="228"/>
      <c r="S134" s="228"/>
      <c r="T134" s="228"/>
    </row>
    <row r="135" spans="1:20" ht="18" x14ac:dyDescent="0.2">
      <c r="A135" s="382" t="s">
        <v>37</v>
      </c>
      <c r="B135" s="383"/>
      <c r="C135" s="340"/>
      <c r="D135" s="341"/>
      <c r="E135" s="341"/>
      <c r="F135" s="341"/>
      <c r="G135" s="341"/>
      <c r="H135" s="341"/>
      <c r="I135" s="341"/>
      <c r="J135" s="341"/>
      <c r="K135" s="341"/>
      <c r="L135" s="228"/>
      <c r="M135" s="228"/>
      <c r="N135" s="228"/>
      <c r="O135" s="228"/>
      <c r="P135" s="228"/>
      <c r="Q135" s="228"/>
      <c r="R135" s="228"/>
      <c r="S135" s="228"/>
      <c r="T135" s="228"/>
    </row>
    <row r="136" spans="1:20" x14ac:dyDescent="0.15">
      <c r="A136" s="223"/>
      <c r="B136" s="223"/>
      <c r="C136" s="223"/>
      <c r="D136" s="223"/>
      <c r="E136" s="223"/>
      <c r="F136" s="224"/>
      <c r="G136" s="224"/>
      <c r="H136" s="223"/>
      <c r="I136" s="223"/>
      <c r="J136" s="223"/>
      <c r="K136" s="223"/>
      <c r="L136" s="223"/>
      <c r="M136" s="223"/>
      <c r="N136" s="223"/>
      <c r="O136" s="223"/>
      <c r="P136" s="223"/>
      <c r="Q136" s="223"/>
      <c r="R136" s="223"/>
      <c r="S136" s="223"/>
      <c r="T136" s="223"/>
    </row>
    <row r="137" spans="1:20" ht="16" x14ac:dyDescent="0.2">
      <c r="A137" s="342" t="s">
        <v>38</v>
      </c>
      <c r="B137" s="343"/>
      <c r="C137" s="344"/>
      <c r="D137" s="345"/>
      <c r="E137" s="345"/>
      <c r="F137" s="345"/>
      <c r="G137" s="345"/>
      <c r="H137" s="345"/>
      <c r="I137" s="345"/>
      <c r="J137" s="345"/>
      <c r="K137" s="346"/>
      <c r="L137" s="223"/>
      <c r="M137" s="223"/>
      <c r="N137" s="223"/>
      <c r="O137" s="223"/>
      <c r="P137" s="223"/>
      <c r="Q137" s="223"/>
      <c r="R137" s="223"/>
      <c r="S137" s="223"/>
      <c r="T137" s="223"/>
    </row>
    <row r="138" spans="1:20" ht="16" x14ac:dyDescent="0.2">
      <c r="A138" s="342" t="s">
        <v>39</v>
      </c>
      <c r="B138" s="343"/>
      <c r="C138" s="344"/>
      <c r="D138" s="345"/>
      <c r="E138" s="345"/>
      <c r="F138" s="345"/>
      <c r="G138" s="345"/>
      <c r="H138" s="345"/>
      <c r="I138" s="345"/>
      <c r="J138" s="345"/>
      <c r="K138" s="346"/>
      <c r="L138" s="223"/>
      <c r="M138" s="223"/>
      <c r="N138" s="223"/>
      <c r="O138" s="223"/>
      <c r="P138" s="223"/>
      <c r="Q138" s="223"/>
      <c r="R138" s="223"/>
      <c r="S138" s="223"/>
      <c r="T138" s="223"/>
    </row>
    <row r="139" spans="1:20" ht="23" x14ac:dyDescent="0.25">
      <c r="A139" s="229"/>
      <c r="B139" s="220"/>
      <c r="C139" s="220"/>
      <c r="D139" s="220"/>
      <c r="E139" s="230"/>
      <c r="F139" s="231"/>
      <c r="G139" s="232"/>
      <c r="H139" s="233"/>
      <c r="I139" s="233"/>
      <c r="J139" s="233"/>
      <c r="K139" s="220"/>
      <c r="L139" s="220"/>
      <c r="M139" s="220"/>
      <c r="N139" s="220"/>
      <c r="O139" s="220"/>
      <c r="P139" s="220"/>
      <c r="Q139" s="220"/>
      <c r="R139" s="220"/>
      <c r="S139" s="220"/>
      <c r="T139" s="220"/>
    </row>
    <row r="140" spans="1:20" ht="19" thickBot="1" x14ac:dyDescent="0.25">
      <c r="A140" s="335" t="s">
        <v>40</v>
      </c>
      <c r="B140" s="335"/>
      <c r="C140" s="335"/>
      <c r="D140" s="335"/>
      <c r="E140" s="335"/>
      <c r="F140" s="335"/>
      <c r="G140" s="335"/>
      <c r="H140" s="335"/>
      <c r="I140" s="335"/>
      <c r="J140" s="335"/>
      <c r="K140" s="335"/>
      <c r="L140" s="220"/>
      <c r="M140" s="220"/>
      <c r="N140" s="220"/>
      <c r="O140" s="220"/>
      <c r="P140" s="220"/>
      <c r="Q140" s="220"/>
      <c r="R140" s="220"/>
      <c r="S140" s="220"/>
      <c r="T140" s="220"/>
    </row>
    <row r="141" spans="1:20" ht="69" thickBot="1" x14ac:dyDescent="0.25">
      <c r="A141" s="234" t="s">
        <v>41</v>
      </c>
      <c r="B141" s="235" t="s">
        <v>42</v>
      </c>
      <c r="C141" s="235" t="s">
        <v>43</v>
      </c>
      <c r="D141" s="235" t="s">
        <v>149</v>
      </c>
      <c r="E141" s="236" t="s">
        <v>44</v>
      </c>
      <c r="F141" s="237" t="s">
        <v>45</v>
      </c>
      <c r="G141" s="236" t="s">
        <v>46</v>
      </c>
      <c r="H141" s="238" t="s">
        <v>47</v>
      </c>
      <c r="I141" s="239" t="s">
        <v>48</v>
      </c>
      <c r="J141" s="240" t="s">
        <v>142</v>
      </c>
      <c r="K141" s="241" t="s">
        <v>49</v>
      </c>
      <c r="L141" s="242"/>
      <c r="M141" s="242"/>
      <c r="N141" s="242"/>
      <c r="O141" s="242"/>
      <c r="P141" s="242"/>
      <c r="Q141" s="242"/>
      <c r="R141" s="242"/>
      <c r="S141" s="242"/>
      <c r="T141" s="242"/>
    </row>
    <row r="142" spans="1:20" x14ac:dyDescent="0.15">
      <c r="A142" s="336" t="s">
        <v>136</v>
      </c>
      <c r="B142" s="243">
        <v>1</v>
      </c>
      <c r="C142" s="244"/>
      <c r="D142" s="244"/>
      <c r="E142" s="245"/>
      <c r="F142" s="246"/>
      <c r="G142" s="247"/>
      <c r="H142" s="248"/>
      <c r="I142" s="249"/>
      <c r="J142" s="209"/>
      <c r="K142" s="250"/>
      <c r="L142" s="220"/>
      <c r="M142" s="220"/>
      <c r="N142" s="220"/>
      <c r="O142" s="220"/>
      <c r="P142" s="220"/>
      <c r="Q142" s="220"/>
      <c r="R142" s="220"/>
      <c r="S142" s="220"/>
      <c r="T142" s="220"/>
    </row>
    <row r="143" spans="1:20" x14ac:dyDescent="0.15">
      <c r="A143" s="337"/>
      <c r="B143" s="243">
        <v>2</v>
      </c>
      <c r="C143" s="244"/>
      <c r="D143" s="244"/>
      <c r="E143" s="245"/>
      <c r="F143" s="246"/>
      <c r="G143" s="247"/>
      <c r="H143" s="248"/>
      <c r="I143" s="249"/>
      <c r="J143" s="66"/>
      <c r="K143" s="250"/>
      <c r="L143" s="220"/>
      <c r="M143" s="220"/>
      <c r="N143" s="220"/>
      <c r="O143" s="220"/>
      <c r="P143" s="220"/>
      <c r="Q143" s="220"/>
      <c r="R143" s="220"/>
      <c r="S143" s="220"/>
      <c r="T143" s="220"/>
    </row>
    <row r="144" spans="1:20" x14ac:dyDescent="0.15">
      <c r="A144" s="337"/>
      <c r="B144" s="251">
        <v>3</v>
      </c>
      <c r="C144" s="252"/>
      <c r="D144" s="252"/>
      <c r="E144" s="245"/>
      <c r="F144" s="253"/>
      <c r="G144" s="254"/>
      <c r="H144" s="248"/>
      <c r="I144" s="255"/>
      <c r="J144" s="66"/>
      <c r="K144" s="256"/>
      <c r="L144" s="220"/>
      <c r="M144" s="220"/>
      <c r="N144" s="220"/>
      <c r="O144" s="220"/>
      <c r="P144" s="220"/>
      <c r="Q144" s="220"/>
      <c r="R144" s="220"/>
      <c r="S144" s="220"/>
      <c r="T144" s="220"/>
    </row>
    <row r="145" spans="1:20" ht="16" thickBot="1" x14ac:dyDescent="0.2">
      <c r="A145" s="338"/>
      <c r="B145" s="257" t="s">
        <v>50</v>
      </c>
      <c r="C145" s="258"/>
      <c r="D145" s="258"/>
      <c r="E145" s="259"/>
      <c r="F145" s="260"/>
      <c r="G145" s="261"/>
      <c r="H145" s="262"/>
      <c r="I145" s="263"/>
      <c r="J145" s="212"/>
      <c r="K145" s="264"/>
      <c r="L145" s="220"/>
      <c r="M145" s="220"/>
      <c r="N145" s="220"/>
      <c r="O145" s="220"/>
      <c r="P145" s="220"/>
      <c r="Q145" s="220"/>
      <c r="R145" s="220"/>
      <c r="S145" s="220"/>
      <c r="T145" s="220"/>
    </row>
    <row r="146" spans="1:20" x14ac:dyDescent="0.15">
      <c r="A146" s="339" t="s">
        <v>137</v>
      </c>
      <c r="B146" s="243">
        <v>1</v>
      </c>
      <c r="C146" s="244"/>
      <c r="D146" s="244"/>
      <c r="E146" s="245"/>
      <c r="F146" s="246"/>
      <c r="G146" s="247"/>
      <c r="H146" s="248"/>
      <c r="I146" s="249"/>
      <c r="J146" s="209"/>
      <c r="K146" s="250"/>
      <c r="L146" s="220"/>
      <c r="M146" s="220"/>
      <c r="N146" s="220"/>
      <c r="O146" s="220"/>
      <c r="P146" s="220"/>
      <c r="Q146" s="220"/>
      <c r="R146" s="220"/>
      <c r="S146" s="220"/>
      <c r="T146" s="220"/>
    </row>
    <row r="147" spans="1:20" x14ac:dyDescent="0.15">
      <c r="A147" s="337"/>
      <c r="B147" s="243">
        <v>2</v>
      </c>
      <c r="C147" s="244"/>
      <c r="D147" s="244"/>
      <c r="E147" s="245"/>
      <c r="F147" s="246"/>
      <c r="G147" s="247"/>
      <c r="H147" s="248"/>
      <c r="I147" s="249"/>
      <c r="J147" s="66"/>
      <c r="K147" s="250"/>
      <c r="L147" s="220"/>
      <c r="M147" s="220"/>
      <c r="N147" s="220"/>
      <c r="O147" s="220"/>
      <c r="P147" s="220"/>
      <c r="Q147" s="220"/>
      <c r="R147" s="220"/>
      <c r="S147" s="220"/>
      <c r="T147" s="220"/>
    </row>
    <row r="148" spans="1:20" x14ac:dyDescent="0.15">
      <c r="A148" s="337"/>
      <c r="B148" s="251">
        <v>3</v>
      </c>
      <c r="C148" s="252"/>
      <c r="D148" s="252"/>
      <c r="E148" s="245"/>
      <c r="F148" s="253"/>
      <c r="G148" s="254"/>
      <c r="H148" s="248"/>
      <c r="I148" s="255"/>
      <c r="J148" s="66"/>
      <c r="K148" s="256"/>
      <c r="L148" s="220"/>
      <c r="M148" s="220"/>
      <c r="N148" s="220"/>
      <c r="O148" s="220"/>
      <c r="P148" s="220"/>
      <c r="Q148" s="220"/>
      <c r="R148" s="220"/>
      <c r="S148" s="220"/>
      <c r="T148" s="220"/>
    </row>
    <row r="149" spans="1:20" ht="16" thickBot="1" x14ac:dyDescent="0.2">
      <c r="A149" s="338"/>
      <c r="B149" s="257" t="s">
        <v>50</v>
      </c>
      <c r="C149" s="258"/>
      <c r="D149" s="258"/>
      <c r="E149" s="259"/>
      <c r="F149" s="260"/>
      <c r="G149" s="261"/>
      <c r="H149" s="262"/>
      <c r="I149" s="263"/>
      <c r="J149" s="80"/>
      <c r="K149" s="264"/>
      <c r="L149" s="220"/>
      <c r="M149" s="220"/>
      <c r="N149" s="220"/>
      <c r="O149" s="220"/>
      <c r="P149" s="220"/>
      <c r="Q149" s="220"/>
      <c r="R149" s="220"/>
      <c r="S149" s="220"/>
      <c r="T149" s="220"/>
    </row>
    <row r="150" spans="1:20" x14ac:dyDescent="0.15">
      <c r="A150" s="339" t="s">
        <v>138</v>
      </c>
      <c r="B150" s="243">
        <v>1</v>
      </c>
      <c r="C150" s="244"/>
      <c r="D150" s="244"/>
      <c r="E150" s="245"/>
      <c r="F150" s="246"/>
      <c r="G150" s="247"/>
      <c r="H150" s="248"/>
      <c r="I150" s="249"/>
      <c r="J150" s="58"/>
      <c r="K150" s="250"/>
      <c r="L150" s="220"/>
      <c r="M150" s="220"/>
      <c r="N150" s="220"/>
      <c r="O150" s="220"/>
      <c r="P150" s="220"/>
      <c r="Q150" s="220"/>
      <c r="R150" s="220"/>
      <c r="S150" s="220"/>
      <c r="T150" s="220"/>
    </row>
    <row r="151" spans="1:20" x14ac:dyDescent="0.15">
      <c r="A151" s="337"/>
      <c r="B151" s="243">
        <v>2</v>
      </c>
      <c r="C151" s="244"/>
      <c r="D151" s="244"/>
      <c r="E151" s="245"/>
      <c r="F151" s="246"/>
      <c r="G151" s="247"/>
      <c r="H151" s="248"/>
      <c r="I151" s="249"/>
      <c r="J151" s="66"/>
      <c r="K151" s="250"/>
      <c r="L151" s="220"/>
      <c r="M151" s="220"/>
      <c r="N151" s="220"/>
      <c r="O151" s="220"/>
      <c r="P151" s="220"/>
      <c r="Q151" s="220"/>
      <c r="R151" s="220"/>
      <c r="S151" s="220"/>
      <c r="T151" s="220"/>
    </row>
    <row r="152" spans="1:20" x14ac:dyDescent="0.15">
      <c r="A152" s="337"/>
      <c r="B152" s="251">
        <v>3</v>
      </c>
      <c r="C152" s="252"/>
      <c r="D152" s="252"/>
      <c r="E152" s="245"/>
      <c r="F152" s="253"/>
      <c r="G152" s="254"/>
      <c r="H152" s="248"/>
      <c r="I152" s="255"/>
      <c r="J152" s="66"/>
      <c r="K152" s="256"/>
      <c r="L152" s="220"/>
      <c r="M152" s="220"/>
      <c r="N152" s="220"/>
      <c r="O152" s="220"/>
      <c r="P152" s="220"/>
      <c r="Q152" s="220"/>
      <c r="R152" s="220"/>
      <c r="S152" s="220"/>
      <c r="T152" s="220"/>
    </row>
    <row r="153" spans="1:20" ht="16" thickBot="1" x14ac:dyDescent="0.2">
      <c r="A153" s="338"/>
      <c r="B153" s="257" t="s">
        <v>50</v>
      </c>
      <c r="C153" s="258"/>
      <c r="D153" s="258"/>
      <c r="E153" s="259"/>
      <c r="F153" s="260"/>
      <c r="G153" s="261"/>
      <c r="H153" s="262"/>
      <c r="I153" s="263"/>
      <c r="J153" s="212"/>
      <c r="K153" s="264"/>
      <c r="L153" s="220"/>
      <c r="M153" s="220"/>
      <c r="N153" s="220"/>
      <c r="O153" s="220"/>
      <c r="P153" s="220"/>
      <c r="Q153" s="220"/>
      <c r="R153" s="220"/>
      <c r="S153" s="220"/>
      <c r="T153" s="220"/>
    </row>
    <row r="154" spans="1:20" x14ac:dyDescent="0.15">
      <c r="A154" s="339" t="s">
        <v>139</v>
      </c>
      <c r="B154" s="243">
        <v>1</v>
      </c>
      <c r="C154" s="244"/>
      <c r="D154" s="244"/>
      <c r="E154" s="245"/>
      <c r="F154" s="246"/>
      <c r="G154" s="247"/>
      <c r="H154" s="248"/>
      <c r="I154" s="249"/>
      <c r="J154" s="209"/>
      <c r="K154" s="250"/>
      <c r="L154" s="220"/>
      <c r="M154" s="220"/>
      <c r="N154" s="220"/>
      <c r="O154" s="220"/>
      <c r="P154" s="220"/>
      <c r="Q154" s="220"/>
      <c r="R154" s="220"/>
      <c r="S154" s="220"/>
      <c r="T154" s="220"/>
    </row>
    <row r="155" spans="1:20" x14ac:dyDescent="0.15">
      <c r="A155" s="337"/>
      <c r="B155" s="243">
        <v>2</v>
      </c>
      <c r="C155" s="244"/>
      <c r="D155" s="244"/>
      <c r="E155" s="245"/>
      <c r="F155" s="246"/>
      <c r="G155" s="247"/>
      <c r="H155" s="248"/>
      <c r="I155" s="249"/>
      <c r="J155" s="66"/>
      <c r="K155" s="250"/>
      <c r="L155" s="220"/>
      <c r="M155" s="220"/>
      <c r="N155" s="220"/>
      <c r="O155" s="220"/>
      <c r="P155" s="220"/>
      <c r="Q155" s="220"/>
      <c r="R155" s="220"/>
      <c r="S155" s="220"/>
      <c r="T155" s="220"/>
    </row>
    <row r="156" spans="1:20" x14ac:dyDescent="0.15">
      <c r="A156" s="337"/>
      <c r="B156" s="251">
        <v>3</v>
      </c>
      <c r="C156" s="252"/>
      <c r="D156" s="252"/>
      <c r="E156" s="245"/>
      <c r="F156" s="253"/>
      <c r="G156" s="254"/>
      <c r="H156" s="248"/>
      <c r="I156" s="255"/>
      <c r="J156" s="66"/>
      <c r="K156" s="256"/>
      <c r="L156" s="220"/>
      <c r="M156" s="220"/>
      <c r="N156" s="220"/>
      <c r="O156" s="220"/>
      <c r="P156" s="220"/>
      <c r="Q156" s="220"/>
      <c r="R156" s="220"/>
      <c r="S156" s="220"/>
      <c r="T156" s="220"/>
    </row>
    <row r="157" spans="1:20" ht="16" thickBot="1" x14ac:dyDescent="0.2">
      <c r="A157" s="338"/>
      <c r="B157" s="257" t="s">
        <v>50</v>
      </c>
      <c r="C157" s="258"/>
      <c r="D157" s="258"/>
      <c r="E157" s="259"/>
      <c r="F157" s="260"/>
      <c r="G157" s="261"/>
      <c r="H157" s="262"/>
      <c r="I157" s="263"/>
      <c r="J157" s="80"/>
      <c r="K157" s="264"/>
      <c r="L157" s="220"/>
      <c r="M157" s="220"/>
      <c r="N157" s="220"/>
      <c r="O157" s="220"/>
      <c r="P157" s="220"/>
      <c r="Q157" s="220"/>
      <c r="R157" s="220"/>
      <c r="S157" s="220"/>
      <c r="T157" s="220"/>
    </row>
    <row r="158" spans="1:20" x14ac:dyDescent="0.15">
      <c r="A158" s="220"/>
      <c r="B158" s="220"/>
      <c r="C158" s="220"/>
      <c r="D158" s="220"/>
      <c r="E158" s="220"/>
      <c r="F158" s="231"/>
      <c r="G158" s="231"/>
      <c r="H158" s="220"/>
      <c r="I158" s="220"/>
      <c r="J158" s="220"/>
      <c r="K158" s="220"/>
      <c r="L158" s="220"/>
      <c r="M158" s="220"/>
      <c r="N158" s="220"/>
      <c r="O158" s="220"/>
      <c r="P158" s="220"/>
      <c r="Q158" s="220"/>
      <c r="R158" s="220"/>
      <c r="S158" s="220"/>
      <c r="T158" s="220"/>
    </row>
    <row r="159" spans="1:20" ht="18" x14ac:dyDescent="0.2">
      <c r="A159" s="380" t="s">
        <v>51</v>
      </c>
      <c r="B159" s="380"/>
      <c r="C159" s="380"/>
      <c r="D159" s="380"/>
      <c r="E159" s="380"/>
      <c r="F159" s="380"/>
      <c r="G159" s="380"/>
      <c r="H159" s="380"/>
      <c r="I159" s="380"/>
      <c r="J159" s="380"/>
      <c r="K159" s="380"/>
      <c r="L159" s="220"/>
      <c r="M159" s="220"/>
      <c r="N159" s="220"/>
      <c r="O159" s="220"/>
      <c r="P159" s="220"/>
      <c r="Q159" s="220"/>
      <c r="R159" s="220"/>
      <c r="S159" s="220"/>
      <c r="T159" s="220"/>
    </row>
    <row r="160" spans="1:20" ht="16" customHeight="1" x14ac:dyDescent="0.15">
      <c r="A160" s="327" t="s">
        <v>146</v>
      </c>
      <c r="B160" s="328"/>
      <c r="C160" s="328"/>
      <c r="D160" s="328"/>
      <c r="E160" s="328"/>
      <c r="F160" s="231"/>
      <c r="G160" s="231"/>
      <c r="H160" s="220"/>
      <c r="I160" s="220"/>
      <c r="J160" s="220"/>
      <c r="K160" s="220"/>
      <c r="L160" s="220"/>
      <c r="M160" s="220"/>
      <c r="N160" s="220"/>
      <c r="O160" s="220"/>
      <c r="P160" s="220"/>
      <c r="Q160" s="220"/>
      <c r="R160" s="220"/>
      <c r="S160" s="220"/>
      <c r="T160" s="220"/>
    </row>
    <row r="161" spans="1:20" ht="17" x14ac:dyDescent="0.15">
      <c r="A161" s="329" t="s">
        <v>52</v>
      </c>
      <c r="B161" s="330"/>
      <c r="C161" s="331"/>
      <c r="D161" s="265" t="s">
        <v>53</v>
      </c>
      <c r="E161" s="266" t="s">
        <v>45</v>
      </c>
      <c r="F161" s="231"/>
      <c r="G161" s="231"/>
      <c r="H161" s="220"/>
      <c r="I161" s="220"/>
      <c r="J161" s="220"/>
      <c r="K161" s="220"/>
      <c r="L161" s="220"/>
      <c r="M161" s="220"/>
      <c r="N161" s="220"/>
      <c r="O161" s="220"/>
      <c r="P161" s="220"/>
      <c r="Q161" s="220"/>
      <c r="R161" s="220"/>
      <c r="S161" s="220"/>
      <c r="T161" s="220"/>
    </row>
    <row r="162" spans="1:20" ht="16" customHeight="1" x14ac:dyDescent="0.15">
      <c r="A162" s="332" t="s">
        <v>54</v>
      </c>
      <c r="B162" s="333"/>
      <c r="C162" s="334"/>
      <c r="D162" s="267" t="s">
        <v>55</v>
      </c>
      <c r="E162" s="268" t="e">
        <v>#DIV/0!</v>
      </c>
      <c r="F162" s="231"/>
      <c r="G162" s="231"/>
      <c r="H162" s="220"/>
      <c r="I162" s="220"/>
      <c r="J162" s="220"/>
      <c r="K162" s="220"/>
      <c r="L162" s="220"/>
      <c r="M162" s="220"/>
      <c r="N162" s="220"/>
      <c r="O162" s="220"/>
      <c r="P162" s="220"/>
      <c r="Q162" s="220"/>
      <c r="R162" s="220"/>
      <c r="S162" s="220"/>
      <c r="T162" s="220"/>
    </row>
    <row r="163" spans="1:20" ht="16" customHeight="1" x14ac:dyDescent="0.15">
      <c r="A163" s="332" t="s">
        <v>56</v>
      </c>
      <c r="B163" s="333"/>
      <c r="C163" s="334"/>
      <c r="D163" s="267" t="s">
        <v>55</v>
      </c>
      <c r="E163" s="268" t="e">
        <v>#DIV/0!</v>
      </c>
      <c r="F163" s="231"/>
      <c r="G163" s="231"/>
      <c r="H163" s="220"/>
      <c r="I163" s="220"/>
      <c r="J163" s="220"/>
      <c r="K163" s="220"/>
      <c r="L163" s="220"/>
      <c r="M163" s="220"/>
      <c r="N163" s="220"/>
      <c r="O163" s="220"/>
      <c r="P163" s="220"/>
      <c r="Q163" s="220"/>
      <c r="R163" s="220"/>
      <c r="S163" s="220"/>
      <c r="T163" s="220"/>
    </row>
    <row r="164" spans="1:20" ht="16" customHeight="1" x14ac:dyDescent="0.15">
      <c r="A164" s="332" t="s">
        <v>57</v>
      </c>
      <c r="B164" s="333"/>
      <c r="C164" s="334"/>
      <c r="D164" s="267" t="s">
        <v>55</v>
      </c>
      <c r="E164" s="268" t="e">
        <v>#DIV/0!</v>
      </c>
      <c r="F164" s="231"/>
      <c r="G164" s="231"/>
      <c r="H164" s="220"/>
      <c r="I164" s="220"/>
      <c r="J164" s="220"/>
      <c r="K164" s="220"/>
      <c r="L164" s="220"/>
      <c r="M164" s="220"/>
      <c r="N164" s="220"/>
      <c r="O164" s="220"/>
      <c r="P164" s="220"/>
      <c r="Q164" s="220"/>
      <c r="R164" s="220"/>
      <c r="S164" s="220"/>
      <c r="T164" s="220"/>
    </row>
    <row r="165" spans="1:20" ht="16" customHeight="1" x14ac:dyDescent="0.15">
      <c r="A165" s="316" t="s">
        <v>50</v>
      </c>
      <c r="B165" s="317"/>
      <c r="C165" s="318"/>
      <c r="D165" s="269"/>
      <c r="E165" s="268"/>
      <c r="F165" s="231"/>
      <c r="G165" s="231"/>
      <c r="H165" s="220"/>
      <c r="I165" s="220"/>
      <c r="J165" s="220"/>
      <c r="K165" s="220"/>
      <c r="L165" s="220"/>
      <c r="M165" s="220"/>
      <c r="N165" s="220"/>
      <c r="O165" s="220"/>
      <c r="P165" s="220"/>
      <c r="Q165" s="220"/>
      <c r="R165" s="220"/>
      <c r="S165" s="220"/>
      <c r="T165" s="220"/>
    </row>
    <row r="166" spans="1:20" x14ac:dyDescent="0.15">
      <c r="A166" s="220"/>
      <c r="B166" s="220"/>
      <c r="C166" s="220"/>
      <c r="D166" s="220"/>
      <c r="E166" s="220"/>
      <c r="F166" s="231"/>
      <c r="G166" s="231"/>
      <c r="H166" s="220"/>
      <c r="I166" s="220"/>
      <c r="J166" s="220"/>
      <c r="K166" s="220"/>
      <c r="L166" s="220"/>
      <c r="M166" s="220"/>
      <c r="N166" s="220"/>
      <c r="O166" s="220"/>
      <c r="P166" s="220"/>
      <c r="Q166" s="220"/>
      <c r="R166" s="220"/>
      <c r="S166" s="220"/>
      <c r="T166" s="220"/>
    </row>
    <row r="167" spans="1:20" ht="16" customHeight="1" x14ac:dyDescent="0.15">
      <c r="A167" s="319" t="s">
        <v>148</v>
      </c>
      <c r="B167" s="320"/>
      <c r="C167" s="320"/>
      <c r="D167" s="320"/>
      <c r="E167" s="320"/>
      <c r="F167" s="321"/>
      <c r="G167" s="231"/>
      <c r="H167" s="220"/>
      <c r="I167" s="220"/>
      <c r="J167" s="220"/>
      <c r="K167" s="220"/>
      <c r="L167" s="220"/>
      <c r="M167" s="220"/>
      <c r="N167" s="220"/>
      <c r="O167" s="220"/>
      <c r="P167" s="220"/>
      <c r="Q167" s="220"/>
      <c r="R167" s="220"/>
      <c r="S167" s="220"/>
      <c r="T167" s="220"/>
    </row>
    <row r="168" spans="1:20" ht="16" x14ac:dyDescent="0.15">
      <c r="A168" s="270"/>
      <c r="B168" s="270"/>
      <c r="C168" s="270"/>
      <c r="D168" s="270"/>
      <c r="E168" s="270"/>
      <c r="F168" s="270"/>
      <c r="G168" s="231"/>
      <c r="H168" s="220"/>
      <c r="I168" s="220"/>
      <c r="J168" s="220"/>
      <c r="K168" s="220"/>
      <c r="L168" s="220"/>
      <c r="M168" s="220"/>
      <c r="N168" s="220"/>
      <c r="O168" s="220"/>
      <c r="P168" s="220"/>
      <c r="Q168" s="220"/>
      <c r="R168" s="220"/>
      <c r="S168" s="220"/>
      <c r="T168" s="220"/>
    </row>
    <row r="169" spans="1:20" ht="16" x14ac:dyDescent="0.15">
      <c r="A169" s="270"/>
      <c r="B169" s="270"/>
      <c r="C169" s="270"/>
      <c r="D169" s="270"/>
      <c r="E169" s="270"/>
      <c r="F169" s="270"/>
      <c r="G169" s="231"/>
      <c r="H169" s="220"/>
      <c r="I169" s="220"/>
      <c r="J169" s="220"/>
      <c r="K169" s="220"/>
      <c r="L169" s="220"/>
      <c r="M169" s="220"/>
      <c r="N169" s="220"/>
      <c r="O169" s="220"/>
      <c r="P169" s="220"/>
      <c r="Q169" s="220"/>
      <c r="R169" s="220"/>
      <c r="S169" s="220"/>
      <c r="T169" s="220"/>
    </row>
    <row r="170" spans="1:20" x14ac:dyDescent="0.15">
      <c r="A170" s="220" t="s">
        <v>58</v>
      </c>
      <c r="B170" s="220"/>
      <c r="C170" s="220"/>
      <c r="D170" s="220"/>
      <c r="E170" s="230"/>
      <c r="F170" s="231"/>
      <c r="G170" s="271" t="s">
        <v>147</v>
      </c>
      <c r="H170" s="233"/>
      <c r="I170" s="233"/>
      <c r="J170" s="233"/>
      <c r="K170" s="220"/>
      <c r="L170" s="220"/>
      <c r="M170" s="220"/>
      <c r="N170" s="220"/>
      <c r="O170" s="220"/>
      <c r="P170" s="220"/>
      <c r="Q170" s="220"/>
      <c r="R170" s="220"/>
      <c r="S170" s="220"/>
      <c r="T170" s="220"/>
    </row>
    <row r="171" spans="1:20" x14ac:dyDescent="0.15">
      <c r="A171" s="220"/>
      <c r="B171" s="220"/>
      <c r="C171" s="220"/>
      <c r="D171" s="220"/>
      <c r="E171" s="230"/>
      <c r="F171" s="231"/>
      <c r="G171" s="272"/>
      <c r="H171" s="233"/>
      <c r="I171" s="233"/>
      <c r="J171" s="233"/>
      <c r="K171" s="220"/>
      <c r="L171" s="220"/>
      <c r="M171" s="220"/>
      <c r="N171" s="220"/>
      <c r="O171" s="220"/>
      <c r="P171" s="220"/>
      <c r="Q171" s="220"/>
      <c r="R171" s="220"/>
      <c r="S171" s="220"/>
      <c r="T171" s="220"/>
    </row>
    <row r="172" spans="1:20" x14ac:dyDescent="0.15">
      <c r="A172" s="322" t="s">
        <v>150</v>
      </c>
      <c r="B172" s="322"/>
      <c r="C172" s="322"/>
      <c r="D172" s="322"/>
      <c r="E172" s="322"/>
      <c r="F172" s="322"/>
      <c r="G172" s="322"/>
      <c r="H172" s="322"/>
      <c r="I172" s="322"/>
      <c r="J172" s="322"/>
      <c r="K172" s="322"/>
      <c r="L172" s="220"/>
      <c r="M172" s="220"/>
      <c r="N172" s="220"/>
      <c r="O172" s="220"/>
      <c r="P172" s="220"/>
      <c r="Q172" s="220"/>
      <c r="R172" s="220"/>
      <c r="S172" s="220"/>
      <c r="T172" s="220"/>
    </row>
    <row r="173" spans="1:20" x14ac:dyDescent="0.15">
      <c r="A173" s="92" t="s">
        <v>62</v>
      </c>
      <c r="B173" s="312" t="s">
        <v>63</v>
      </c>
      <c r="C173" s="313"/>
      <c r="D173" s="313"/>
      <c r="E173" s="313"/>
      <c r="F173" s="313"/>
      <c r="G173" s="313"/>
      <c r="H173" s="313"/>
      <c r="I173" s="313"/>
      <c r="J173" s="313"/>
      <c r="K173" s="323"/>
      <c r="L173" s="220"/>
      <c r="M173" s="220"/>
      <c r="N173" s="220"/>
      <c r="O173" s="220"/>
      <c r="P173" s="220"/>
      <c r="Q173" s="220"/>
      <c r="R173" s="220"/>
      <c r="S173" s="220"/>
      <c r="T173" s="220"/>
    </row>
    <row r="174" spans="1:20" x14ac:dyDescent="0.15">
      <c r="A174" s="219" t="s">
        <v>46</v>
      </c>
      <c r="B174" s="324" t="s">
        <v>64</v>
      </c>
      <c r="C174" s="325"/>
      <c r="D174" s="325"/>
      <c r="E174" s="325"/>
      <c r="F174" s="325"/>
      <c r="G174" s="325"/>
      <c r="H174" s="325"/>
      <c r="I174" s="325"/>
      <c r="J174" s="325"/>
      <c r="K174" s="326"/>
      <c r="L174" s="220"/>
      <c r="M174" s="220"/>
      <c r="N174" s="220"/>
      <c r="O174" s="220"/>
      <c r="P174" s="220"/>
      <c r="Q174" s="220"/>
      <c r="R174" s="220"/>
      <c r="S174" s="220"/>
      <c r="T174" s="220"/>
    </row>
    <row r="175" spans="1:20" x14ac:dyDescent="0.15">
      <c r="A175" s="273" t="s">
        <v>59</v>
      </c>
      <c r="B175" s="312" t="s">
        <v>65</v>
      </c>
      <c r="C175" s="313"/>
      <c r="D175" s="313"/>
      <c r="E175" s="313"/>
      <c r="F175" s="313"/>
      <c r="G175" s="313"/>
      <c r="H175" s="313"/>
      <c r="I175" s="313"/>
      <c r="J175" s="313"/>
      <c r="K175" s="314"/>
      <c r="L175" s="220"/>
      <c r="M175" s="220"/>
      <c r="N175" s="220"/>
      <c r="O175" s="220"/>
      <c r="P175" s="220"/>
      <c r="Q175" s="220"/>
      <c r="R175" s="220"/>
      <c r="S175" s="220"/>
      <c r="T175" s="220"/>
    </row>
    <row r="176" spans="1:20" x14ac:dyDescent="0.15">
      <c r="A176" s="315"/>
      <c r="B176" s="315"/>
      <c r="C176" s="315"/>
      <c r="D176" s="315"/>
      <c r="E176" s="315"/>
      <c r="F176" s="315"/>
      <c r="G176" s="315"/>
      <c r="H176" s="315"/>
      <c r="I176" s="315"/>
      <c r="J176" s="315"/>
      <c r="K176" s="315"/>
      <c r="L176" s="220"/>
      <c r="M176" s="220"/>
      <c r="N176" s="220"/>
      <c r="O176" s="220"/>
      <c r="P176" s="220"/>
      <c r="Q176" s="220"/>
      <c r="R176" s="220"/>
      <c r="S176" s="220"/>
      <c r="T176" s="220"/>
    </row>
    <row r="177" spans="1:20" x14ac:dyDescent="0.15">
      <c r="A177" s="221"/>
      <c r="B177" s="221"/>
      <c r="C177" s="221"/>
      <c r="D177" s="221"/>
      <c r="E177" s="221"/>
      <c r="F177" s="222"/>
      <c r="G177" s="222"/>
      <c r="H177" s="221"/>
      <c r="I177" s="221"/>
      <c r="J177" s="221"/>
      <c r="K177" s="221"/>
      <c r="L177" s="220"/>
      <c r="M177" s="220"/>
      <c r="N177" s="220"/>
      <c r="O177" s="220"/>
      <c r="P177" s="220"/>
      <c r="Q177" s="220"/>
      <c r="R177" s="220"/>
      <c r="S177" s="220"/>
      <c r="T177" s="220"/>
    </row>
    <row r="178" spans="1:20" x14ac:dyDescent="0.15">
      <c r="A178" s="223"/>
      <c r="B178" s="223"/>
      <c r="C178" s="223"/>
      <c r="D178" s="223"/>
      <c r="E178" s="223"/>
      <c r="F178" s="224"/>
      <c r="G178" s="224"/>
      <c r="H178" s="223"/>
      <c r="I178" s="223"/>
      <c r="J178" s="223"/>
      <c r="K178" s="223"/>
      <c r="L178" s="220"/>
      <c r="M178" s="220"/>
      <c r="N178" s="220"/>
      <c r="O178" s="220"/>
      <c r="P178" s="220"/>
      <c r="Q178" s="220"/>
      <c r="R178" s="220"/>
      <c r="S178" s="220"/>
      <c r="T178" s="220"/>
    </row>
  </sheetData>
  <mergeCells count="82">
    <mergeCell ref="A159:K159"/>
    <mergeCell ref="A103:C103"/>
    <mergeCell ref="A131:K131"/>
    <mergeCell ref="A134:B134"/>
    <mergeCell ref="C134:K134"/>
    <mergeCell ref="A135:B135"/>
    <mergeCell ref="A104:C104"/>
    <mergeCell ref="A105:C105"/>
    <mergeCell ref="A106:C106"/>
    <mergeCell ref="A107:C107"/>
    <mergeCell ref="A109:F109"/>
    <mergeCell ref="A114:K114"/>
    <mergeCell ref="B115:K115"/>
    <mergeCell ref="B116:K116"/>
    <mergeCell ref="B117:K117"/>
    <mergeCell ref="A118:K118"/>
    <mergeCell ref="A76:B76"/>
    <mergeCell ref="C76:K76"/>
    <mergeCell ref="A77:B77"/>
    <mergeCell ref="A101:K101"/>
    <mergeCell ref="A102:E102"/>
    <mergeCell ref="C77:K77"/>
    <mergeCell ref="A79:B79"/>
    <mergeCell ref="C79:K79"/>
    <mergeCell ref="A80:B80"/>
    <mergeCell ref="C80:K80"/>
    <mergeCell ref="A82:K82"/>
    <mergeCell ref="A84:A87"/>
    <mergeCell ref="A88:A91"/>
    <mergeCell ref="A92:A95"/>
    <mergeCell ref="A96:A99"/>
    <mergeCell ref="B52:K52"/>
    <mergeCell ref="B53:K53"/>
    <mergeCell ref="A54:K54"/>
    <mergeCell ref="A45:F45"/>
    <mergeCell ref="A73:K73"/>
    <mergeCell ref="A41:C41"/>
    <mergeCell ref="A42:C42"/>
    <mergeCell ref="A43:C43"/>
    <mergeCell ref="A50:K50"/>
    <mergeCell ref="B51:K51"/>
    <mergeCell ref="A40:C40"/>
    <mergeCell ref="A15:B15"/>
    <mergeCell ref="C15:K15"/>
    <mergeCell ref="A16:B16"/>
    <mergeCell ref="C16:K16"/>
    <mergeCell ref="A18:K18"/>
    <mergeCell ref="A20:A23"/>
    <mergeCell ref="A24:A27"/>
    <mergeCell ref="A28:A31"/>
    <mergeCell ref="A32:A35"/>
    <mergeCell ref="A37:K37"/>
    <mergeCell ref="A39:C39"/>
    <mergeCell ref="A38:E38"/>
    <mergeCell ref="A1:K1"/>
    <mergeCell ref="A9:K9"/>
    <mergeCell ref="A12:B12"/>
    <mergeCell ref="C12:K12"/>
    <mergeCell ref="A13:B13"/>
    <mergeCell ref="C13:K13"/>
    <mergeCell ref="C135:K135"/>
    <mergeCell ref="A137:B137"/>
    <mergeCell ref="C137:K137"/>
    <mergeCell ref="A138:B138"/>
    <mergeCell ref="C138:K138"/>
    <mergeCell ref="A140:K140"/>
    <mergeCell ref="A142:A145"/>
    <mergeCell ref="A146:A149"/>
    <mergeCell ref="A150:A153"/>
    <mergeCell ref="A154:A157"/>
    <mergeCell ref="A160:E160"/>
    <mergeCell ref="A161:C161"/>
    <mergeCell ref="A162:C162"/>
    <mergeCell ref="A163:C163"/>
    <mergeCell ref="A164:C164"/>
    <mergeCell ref="B175:K175"/>
    <mergeCell ref="A176:K176"/>
    <mergeCell ref="A165:C165"/>
    <mergeCell ref="A167:F167"/>
    <mergeCell ref="A172:K172"/>
    <mergeCell ref="B173:K173"/>
    <mergeCell ref="B174:K174"/>
  </mergeCells>
  <dataValidations count="4">
    <dataValidation type="list" allowBlank="1" showInputMessage="1" showErrorMessage="1" prompt="Nezahrnutie cenovej ponuky do vyhodnotenia prieskumu trhu zdôvodnite v bunke &quot;Poznámka&quot; " sqref="WVR982956:WVR982964 WBZ982956:WBZ982964 VSD982956:VSD982964 VIH982956:VIH982964 UYL982956:UYL982964 UOP982956:UOP982964 UET982956:UET982964 TUX982956:TUX982964 TLB982956:TLB982964 TBF982956:TBF982964 SRJ982956:SRJ982964 SHN982956:SHN982964 RXR982956:RXR982964 RNV982956:RNV982964 RDZ982956:RDZ982964 QUD982956:QUD982964 QKH982956:QKH982964 QAL982956:QAL982964 PQP982956:PQP982964 PGT982956:PGT982964 OWX982956:OWX982964 ONB982956:ONB982964 ODF982956:ODF982964 NTJ982956:NTJ982964 NJN982956:NJN982964 MZR982956:MZR982964 MPV982956:MPV982964 MFZ982956:MFZ982964 LWD982956:LWD982964 LMH982956:LMH982964 LCL982956:LCL982964 KSP982956:KSP982964 KIT982956:KIT982964 JYX982956:JYX982964 JPB982956:JPB982964 JFF982956:JFF982964 IVJ982956:IVJ982964 ILN982956:ILN982964 IBR982956:IBR982964 HRV982956:HRV982964 HHZ982956:HHZ982964 GYD982956:GYD982964 GOH982956:GOH982964 GEL982956:GEL982964 FUP982956:FUP982964 FKT982956:FKT982964 FAX982956:FAX982964 ERB982956:ERB982964 EHF982956:EHF982964 DXJ982956:DXJ982964 DNN982956:DNN982964 DDR982956:DDR982964 CTV982956:CTV982964 CJZ982956:CJZ982964 CAD982956:CAD982964 BQH982956:BQH982964 BGL982956:BGL982964 AWP982956:AWP982964 AMT982956:AMT982964 ACX982956:ACX982964 TB982956:TB982964 JF982956:JF982964 H982956:J982964 WVR917420:WVR917428 WLV917420:WLV917428 WBZ917420:WBZ917428 VSD917420:VSD917428 VIH917420:VIH917428 UYL917420:UYL917428 UOP917420:UOP917428 UET917420:UET917428 TUX917420:TUX917428 TLB917420:TLB917428 TBF917420:TBF917428 SRJ917420:SRJ917428 SHN917420:SHN917428 RXR917420:RXR917428 RNV917420:RNV917428 RDZ917420:RDZ917428 QUD917420:QUD917428 QKH917420:QKH917428 QAL917420:QAL917428 PQP917420:PQP917428 PGT917420:PGT917428 OWX917420:OWX917428 ONB917420:ONB917428 ODF917420:ODF917428 NTJ917420:NTJ917428 NJN917420:NJN917428 MZR917420:MZR917428 MPV917420:MPV917428 MFZ917420:MFZ917428 LWD917420:LWD917428 LMH917420:LMH917428 LCL917420:LCL917428 KSP917420:KSP917428 KIT917420:KIT917428 JYX917420:JYX917428 JPB917420:JPB917428 JFF917420:JFF917428 IVJ917420:IVJ917428 ILN917420:ILN917428 IBR917420:IBR917428 HRV917420:HRV917428 HHZ917420:HHZ917428 GYD917420:GYD917428 GOH917420:GOH917428 GEL917420:GEL917428 FUP917420:FUP917428 FKT917420:FKT917428 FAX917420:FAX917428 ERB917420:ERB917428 EHF917420:EHF917428 DXJ917420:DXJ917428 DNN917420:DNN917428 DDR917420:DDR917428 CTV917420:CTV917428 CJZ917420:CJZ917428 CAD917420:CAD917428 BQH917420:BQH917428 BGL917420:BGL917428 AWP917420:AWP917428 AMT917420:AMT917428 ACX917420:ACX917428 TB917420:TB917428 JF917420:JF917428 H917420:J917428 WVR851884:WVR851892 WLV851884:WLV851892 WBZ851884:WBZ851892 VSD851884:VSD851892 VIH851884:VIH851892 UYL851884:UYL851892 UOP851884:UOP851892 UET851884:UET851892 TUX851884:TUX851892 TLB851884:TLB851892 TBF851884:TBF851892 SRJ851884:SRJ851892 SHN851884:SHN851892 RXR851884:RXR851892 RNV851884:RNV851892 RDZ851884:RDZ851892 QUD851884:QUD851892 QKH851884:QKH851892 QAL851884:QAL851892 PQP851884:PQP851892 PGT851884:PGT851892 OWX851884:OWX851892 ONB851884:ONB851892 ODF851884:ODF851892 NTJ851884:NTJ851892 NJN851884:NJN851892 MZR851884:MZR851892 MPV851884:MPV851892 MFZ851884:MFZ851892 LWD851884:LWD851892 LMH851884:LMH851892 LCL851884:LCL851892 KSP851884:KSP851892 KIT851884:KIT851892 JYX851884:JYX851892 JPB851884:JPB851892 JFF851884:JFF851892 IVJ851884:IVJ851892 ILN851884:ILN851892 IBR851884:IBR851892 HRV851884:HRV851892 HHZ851884:HHZ851892 GYD851884:GYD851892 GOH851884:GOH851892 GEL851884:GEL851892 FUP851884:FUP851892 FKT851884:FKT851892 FAX851884:FAX851892 ERB851884:ERB851892 EHF851884:EHF851892 DXJ851884:DXJ851892 DNN851884:DNN851892 DDR851884:DDR851892 CTV851884:CTV851892 CJZ851884:CJZ851892 CAD851884:CAD851892 BQH851884:BQH851892 BGL851884:BGL851892 AWP851884:AWP851892 AMT851884:AMT851892 ACX851884:ACX851892 TB851884:TB851892 JF851884:JF851892 H851884:J851892 WVR786348:WVR786356 WLV786348:WLV786356 WBZ786348:WBZ786356 VSD786348:VSD786356 VIH786348:VIH786356 UYL786348:UYL786356 UOP786348:UOP786356 UET786348:UET786356 TUX786348:TUX786356 TLB786348:TLB786356 TBF786348:TBF786356 SRJ786348:SRJ786356 SHN786348:SHN786356 RXR786348:RXR786356 RNV786348:RNV786356 RDZ786348:RDZ786356 QUD786348:QUD786356 QKH786348:QKH786356 QAL786348:QAL786356 PQP786348:PQP786356 PGT786348:PGT786356 OWX786348:OWX786356 ONB786348:ONB786356 ODF786348:ODF786356 NTJ786348:NTJ786356 NJN786348:NJN786356 MZR786348:MZR786356 MPV786348:MPV786356 MFZ786348:MFZ786356 LWD786348:LWD786356 LMH786348:LMH786356 LCL786348:LCL786356 KSP786348:KSP786356 KIT786348:KIT786356 JYX786348:JYX786356 JPB786348:JPB786356 JFF786348:JFF786356 IVJ786348:IVJ786356 ILN786348:ILN786356 IBR786348:IBR786356 HRV786348:HRV786356 HHZ786348:HHZ786356 GYD786348:GYD786356 GOH786348:GOH786356 GEL786348:GEL786356 FUP786348:FUP786356 FKT786348:FKT786356 FAX786348:FAX786356 ERB786348:ERB786356 EHF786348:EHF786356 DXJ786348:DXJ786356 DNN786348:DNN786356 DDR786348:DDR786356 CTV786348:CTV786356 CJZ786348:CJZ786356 CAD786348:CAD786356 BQH786348:BQH786356 BGL786348:BGL786356 AWP786348:AWP786356 AMT786348:AMT786356 ACX786348:ACX786356 TB786348:TB786356 JF786348:JF786356 H786348:J786356 WVR720812:WVR720820 WLV720812:WLV720820 WBZ720812:WBZ720820 VSD720812:VSD720820 VIH720812:VIH720820 UYL720812:UYL720820 UOP720812:UOP720820 UET720812:UET720820 TUX720812:TUX720820 TLB720812:TLB720820 TBF720812:TBF720820 SRJ720812:SRJ720820 SHN720812:SHN720820 RXR720812:RXR720820 RNV720812:RNV720820 RDZ720812:RDZ720820 QUD720812:QUD720820 QKH720812:QKH720820 QAL720812:QAL720820 PQP720812:PQP720820 PGT720812:PGT720820 OWX720812:OWX720820 ONB720812:ONB720820 ODF720812:ODF720820 NTJ720812:NTJ720820 NJN720812:NJN720820 MZR720812:MZR720820 MPV720812:MPV720820 MFZ720812:MFZ720820 LWD720812:LWD720820 LMH720812:LMH720820 LCL720812:LCL720820 KSP720812:KSP720820 KIT720812:KIT720820 JYX720812:JYX720820 JPB720812:JPB720820 JFF720812:JFF720820 IVJ720812:IVJ720820 ILN720812:ILN720820 IBR720812:IBR720820 HRV720812:HRV720820 HHZ720812:HHZ720820 GYD720812:GYD720820 GOH720812:GOH720820 GEL720812:GEL720820 FUP720812:FUP720820 FKT720812:FKT720820 FAX720812:FAX720820 ERB720812:ERB720820 EHF720812:EHF720820 DXJ720812:DXJ720820 DNN720812:DNN720820 DDR720812:DDR720820 CTV720812:CTV720820 CJZ720812:CJZ720820 CAD720812:CAD720820 BQH720812:BQH720820 BGL720812:BGL720820 AWP720812:AWP720820 AMT720812:AMT720820 ACX720812:ACX720820 TB720812:TB720820 JF720812:JF720820 H720812:J720820 WVR655276:WVR655284 WLV655276:WLV655284 WBZ655276:WBZ655284 VSD655276:VSD655284 VIH655276:VIH655284 UYL655276:UYL655284 UOP655276:UOP655284 UET655276:UET655284 TUX655276:TUX655284 TLB655276:TLB655284 TBF655276:TBF655284 SRJ655276:SRJ655284 SHN655276:SHN655284 RXR655276:RXR655284 RNV655276:RNV655284 RDZ655276:RDZ655284 QUD655276:QUD655284 QKH655276:QKH655284 QAL655276:QAL655284 PQP655276:PQP655284 PGT655276:PGT655284 OWX655276:OWX655284 ONB655276:ONB655284 ODF655276:ODF655284 NTJ655276:NTJ655284 NJN655276:NJN655284 MZR655276:MZR655284 MPV655276:MPV655284 MFZ655276:MFZ655284 LWD655276:LWD655284 LMH655276:LMH655284 LCL655276:LCL655284 KSP655276:KSP655284 KIT655276:KIT655284 JYX655276:JYX655284 JPB655276:JPB655284 JFF655276:JFF655284 IVJ655276:IVJ655284 ILN655276:ILN655284 IBR655276:IBR655284 HRV655276:HRV655284 HHZ655276:HHZ655284 GYD655276:GYD655284 GOH655276:GOH655284 GEL655276:GEL655284 FUP655276:FUP655284 FKT655276:FKT655284 FAX655276:FAX655284 ERB655276:ERB655284 EHF655276:EHF655284 DXJ655276:DXJ655284 DNN655276:DNN655284 DDR655276:DDR655284 CTV655276:CTV655284 CJZ655276:CJZ655284 CAD655276:CAD655284 BQH655276:BQH655284 BGL655276:BGL655284 AWP655276:AWP655284 AMT655276:AMT655284 ACX655276:ACX655284 TB655276:TB655284 JF655276:JF655284 H655276:J655284 WVR589740:WVR589748 WLV589740:WLV589748 WBZ589740:WBZ589748 VSD589740:VSD589748 VIH589740:VIH589748 UYL589740:UYL589748 UOP589740:UOP589748 UET589740:UET589748 TUX589740:TUX589748 TLB589740:TLB589748 TBF589740:TBF589748 SRJ589740:SRJ589748 SHN589740:SHN589748 RXR589740:RXR589748 RNV589740:RNV589748 RDZ589740:RDZ589748 QUD589740:QUD589748 QKH589740:QKH589748 QAL589740:QAL589748 PQP589740:PQP589748 PGT589740:PGT589748 OWX589740:OWX589748 ONB589740:ONB589748 ODF589740:ODF589748 NTJ589740:NTJ589748 NJN589740:NJN589748 MZR589740:MZR589748 MPV589740:MPV589748 MFZ589740:MFZ589748 LWD589740:LWD589748 LMH589740:LMH589748 LCL589740:LCL589748 KSP589740:KSP589748 KIT589740:KIT589748 JYX589740:JYX589748 JPB589740:JPB589748 JFF589740:JFF589748 IVJ589740:IVJ589748 ILN589740:ILN589748 IBR589740:IBR589748 HRV589740:HRV589748 HHZ589740:HHZ589748 GYD589740:GYD589748 GOH589740:GOH589748 GEL589740:GEL589748 FUP589740:FUP589748 FKT589740:FKT589748 FAX589740:FAX589748 ERB589740:ERB589748 EHF589740:EHF589748 DXJ589740:DXJ589748 DNN589740:DNN589748 DDR589740:DDR589748 CTV589740:CTV589748 CJZ589740:CJZ589748 CAD589740:CAD589748 BQH589740:BQH589748 BGL589740:BGL589748 AWP589740:AWP589748 AMT589740:AMT589748 ACX589740:ACX589748 TB589740:TB589748 JF589740:JF589748 H589740:J589748 WVR524204:WVR524212 WLV524204:WLV524212 WBZ524204:WBZ524212 VSD524204:VSD524212 VIH524204:VIH524212 UYL524204:UYL524212 UOP524204:UOP524212 UET524204:UET524212 TUX524204:TUX524212 TLB524204:TLB524212 TBF524204:TBF524212 SRJ524204:SRJ524212 SHN524204:SHN524212 RXR524204:RXR524212 RNV524204:RNV524212 RDZ524204:RDZ524212 QUD524204:QUD524212 QKH524204:QKH524212 QAL524204:QAL524212 PQP524204:PQP524212 PGT524204:PGT524212 OWX524204:OWX524212 ONB524204:ONB524212 ODF524204:ODF524212 NTJ524204:NTJ524212 NJN524204:NJN524212 MZR524204:MZR524212 MPV524204:MPV524212 MFZ524204:MFZ524212 LWD524204:LWD524212 LMH524204:LMH524212 LCL524204:LCL524212 KSP524204:KSP524212 KIT524204:KIT524212 JYX524204:JYX524212 JPB524204:JPB524212 JFF524204:JFF524212 IVJ524204:IVJ524212 ILN524204:ILN524212 IBR524204:IBR524212 HRV524204:HRV524212 HHZ524204:HHZ524212 GYD524204:GYD524212 GOH524204:GOH524212 GEL524204:GEL524212 FUP524204:FUP524212 FKT524204:FKT524212 FAX524204:FAX524212 ERB524204:ERB524212 EHF524204:EHF524212 DXJ524204:DXJ524212 DNN524204:DNN524212 DDR524204:DDR524212 CTV524204:CTV524212 CJZ524204:CJZ524212 CAD524204:CAD524212 BQH524204:BQH524212 BGL524204:BGL524212 AWP524204:AWP524212 AMT524204:AMT524212 ACX524204:ACX524212 TB524204:TB524212 JF524204:JF524212 H524204:J524212 WVR458668:WVR458676 WLV458668:WLV458676 WBZ458668:WBZ458676 VSD458668:VSD458676 VIH458668:VIH458676 UYL458668:UYL458676 UOP458668:UOP458676 UET458668:UET458676 TUX458668:TUX458676 TLB458668:TLB458676 TBF458668:TBF458676 SRJ458668:SRJ458676 SHN458668:SHN458676 RXR458668:RXR458676 RNV458668:RNV458676 RDZ458668:RDZ458676 QUD458668:QUD458676 QKH458668:QKH458676 QAL458668:QAL458676 PQP458668:PQP458676 PGT458668:PGT458676 OWX458668:OWX458676 ONB458668:ONB458676 ODF458668:ODF458676 NTJ458668:NTJ458676 NJN458668:NJN458676 MZR458668:MZR458676 MPV458668:MPV458676 MFZ458668:MFZ458676 LWD458668:LWD458676 LMH458668:LMH458676 LCL458668:LCL458676 KSP458668:KSP458676 KIT458668:KIT458676 JYX458668:JYX458676 JPB458668:JPB458676 JFF458668:JFF458676 IVJ458668:IVJ458676 ILN458668:ILN458676 IBR458668:IBR458676 HRV458668:HRV458676 HHZ458668:HHZ458676 GYD458668:GYD458676 GOH458668:GOH458676 GEL458668:GEL458676 FUP458668:FUP458676 FKT458668:FKT458676 FAX458668:FAX458676 ERB458668:ERB458676 EHF458668:EHF458676 DXJ458668:DXJ458676 DNN458668:DNN458676 DDR458668:DDR458676 CTV458668:CTV458676 CJZ458668:CJZ458676 CAD458668:CAD458676 BQH458668:BQH458676 BGL458668:BGL458676 AWP458668:AWP458676 AMT458668:AMT458676 ACX458668:ACX458676 TB458668:TB458676 JF458668:JF458676 H458668:J458676 WVR393132:WVR393140 WLV393132:WLV393140 WBZ393132:WBZ393140 VSD393132:VSD393140 VIH393132:VIH393140 UYL393132:UYL393140 UOP393132:UOP393140 UET393132:UET393140 TUX393132:TUX393140 TLB393132:TLB393140 TBF393132:TBF393140 SRJ393132:SRJ393140 SHN393132:SHN393140 RXR393132:RXR393140 RNV393132:RNV393140 RDZ393132:RDZ393140 QUD393132:QUD393140 QKH393132:QKH393140 QAL393132:QAL393140 PQP393132:PQP393140 PGT393132:PGT393140 OWX393132:OWX393140 ONB393132:ONB393140 ODF393132:ODF393140 NTJ393132:NTJ393140 NJN393132:NJN393140 MZR393132:MZR393140 MPV393132:MPV393140 MFZ393132:MFZ393140 LWD393132:LWD393140 LMH393132:LMH393140 LCL393132:LCL393140 KSP393132:KSP393140 KIT393132:KIT393140 JYX393132:JYX393140 JPB393132:JPB393140 JFF393132:JFF393140 IVJ393132:IVJ393140 ILN393132:ILN393140 IBR393132:IBR393140 HRV393132:HRV393140 HHZ393132:HHZ393140 GYD393132:GYD393140 GOH393132:GOH393140 GEL393132:GEL393140 FUP393132:FUP393140 FKT393132:FKT393140 FAX393132:FAX393140 ERB393132:ERB393140 EHF393132:EHF393140 DXJ393132:DXJ393140 DNN393132:DNN393140 DDR393132:DDR393140 CTV393132:CTV393140 CJZ393132:CJZ393140 CAD393132:CAD393140 BQH393132:BQH393140 BGL393132:BGL393140 AWP393132:AWP393140 AMT393132:AMT393140 ACX393132:ACX393140 TB393132:TB393140 JF393132:JF393140 H393132:J393140 WVR327596:WVR327604 WLV327596:WLV327604 WBZ327596:WBZ327604 VSD327596:VSD327604 VIH327596:VIH327604 UYL327596:UYL327604 UOP327596:UOP327604 UET327596:UET327604 TUX327596:TUX327604 TLB327596:TLB327604 TBF327596:TBF327604 SRJ327596:SRJ327604 SHN327596:SHN327604 RXR327596:RXR327604 RNV327596:RNV327604 RDZ327596:RDZ327604 QUD327596:QUD327604 QKH327596:QKH327604 QAL327596:QAL327604 PQP327596:PQP327604 PGT327596:PGT327604 OWX327596:OWX327604 ONB327596:ONB327604 ODF327596:ODF327604 NTJ327596:NTJ327604 NJN327596:NJN327604 MZR327596:MZR327604 MPV327596:MPV327604 MFZ327596:MFZ327604 LWD327596:LWD327604 LMH327596:LMH327604 LCL327596:LCL327604 KSP327596:KSP327604 KIT327596:KIT327604 JYX327596:JYX327604 JPB327596:JPB327604 JFF327596:JFF327604 IVJ327596:IVJ327604 ILN327596:ILN327604 IBR327596:IBR327604 HRV327596:HRV327604 HHZ327596:HHZ327604 GYD327596:GYD327604 GOH327596:GOH327604 GEL327596:GEL327604 FUP327596:FUP327604 FKT327596:FKT327604 FAX327596:FAX327604 ERB327596:ERB327604 EHF327596:EHF327604 DXJ327596:DXJ327604 DNN327596:DNN327604 DDR327596:DDR327604 CTV327596:CTV327604 CJZ327596:CJZ327604 CAD327596:CAD327604 BQH327596:BQH327604 BGL327596:BGL327604 AWP327596:AWP327604 AMT327596:AMT327604 ACX327596:ACX327604 TB327596:TB327604 JF327596:JF327604 H327596:J327604 WVR262060:WVR262068 WLV262060:WLV262068 WBZ262060:WBZ262068 VSD262060:VSD262068 VIH262060:VIH262068 UYL262060:UYL262068 UOP262060:UOP262068 UET262060:UET262068 TUX262060:TUX262068 TLB262060:TLB262068 TBF262060:TBF262068 SRJ262060:SRJ262068 SHN262060:SHN262068 RXR262060:RXR262068 RNV262060:RNV262068 RDZ262060:RDZ262068 QUD262060:QUD262068 QKH262060:QKH262068 QAL262060:QAL262068 PQP262060:PQP262068 PGT262060:PGT262068 OWX262060:OWX262068 ONB262060:ONB262068 ODF262060:ODF262068 NTJ262060:NTJ262068 NJN262060:NJN262068 MZR262060:MZR262068 MPV262060:MPV262068 MFZ262060:MFZ262068 LWD262060:LWD262068 LMH262060:LMH262068 LCL262060:LCL262068 KSP262060:KSP262068 KIT262060:KIT262068 JYX262060:JYX262068 JPB262060:JPB262068 JFF262060:JFF262068 IVJ262060:IVJ262068 ILN262060:ILN262068 IBR262060:IBR262068 HRV262060:HRV262068 HHZ262060:HHZ262068 GYD262060:GYD262068 GOH262060:GOH262068 GEL262060:GEL262068 FUP262060:FUP262068 FKT262060:FKT262068 FAX262060:FAX262068 ERB262060:ERB262068 EHF262060:EHF262068 DXJ262060:DXJ262068 DNN262060:DNN262068 DDR262060:DDR262068 CTV262060:CTV262068 CJZ262060:CJZ262068 CAD262060:CAD262068 BQH262060:BQH262068 BGL262060:BGL262068 AWP262060:AWP262068 AMT262060:AMT262068 ACX262060:ACX262068 TB262060:TB262068 JF262060:JF262068 H262060:J262068 WVR196524:WVR196532 WLV196524:WLV196532 WBZ196524:WBZ196532 VSD196524:VSD196532 VIH196524:VIH196532 UYL196524:UYL196532 UOP196524:UOP196532 UET196524:UET196532 TUX196524:TUX196532 TLB196524:TLB196532 TBF196524:TBF196532 SRJ196524:SRJ196532 SHN196524:SHN196532 RXR196524:RXR196532 RNV196524:RNV196532 RDZ196524:RDZ196532 QUD196524:QUD196532 QKH196524:QKH196532 QAL196524:QAL196532 PQP196524:PQP196532 PGT196524:PGT196532 OWX196524:OWX196532 ONB196524:ONB196532 ODF196524:ODF196532 NTJ196524:NTJ196532 NJN196524:NJN196532 MZR196524:MZR196532 MPV196524:MPV196532 MFZ196524:MFZ196532 LWD196524:LWD196532 LMH196524:LMH196532 LCL196524:LCL196532 KSP196524:KSP196532 KIT196524:KIT196532 JYX196524:JYX196532 JPB196524:JPB196532 JFF196524:JFF196532 IVJ196524:IVJ196532 ILN196524:ILN196532 IBR196524:IBR196532 HRV196524:HRV196532 HHZ196524:HHZ196532 GYD196524:GYD196532 GOH196524:GOH196532 GEL196524:GEL196532 FUP196524:FUP196532 FKT196524:FKT196532 FAX196524:FAX196532 ERB196524:ERB196532 EHF196524:EHF196532 DXJ196524:DXJ196532 DNN196524:DNN196532 DDR196524:DDR196532 CTV196524:CTV196532 CJZ196524:CJZ196532 CAD196524:CAD196532 BQH196524:BQH196532 BGL196524:BGL196532 AWP196524:AWP196532 AMT196524:AMT196532 ACX196524:ACX196532 TB196524:TB196532 JF196524:JF196532 H196524:J196532 WVR130988:WVR130996 WLV130988:WLV130996 WBZ130988:WBZ130996 VSD130988:VSD130996 VIH130988:VIH130996 UYL130988:UYL130996 UOP130988:UOP130996 UET130988:UET130996 TUX130988:TUX130996 TLB130988:TLB130996 TBF130988:TBF130996 SRJ130988:SRJ130996 SHN130988:SHN130996 RXR130988:RXR130996 RNV130988:RNV130996 RDZ130988:RDZ130996 QUD130988:QUD130996 QKH130988:QKH130996 QAL130988:QAL130996 PQP130988:PQP130996 PGT130988:PGT130996 OWX130988:OWX130996 ONB130988:ONB130996 ODF130988:ODF130996 NTJ130988:NTJ130996 NJN130988:NJN130996 MZR130988:MZR130996 MPV130988:MPV130996 MFZ130988:MFZ130996 LWD130988:LWD130996 LMH130988:LMH130996 LCL130988:LCL130996 KSP130988:KSP130996 KIT130988:KIT130996 JYX130988:JYX130996 JPB130988:JPB130996 JFF130988:JFF130996 IVJ130988:IVJ130996 ILN130988:ILN130996 IBR130988:IBR130996 HRV130988:HRV130996 HHZ130988:HHZ130996 GYD130988:GYD130996 GOH130988:GOH130996 GEL130988:GEL130996 FUP130988:FUP130996 FKT130988:FKT130996 FAX130988:FAX130996 ERB130988:ERB130996 EHF130988:EHF130996 DXJ130988:DXJ130996 DNN130988:DNN130996 DDR130988:DDR130996 CTV130988:CTV130996 CJZ130988:CJZ130996 CAD130988:CAD130996 BQH130988:BQH130996 BGL130988:BGL130996 AWP130988:AWP130996 AMT130988:AMT130996 ACX130988:ACX130996 TB130988:TB130996 JF130988:JF130996 H130988:J130996 WVR65452:WVR65460 WLV65452:WLV65460 WBZ65452:WBZ65460 VSD65452:VSD65460 VIH65452:VIH65460 UYL65452:UYL65460 UOP65452:UOP65460 UET65452:UET65460 TUX65452:TUX65460 TLB65452:TLB65460 TBF65452:TBF65460 SRJ65452:SRJ65460 SHN65452:SHN65460 RXR65452:RXR65460 RNV65452:RNV65460 RDZ65452:RDZ65460 QUD65452:QUD65460 QKH65452:QKH65460 QAL65452:QAL65460 PQP65452:PQP65460 PGT65452:PGT65460 OWX65452:OWX65460 ONB65452:ONB65460 ODF65452:ODF65460 NTJ65452:NTJ65460 NJN65452:NJN65460 MZR65452:MZR65460 MPV65452:MPV65460 MFZ65452:MFZ65460 LWD65452:LWD65460 LMH65452:LMH65460 LCL65452:LCL65460 KSP65452:KSP65460 KIT65452:KIT65460 JYX65452:JYX65460 JPB65452:JPB65460 JFF65452:JFF65460 IVJ65452:IVJ65460 ILN65452:ILN65460 IBR65452:IBR65460 HRV65452:HRV65460 HHZ65452:HHZ65460 GYD65452:GYD65460 GOH65452:GOH65460 GEL65452:GEL65460 FUP65452:FUP65460 FKT65452:FKT65460 FAX65452:FAX65460 ERB65452:ERB65460 EHF65452:EHF65460 DXJ65452:DXJ65460 DNN65452:DNN65460 DDR65452:DDR65460 CTV65452:CTV65460 CJZ65452:CJZ65460 CAD65452:CAD65460 BQH65452:BQH65460 BGL65452:BGL65460 AWP65452:AWP65460 AMT65452:AMT65460 ACX65452:ACX65460 TB65452:TB65460 JF65452:JF65460 H65452:J65460 JF20:JF35 TB20:TB35 ACX20:ACX35 AMT20:AMT35 AWP20:AWP35 BGL20:BGL35 BQH20:BQH35 CAD20:CAD35 CJZ20:CJZ35 CTV20:CTV35 DDR20:DDR35 DNN20:DNN35 DXJ20:DXJ35 EHF20:EHF35 ERB20:ERB35 FAX20:FAX35 FKT20:FKT35 FUP20:FUP35 GEL20:GEL35 GOH20:GOH35 GYD20:GYD35 HHZ20:HHZ35 HRV20:HRV35 IBR20:IBR35 ILN20:ILN35 IVJ20:IVJ35 JFF20:JFF35 JPB20:JPB35 JYX20:JYX35 KIT20:KIT35 KSP20:KSP35 LCL20:LCL35 LMH20:LMH35 LWD20:LWD35 MFZ20:MFZ35 MPV20:MPV35 MZR20:MZR35 NJN20:NJN35 NTJ20:NTJ35 ODF20:ODF35 ONB20:ONB35 OWX20:OWX35 PGT20:PGT35 PQP20:PQP35 QAL20:QAL35 QKH20:QKH35 QUD20:QUD35 RDZ20:RDZ35 RNV20:RNV35 RXR20:RXR35 SHN20:SHN35 SRJ20:SRJ35 TBF20:TBF35 TLB20:TLB35 TUX20:TUX35 UET20:UET35 UOP20:UOP35 UYL20:UYL35 VIH20:VIH35 VSD20:VSD35 WBZ20:WBZ35 WLV20:WLV35 WVR20:WVR35 WLV982956:WLV982964 JF84:JF99 TB84:TB99 ACX84:ACX99 AMT84:AMT99 AWP84:AWP99 BGL84:BGL99 BQH84:BQH99 CAD84:CAD99 CJZ84:CJZ99 CTV84:CTV99 DDR84:DDR99 DNN84:DNN99 DXJ84:DXJ99 EHF84:EHF99 ERB84:ERB99 FAX84:FAX99 FKT84:FKT99 FUP84:FUP99 GEL84:GEL99 GOH84:GOH99 GYD84:GYD99 HHZ84:HHZ99 HRV84:HRV99 IBR84:IBR99 ILN84:ILN99 IVJ84:IVJ99 JFF84:JFF99 JPB84:JPB99 JYX84:JYX99 KIT84:KIT99 KSP84:KSP99 LCL84:LCL99 LMH84:LMH99 LWD84:LWD99 MFZ84:MFZ99 MPV84:MPV99 MZR84:MZR99 NJN84:NJN99 NTJ84:NTJ99 ODF84:ODF99 ONB84:ONB99 OWX84:OWX99 PGT84:PGT99 PQP84:PQP99 QAL84:QAL99 QKH84:QKH99 QUD84:QUD99 RDZ84:RDZ99 RNV84:RNV99 RXR84:RXR99 SHN84:SHN99 SRJ84:SRJ99 TBF84:TBF99 TLB84:TLB99 TUX84:TUX99 UET84:UET99 UOP84:UOP99 UYL84:UYL99 VIH84:VIH99 VSD84:VSD99 WBZ84:WBZ99 WLV84:WLV99 WVR84:WVR99" xr:uid="{00000000-0002-0000-0100-000000000000}">
      <formula1>#REF!</formula1>
    </dataValidation>
    <dataValidation type="list" allowBlank="1" showInputMessage="1" showErrorMessage="1" prompt="z roletového menu vyberte príslušný spôsob vykonania prieskumu trhu" sqref="WVQ982956:WVQ982964 WBY982956:WBY982964 VSC982956:VSC982964 VIG982956:VIG982964 UYK982956:UYK982964 UOO982956:UOO982964 UES982956:UES982964 TUW982956:TUW982964 TLA982956:TLA982964 TBE982956:TBE982964 SRI982956:SRI982964 SHM982956:SHM982964 RXQ982956:RXQ982964 RNU982956:RNU982964 RDY982956:RDY982964 QUC982956:QUC982964 QKG982956:QKG982964 QAK982956:QAK982964 PQO982956:PQO982964 PGS982956:PGS982964 OWW982956:OWW982964 ONA982956:ONA982964 ODE982956:ODE982964 NTI982956:NTI982964 NJM982956:NJM982964 MZQ982956:MZQ982964 MPU982956:MPU982964 MFY982956:MFY982964 LWC982956:LWC982964 LMG982956:LMG982964 LCK982956:LCK982964 KSO982956:KSO982964 KIS982956:KIS982964 JYW982956:JYW982964 JPA982956:JPA982964 JFE982956:JFE982964 IVI982956:IVI982964 ILM982956:ILM982964 IBQ982956:IBQ982964 HRU982956:HRU982964 HHY982956:HHY982964 GYC982956:GYC982964 GOG982956:GOG982964 GEK982956:GEK982964 FUO982956:FUO982964 FKS982956:FKS982964 FAW982956:FAW982964 ERA982956:ERA982964 EHE982956:EHE982964 DXI982956:DXI982964 DNM982956:DNM982964 DDQ982956:DDQ982964 CTU982956:CTU982964 CJY982956:CJY982964 CAC982956:CAC982964 BQG982956:BQG982964 BGK982956:BGK982964 AWO982956:AWO982964 AMS982956:AMS982964 ACW982956:ACW982964 TA982956:TA982964 JE982956:JE982964 G982956:G982964 WVQ917420:WVQ917428 WLU917420:WLU917428 WBY917420:WBY917428 VSC917420:VSC917428 VIG917420:VIG917428 UYK917420:UYK917428 UOO917420:UOO917428 UES917420:UES917428 TUW917420:TUW917428 TLA917420:TLA917428 TBE917420:TBE917428 SRI917420:SRI917428 SHM917420:SHM917428 RXQ917420:RXQ917428 RNU917420:RNU917428 RDY917420:RDY917428 QUC917420:QUC917428 QKG917420:QKG917428 QAK917420:QAK917428 PQO917420:PQO917428 PGS917420:PGS917428 OWW917420:OWW917428 ONA917420:ONA917428 ODE917420:ODE917428 NTI917420:NTI917428 NJM917420:NJM917428 MZQ917420:MZQ917428 MPU917420:MPU917428 MFY917420:MFY917428 LWC917420:LWC917428 LMG917420:LMG917428 LCK917420:LCK917428 KSO917420:KSO917428 KIS917420:KIS917428 JYW917420:JYW917428 JPA917420:JPA917428 JFE917420:JFE917428 IVI917420:IVI917428 ILM917420:ILM917428 IBQ917420:IBQ917428 HRU917420:HRU917428 HHY917420:HHY917428 GYC917420:GYC917428 GOG917420:GOG917428 GEK917420:GEK917428 FUO917420:FUO917428 FKS917420:FKS917428 FAW917420:FAW917428 ERA917420:ERA917428 EHE917420:EHE917428 DXI917420:DXI917428 DNM917420:DNM917428 DDQ917420:DDQ917428 CTU917420:CTU917428 CJY917420:CJY917428 CAC917420:CAC917428 BQG917420:BQG917428 BGK917420:BGK917428 AWO917420:AWO917428 AMS917420:AMS917428 ACW917420:ACW917428 TA917420:TA917428 JE917420:JE917428 G917420:G917428 WVQ851884:WVQ851892 WLU851884:WLU851892 WBY851884:WBY851892 VSC851884:VSC851892 VIG851884:VIG851892 UYK851884:UYK851892 UOO851884:UOO851892 UES851884:UES851892 TUW851884:TUW851892 TLA851884:TLA851892 TBE851884:TBE851892 SRI851884:SRI851892 SHM851884:SHM851892 RXQ851884:RXQ851892 RNU851884:RNU851892 RDY851884:RDY851892 QUC851884:QUC851892 QKG851884:QKG851892 QAK851884:QAK851892 PQO851884:PQO851892 PGS851884:PGS851892 OWW851884:OWW851892 ONA851884:ONA851892 ODE851884:ODE851892 NTI851884:NTI851892 NJM851884:NJM851892 MZQ851884:MZQ851892 MPU851884:MPU851892 MFY851884:MFY851892 LWC851884:LWC851892 LMG851884:LMG851892 LCK851884:LCK851892 KSO851884:KSO851892 KIS851884:KIS851892 JYW851884:JYW851892 JPA851884:JPA851892 JFE851884:JFE851892 IVI851884:IVI851892 ILM851884:ILM851892 IBQ851884:IBQ851892 HRU851884:HRU851892 HHY851884:HHY851892 GYC851884:GYC851892 GOG851884:GOG851892 GEK851884:GEK851892 FUO851884:FUO851892 FKS851884:FKS851892 FAW851884:FAW851892 ERA851884:ERA851892 EHE851884:EHE851892 DXI851884:DXI851892 DNM851884:DNM851892 DDQ851884:DDQ851892 CTU851884:CTU851892 CJY851884:CJY851892 CAC851884:CAC851892 BQG851884:BQG851892 BGK851884:BGK851892 AWO851884:AWO851892 AMS851884:AMS851892 ACW851884:ACW851892 TA851884:TA851892 JE851884:JE851892 G851884:G851892 WVQ786348:WVQ786356 WLU786348:WLU786356 WBY786348:WBY786356 VSC786348:VSC786356 VIG786348:VIG786356 UYK786348:UYK786356 UOO786348:UOO786356 UES786348:UES786356 TUW786348:TUW786356 TLA786348:TLA786356 TBE786348:TBE786356 SRI786348:SRI786356 SHM786348:SHM786356 RXQ786348:RXQ786356 RNU786348:RNU786356 RDY786348:RDY786356 QUC786348:QUC786356 QKG786348:QKG786356 QAK786348:QAK786356 PQO786348:PQO786356 PGS786348:PGS786356 OWW786348:OWW786356 ONA786348:ONA786356 ODE786348:ODE786356 NTI786348:NTI786356 NJM786348:NJM786356 MZQ786348:MZQ786356 MPU786348:MPU786356 MFY786348:MFY786356 LWC786348:LWC786356 LMG786348:LMG786356 LCK786348:LCK786356 KSO786348:KSO786356 KIS786348:KIS786356 JYW786348:JYW786356 JPA786348:JPA786356 JFE786348:JFE786356 IVI786348:IVI786356 ILM786348:ILM786356 IBQ786348:IBQ786356 HRU786348:HRU786356 HHY786348:HHY786356 GYC786348:GYC786356 GOG786348:GOG786356 GEK786348:GEK786356 FUO786348:FUO786356 FKS786348:FKS786356 FAW786348:FAW786356 ERA786348:ERA786356 EHE786348:EHE786356 DXI786348:DXI786356 DNM786348:DNM786356 DDQ786348:DDQ786356 CTU786348:CTU786356 CJY786348:CJY786356 CAC786348:CAC786356 BQG786348:BQG786356 BGK786348:BGK786356 AWO786348:AWO786356 AMS786348:AMS786356 ACW786348:ACW786356 TA786348:TA786356 JE786348:JE786356 G786348:G786356 WVQ720812:WVQ720820 WLU720812:WLU720820 WBY720812:WBY720820 VSC720812:VSC720820 VIG720812:VIG720820 UYK720812:UYK720820 UOO720812:UOO720820 UES720812:UES720820 TUW720812:TUW720820 TLA720812:TLA720820 TBE720812:TBE720820 SRI720812:SRI720820 SHM720812:SHM720820 RXQ720812:RXQ720820 RNU720812:RNU720820 RDY720812:RDY720820 QUC720812:QUC720820 QKG720812:QKG720820 QAK720812:QAK720820 PQO720812:PQO720820 PGS720812:PGS720820 OWW720812:OWW720820 ONA720812:ONA720820 ODE720812:ODE720820 NTI720812:NTI720820 NJM720812:NJM720820 MZQ720812:MZQ720820 MPU720812:MPU720820 MFY720812:MFY720820 LWC720812:LWC720820 LMG720812:LMG720820 LCK720812:LCK720820 KSO720812:KSO720820 KIS720812:KIS720820 JYW720812:JYW720820 JPA720812:JPA720820 JFE720812:JFE720820 IVI720812:IVI720820 ILM720812:ILM720820 IBQ720812:IBQ720820 HRU720812:HRU720820 HHY720812:HHY720820 GYC720812:GYC720820 GOG720812:GOG720820 GEK720812:GEK720820 FUO720812:FUO720820 FKS720812:FKS720820 FAW720812:FAW720820 ERA720812:ERA720820 EHE720812:EHE720820 DXI720812:DXI720820 DNM720812:DNM720820 DDQ720812:DDQ720820 CTU720812:CTU720820 CJY720812:CJY720820 CAC720812:CAC720820 BQG720812:BQG720820 BGK720812:BGK720820 AWO720812:AWO720820 AMS720812:AMS720820 ACW720812:ACW720820 TA720812:TA720820 JE720812:JE720820 G720812:G720820 WVQ655276:WVQ655284 WLU655276:WLU655284 WBY655276:WBY655284 VSC655276:VSC655284 VIG655276:VIG655284 UYK655276:UYK655284 UOO655276:UOO655284 UES655276:UES655284 TUW655276:TUW655284 TLA655276:TLA655284 TBE655276:TBE655284 SRI655276:SRI655284 SHM655276:SHM655284 RXQ655276:RXQ655284 RNU655276:RNU655284 RDY655276:RDY655284 QUC655276:QUC655284 QKG655276:QKG655284 QAK655276:QAK655284 PQO655276:PQO655284 PGS655276:PGS655284 OWW655276:OWW655284 ONA655276:ONA655284 ODE655276:ODE655284 NTI655276:NTI655284 NJM655276:NJM655284 MZQ655276:MZQ655284 MPU655276:MPU655284 MFY655276:MFY655284 LWC655276:LWC655284 LMG655276:LMG655284 LCK655276:LCK655284 KSO655276:KSO655284 KIS655276:KIS655284 JYW655276:JYW655284 JPA655276:JPA655284 JFE655276:JFE655284 IVI655276:IVI655284 ILM655276:ILM655284 IBQ655276:IBQ655284 HRU655276:HRU655284 HHY655276:HHY655284 GYC655276:GYC655284 GOG655276:GOG655284 GEK655276:GEK655284 FUO655276:FUO655284 FKS655276:FKS655284 FAW655276:FAW655284 ERA655276:ERA655284 EHE655276:EHE655284 DXI655276:DXI655284 DNM655276:DNM655284 DDQ655276:DDQ655284 CTU655276:CTU655284 CJY655276:CJY655284 CAC655276:CAC655284 BQG655276:BQG655284 BGK655276:BGK655284 AWO655276:AWO655284 AMS655276:AMS655284 ACW655276:ACW655284 TA655276:TA655284 JE655276:JE655284 G655276:G655284 WVQ589740:WVQ589748 WLU589740:WLU589748 WBY589740:WBY589748 VSC589740:VSC589748 VIG589740:VIG589748 UYK589740:UYK589748 UOO589740:UOO589748 UES589740:UES589748 TUW589740:TUW589748 TLA589740:TLA589748 TBE589740:TBE589748 SRI589740:SRI589748 SHM589740:SHM589748 RXQ589740:RXQ589748 RNU589740:RNU589748 RDY589740:RDY589748 QUC589740:QUC589748 QKG589740:QKG589748 QAK589740:QAK589748 PQO589740:PQO589748 PGS589740:PGS589748 OWW589740:OWW589748 ONA589740:ONA589748 ODE589740:ODE589748 NTI589740:NTI589748 NJM589740:NJM589748 MZQ589740:MZQ589748 MPU589740:MPU589748 MFY589740:MFY589748 LWC589740:LWC589748 LMG589740:LMG589748 LCK589740:LCK589748 KSO589740:KSO589748 KIS589740:KIS589748 JYW589740:JYW589748 JPA589740:JPA589748 JFE589740:JFE589748 IVI589740:IVI589748 ILM589740:ILM589748 IBQ589740:IBQ589748 HRU589740:HRU589748 HHY589740:HHY589748 GYC589740:GYC589748 GOG589740:GOG589748 GEK589740:GEK589748 FUO589740:FUO589748 FKS589740:FKS589748 FAW589740:FAW589748 ERA589740:ERA589748 EHE589740:EHE589748 DXI589740:DXI589748 DNM589740:DNM589748 DDQ589740:DDQ589748 CTU589740:CTU589748 CJY589740:CJY589748 CAC589740:CAC589748 BQG589740:BQG589748 BGK589740:BGK589748 AWO589740:AWO589748 AMS589740:AMS589748 ACW589740:ACW589748 TA589740:TA589748 JE589740:JE589748 G589740:G589748 WVQ524204:WVQ524212 WLU524204:WLU524212 WBY524204:WBY524212 VSC524204:VSC524212 VIG524204:VIG524212 UYK524204:UYK524212 UOO524204:UOO524212 UES524204:UES524212 TUW524204:TUW524212 TLA524204:TLA524212 TBE524204:TBE524212 SRI524204:SRI524212 SHM524204:SHM524212 RXQ524204:RXQ524212 RNU524204:RNU524212 RDY524204:RDY524212 QUC524204:QUC524212 QKG524204:QKG524212 QAK524204:QAK524212 PQO524204:PQO524212 PGS524204:PGS524212 OWW524204:OWW524212 ONA524204:ONA524212 ODE524204:ODE524212 NTI524204:NTI524212 NJM524204:NJM524212 MZQ524204:MZQ524212 MPU524204:MPU524212 MFY524204:MFY524212 LWC524204:LWC524212 LMG524204:LMG524212 LCK524204:LCK524212 KSO524204:KSO524212 KIS524204:KIS524212 JYW524204:JYW524212 JPA524204:JPA524212 JFE524204:JFE524212 IVI524204:IVI524212 ILM524204:ILM524212 IBQ524204:IBQ524212 HRU524204:HRU524212 HHY524204:HHY524212 GYC524204:GYC524212 GOG524204:GOG524212 GEK524204:GEK524212 FUO524204:FUO524212 FKS524204:FKS524212 FAW524204:FAW524212 ERA524204:ERA524212 EHE524204:EHE524212 DXI524204:DXI524212 DNM524204:DNM524212 DDQ524204:DDQ524212 CTU524204:CTU524212 CJY524204:CJY524212 CAC524204:CAC524212 BQG524204:BQG524212 BGK524204:BGK524212 AWO524204:AWO524212 AMS524204:AMS524212 ACW524204:ACW524212 TA524204:TA524212 JE524204:JE524212 G524204:G524212 WVQ458668:WVQ458676 WLU458668:WLU458676 WBY458668:WBY458676 VSC458668:VSC458676 VIG458668:VIG458676 UYK458668:UYK458676 UOO458668:UOO458676 UES458668:UES458676 TUW458668:TUW458676 TLA458668:TLA458676 TBE458668:TBE458676 SRI458668:SRI458676 SHM458668:SHM458676 RXQ458668:RXQ458676 RNU458668:RNU458676 RDY458668:RDY458676 QUC458668:QUC458676 QKG458668:QKG458676 QAK458668:QAK458676 PQO458668:PQO458676 PGS458668:PGS458676 OWW458668:OWW458676 ONA458668:ONA458676 ODE458668:ODE458676 NTI458668:NTI458676 NJM458668:NJM458676 MZQ458668:MZQ458676 MPU458668:MPU458676 MFY458668:MFY458676 LWC458668:LWC458676 LMG458668:LMG458676 LCK458668:LCK458676 KSO458668:KSO458676 KIS458668:KIS458676 JYW458668:JYW458676 JPA458668:JPA458676 JFE458668:JFE458676 IVI458668:IVI458676 ILM458668:ILM458676 IBQ458668:IBQ458676 HRU458668:HRU458676 HHY458668:HHY458676 GYC458668:GYC458676 GOG458668:GOG458676 GEK458668:GEK458676 FUO458668:FUO458676 FKS458668:FKS458676 FAW458668:FAW458676 ERA458668:ERA458676 EHE458668:EHE458676 DXI458668:DXI458676 DNM458668:DNM458676 DDQ458668:DDQ458676 CTU458668:CTU458676 CJY458668:CJY458676 CAC458668:CAC458676 BQG458668:BQG458676 BGK458668:BGK458676 AWO458668:AWO458676 AMS458668:AMS458676 ACW458668:ACW458676 TA458668:TA458676 JE458668:JE458676 G458668:G458676 WVQ393132:WVQ393140 WLU393132:WLU393140 WBY393132:WBY393140 VSC393132:VSC393140 VIG393132:VIG393140 UYK393132:UYK393140 UOO393132:UOO393140 UES393132:UES393140 TUW393132:TUW393140 TLA393132:TLA393140 TBE393132:TBE393140 SRI393132:SRI393140 SHM393132:SHM393140 RXQ393132:RXQ393140 RNU393132:RNU393140 RDY393132:RDY393140 QUC393132:QUC393140 QKG393132:QKG393140 QAK393132:QAK393140 PQO393132:PQO393140 PGS393132:PGS393140 OWW393132:OWW393140 ONA393132:ONA393140 ODE393132:ODE393140 NTI393132:NTI393140 NJM393132:NJM393140 MZQ393132:MZQ393140 MPU393132:MPU393140 MFY393132:MFY393140 LWC393132:LWC393140 LMG393132:LMG393140 LCK393132:LCK393140 KSO393132:KSO393140 KIS393132:KIS393140 JYW393132:JYW393140 JPA393132:JPA393140 JFE393132:JFE393140 IVI393132:IVI393140 ILM393132:ILM393140 IBQ393132:IBQ393140 HRU393132:HRU393140 HHY393132:HHY393140 GYC393132:GYC393140 GOG393132:GOG393140 GEK393132:GEK393140 FUO393132:FUO393140 FKS393132:FKS393140 FAW393132:FAW393140 ERA393132:ERA393140 EHE393132:EHE393140 DXI393132:DXI393140 DNM393132:DNM393140 DDQ393132:DDQ393140 CTU393132:CTU393140 CJY393132:CJY393140 CAC393132:CAC393140 BQG393132:BQG393140 BGK393132:BGK393140 AWO393132:AWO393140 AMS393132:AMS393140 ACW393132:ACW393140 TA393132:TA393140 JE393132:JE393140 G393132:G393140 WVQ327596:WVQ327604 WLU327596:WLU327604 WBY327596:WBY327604 VSC327596:VSC327604 VIG327596:VIG327604 UYK327596:UYK327604 UOO327596:UOO327604 UES327596:UES327604 TUW327596:TUW327604 TLA327596:TLA327604 TBE327596:TBE327604 SRI327596:SRI327604 SHM327596:SHM327604 RXQ327596:RXQ327604 RNU327596:RNU327604 RDY327596:RDY327604 QUC327596:QUC327604 QKG327596:QKG327604 QAK327596:QAK327604 PQO327596:PQO327604 PGS327596:PGS327604 OWW327596:OWW327604 ONA327596:ONA327604 ODE327596:ODE327604 NTI327596:NTI327604 NJM327596:NJM327604 MZQ327596:MZQ327604 MPU327596:MPU327604 MFY327596:MFY327604 LWC327596:LWC327604 LMG327596:LMG327604 LCK327596:LCK327604 KSO327596:KSO327604 KIS327596:KIS327604 JYW327596:JYW327604 JPA327596:JPA327604 JFE327596:JFE327604 IVI327596:IVI327604 ILM327596:ILM327604 IBQ327596:IBQ327604 HRU327596:HRU327604 HHY327596:HHY327604 GYC327596:GYC327604 GOG327596:GOG327604 GEK327596:GEK327604 FUO327596:FUO327604 FKS327596:FKS327604 FAW327596:FAW327604 ERA327596:ERA327604 EHE327596:EHE327604 DXI327596:DXI327604 DNM327596:DNM327604 DDQ327596:DDQ327604 CTU327596:CTU327604 CJY327596:CJY327604 CAC327596:CAC327604 BQG327596:BQG327604 BGK327596:BGK327604 AWO327596:AWO327604 AMS327596:AMS327604 ACW327596:ACW327604 TA327596:TA327604 JE327596:JE327604 G327596:G327604 WVQ262060:WVQ262068 WLU262060:WLU262068 WBY262060:WBY262068 VSC262060:VSC262068 VIG262060:VIG262068 UYK262060:UYK262068 UOO262060:UOO262068 UES262060:UES262068 TUW262060:TUW262068 TLA262060:TLA262068 TBE262060:TBE262068 SRI262060:SRI262068 SHM262060:SHM262068 RXQ262060:RXQ262068 RNU262060:RNU262068 RDY262060:RDY262068 QUC262060:QUC262068 QKG262060:QKG262068 QAK262060:QAK262068 PQO262060:PQO262068 PGS262060:PGS262068 OWW262060:OWW262068 ONA262060:ONA262068 ODE262060:ODE262068 NTI262060:NTI262068 NJM262060:NJM262068 MZQ262060:MZQ262068 MPU262060:MPU262068 MFY262060:MFY262068 LWC262060:LWC262068 LMG262060:LMG262068 LCK262060:LCK262068 KSO262060:KSO262068 KIS262060:KIS262068 JYW262060:JYW262068 JPA262060:JPA262068 JFE262060:JFE262068 IVI262060:IVI262068 ILM262060:ILM262068 IBQ262060:IBQ262068 HRU262060:HRU262068 HHY262060:HHY262068 GYC262060:GYC262068 GOG262060:GOG262068 GEK262060:GEK262068 FUO262060:FUO262068 FKS262060:FKS262068 FAW262060:FAW262068 ERA262060:ERA262068 EHE262060:EHE262068 DXI262060:DXI262068 DNM262060:DNM262068 DDQ262060:DDQ262068 CTU262060:CTU262068 CJY262060:CJY262068 CAC262060:CAC262068 BQG262060:BQG262068 BGK262060:BGK262068 AWO262060:AWO262068 AMS262060:AMS262068 ACW262060:ACW262068 TA262060:TA262068 JE262060:JE262068 G262060:G262068 WVQ196524:WVQ196532 WLU196524:WLU196532 WBY196524:WBY196532 VSC196524:VSC196532 VIG196524:VIG196532 UYK196524:UYK196532 UOO196524:UOO196532 UES196524:UES196532 TUW196524:TUW196532 TLA196524:TLA196532 TBE196524:TBE196532 SRI196524:SRI196532 SHM196524:SHM196532 RXQ196524:RXQ196532 RNU196524:RNU196532 RDY196524:RDY196532 QUC196524:QUC196532 QKG196524:QKG196532 QAK196524:QAK196532 PQO196524:PQO196532 PGS196524:PGS196532 OWW196524:OWW196532 ONA196524:ONA196532 ODE196524:ODE196532 NTI196524:NTI196532 NJM196524:NJM196532 MZQ196524:MZQ196532 MPU196524:MPU196532 MFY196524:MFY196532 LWC196524:LWC196532 LMG196524:LMG196532 LCK196524:LCK196532 KSO196524:KSO196532 KIS196524:KIS196532 JYW196524:JYW196532 JPA196524:JPA196532 JFE196524:JFE196532 IVI196524:IVI196532 ILM196524:ILM196532 IBQ196524:IBQ196532 HRU196524:HRU196532 HHY196524:HHY196532 GYC196524:GYC196532 GOG196524:GOG196532 GEK196524:GEK196532 FUO196524:FUO196532 FKS196524:FKS196532 FAW196524:FAW196532 ERA196524:ERA196532 EHE196524:EHE196532 DXI196524:DXI196532 DNM196524:DNM196532 DDQ196524:DDQ196532 CTU196524:CTU196532 CJY196524:CJY196532 CAC196524:CAC196532 BQG196524:BQG196532 BGK196524:BGK196532 AWO196524:AWO196532 AMS196524:AMS196532 ACW196524:ACW196532 TA196524:TA196532 JE196524:JE196532 G196524:G196532 WVQ130988:WVQ130996 WLU130988:WLU130996 WBY130988:WBY130996 VSC130988:VSC130996 VIG130988:VIG130996 UYK130988:UYK130996 UOO130988:UOO130996 UES130988:UES130996 TUW130988:TUW130996 TLA130988:TLA130996 TBE130988:TBE130996 SRI130988:SRI130996 SHM130988:SHM130996 RXQ130988:RXQ130996 RNU130988:RNU130996 RDY130988:RDY130996 QUC130988:QUC130996 QKG130988:QKG130996 QAK130988:QAK130996 PQO130988:PQO130996 PGS130988:PGS130996 OWW130988:OWW130996 ONA130988:ONA130996 ODE130988:ODE130996 NTI130988:NTI130996 NJM130988:NJM130996 MZQ130988:MZQ130996 MPU130988:MPU130996 MFY130988:MFY130996 LWC130988:LWC130996 LMG130988:LMG130996 LCK130988:LCK130996 KSO130988:KSO130996 KIS130988:KIS130996 JYW130988:JYW130996 JPA130988:JPA130996 JFE130988:JFE130996 IVI130988:IVI130996 ILM130988:ILM130996 IBQ130988:IBQ130996 HRU130988:HRU130996 HHY130988:HHY130996 GYC130988:GYC130996 GOG130988:GOG130996 GEK130988:GEK130996 FUO130988:FUO130996 FKS130988:FKS130996 FAW130988:FAW130996 ERA130988:ERA130996 EHE130988:EHE130996 DXI130988:DXI130996 DNM130988:DNM130996 DDQ130988:DDQ130996 CTU130988:CTU130996 CJY130988:CJY130996 CAC130988:CAC130996 BQG130988:BQG130996 BGK130988:BGK130996 AWO130988:AWO130996 AMS130988:AMS130996 ACW130988:ACW130996 TA130988:TA130996 JE130988:JE130996 G130988:G130996 WVQ65452:WVQ65460 WLU65452:WLU65460 WBY65452:WBY65460 VSC65452:VSC65460 VIG65452:VIG65460 UYK65452:UYK65460 UOO65452:UOO65460 UES65452:UES65460 TUW65452:TUW65460 TLA65452:TLA65460 TBE65452:TBE65460 SRI65452:SRI65460 SHM65452:SHM65460 RXQ65452:RXQ65460 RNU65452:RNU65460 RDY65452:RDY65460 QUC65452:QUC65460 QKG65452:QKG65460 QAK65452:QAK65460 PQO65452:PQO65460 PGS65452:PGS65460 OWW65452:OWW65460 ONA65452:ONA65460 ODE65452:ODE65460 NTI65452:NTI65460 NJM65452:NJM65460 MZQ65452:MZQ65460 MPU65452:MPU65460 MFY65452:MFY65460 LWC65452:LWC65460 LMG65452:LMG65460 LCK65452:LCK65460 KSO65452:KSO65460 KIS65452:KIS65460 JYW65452:JYW65460 JPA65452:JPA65460 JFE65452:JFE65460 IVI65452:IVI65460 ILM65452:ILM65460 IBQ65452:IBQ65460 HRU65452:HRU65460 HHY65452:HHY65460 GYC65452:GYC65460 GOG65452:GOG65460 GEK65452:GEK65460 FUO65452:FUO65460 FKS65452:FKS65460 FAW65452:FAW65460 ERA65452:ERA65460 EHE65452:EHE65460 DXI65452:DXI65460 DNM65452:DNM65460 DDQ65452:DDQ65460 CTU65452:CTU65460 CJY65452:CJY65460 CAC65452:CAC65460 BQG65452:BQG65460 BGK65452:BGK65460 AWO65452:AWO65460 AMS65452:AMS65460 ACW65452:ACW65460 TA65452:TA65460 JE65452:JE65460 G65452:G65460 JE20:JE35 TA20:TA35 ACW20:ACW35 AMS20:AMS35 AWO20:AWO35 BGK20:BGK35 BQG20:BQG35 CAC20:CAC35 CJY20:CJY35 CTU20:CTU35 DDQ20:DDQ35 DNM20:DNM35 DXI20:DXI35 EHE20:EHE35 ERA20:ERA35 FAW20:FAW35 FKS20:FKS35 FUO20:FUO35 GEK20:GEK35 GOG20:GOG35 GYC20:GYC35 HHY20:HHY35 HRU20:HRU35 IBQ20:IBQ35 ILM20:ILM35 IVI20:IVI35 JFE20:JFE35 JPA20:JPA35 JYW20:JYW35 KIS20:KIS35 KSO20:KSO35 LCK20:LCK35 LMG20:LMG35 LWC20:LWC35 MFY20:MFY35 MPU20:MPU35 MZQ20:MZQ35 NJM20:NJM35 NTI20:NTI35 ODE20:ODE35 ONA20:ONA35 OWW20:OWW35 PGS20:PGS35 PQO20:PQO35 QAK20:QAK35 QKG20:QKG35 QUC20:QUC35 RDY20:RDY35 RNU20:RNU35 RXQ20:RXQ35 SHM20:SHM35 SRI20:SRI35 TBE20:TBE35 TLA20:TLA35 TUW20:TUW35 UES20:UES35 UOO20:UOO35 UYK20:UYK35 VIG20:VIG35 VSC20:VSC35 WBY20:WBY35 WLU20:WLU35 WVQ20:WVQ35 WLU982956:WLU982964 JE84:JE99 TA84:TA99 ACW84:ACW99 AMS84:AMS99 AWO84:AWO99 BGK84:BGK99 BQG84:BQG99 CAC84:CAC99 CJY84:CJY99 CTU84:CTU99 DDQ84:DDQ99 DNM84:DNM99 DXI84:DXI99 EHE84:EHE99 ERA84:ERA99 FAW84:FAW99 FKS84:FKS99 FUO84:FUO99 GEK84:GEK99 GOG84:GOG99 GYC84:GYC99 HHY84:HHY99 HRU84:HRU99 IBQ84:IBQ99 ILM84:ILM99 IVI84:IVI99 JFE84:JFE99 JPA84:JPA99 JYW84:JYW99 KIS84:KIS99 KSO84:KSO99 LCK84:LCK99 LMG84:LMG99 LWC84:LWC99 MFY84:MFY99 MPU84:MPU99 MZQ84:MZQ99 NJM84:NJM99 NTI84:NTI99 ODE84:ODE99 ONA84:ONA99 OWW84:OWW99 PGS84:PGS99 PQO84:PQO99 QAK84:QAK99 QKG84:QKG99 QUC84:QUC99 RDY84:RDY99 RNU84:RNU99 RXQ84:RXQ99 SHM84:SHM99 SRI84:SRI99 TBE84:TBE99 TLA84:TLA99 TUW84:TUW99 UES84:UES99 UOO84:UOO99 UYK84:UYK99 VIG84:VIG99 VSC84:VSC99 WBY84:WBY99 WLU84:WLU99 WVQ84:WVQ99" xr:uid="{00000000-0002-0000-0100-000001000000}">
      <formula1>#REF!</formula1>
    </dataValidation>
    <dataValidation allowBlank="1" showInputMessage="1" showErrorMessage="1" prompt="Uveďte názov subjektu (žiadateľa alebo partnera), ktorý vykonal prieskum trhu " sqref="C12:K12 C76:K76" xr:uid="{00000000-0002-0000-0100-000003000000}"/>
    <dataValidation type="list" allowBlank="1" showInputMessage="1" showErrorMessage="1" prompt="z roletového menu vyberte príslušný spôsob vykonania prieskumu trhu" sqref="J20:J35 J84:J99 J142:J157" xr:uid="{8E3C6BAB-8CF9-9F46-A7C5-95C36BA1FCFD}">
      <formula1>$T$8:$T$10</formula1>
    </dataValidation>
  </dataValidations>
  <pageMargins left="0.70866141732283472" right="0.70866141732283472" top="0.74803149606299213" bottom="0.74803149606299213" header="0.31496062992125984" footer="0.31496062992125984"/>
  <pageSetup paperSize="9" scale="47" orientation="landscape" r:id="rId1"/>
  <rowBreaks count="1" manualBreakCount="1">
    <brk id="54" max="8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51"/>
  <sheetViews>
    <sheetView view="pageBreakPreview" zoomScaleNormal="90" zoomScaleSheetLayoutView="100" workbookViewId="0">
      <selection activeCell="C38" sqref="C38:E38"/>
    </sheetView>
  </sheetViews>
  <sheetFormatPr baseColWidth="10" defaultColWidth="9.1640625" defaultRowHeight="15" x14ac:dyDescent="0.2"/>
  <cols>
    <col min="1" max="1" width="43.6640625" style="28" customWidth="1"/>
    <col min="2" max="2" width="26.33203125" style="28" customWidth="1"/>
    <col min="3" max="3" width="18.1640625" style="28" customWidth="1"/>
    <col min="4" max="4" width="20.83203125" style="28" customWidth="1"/>
    <col min="5" max="5" width="48" style="28" customWidth="1"/>
    <col min="6" max="17" width="9.1640625" style="28"/>
    <col min="18" max="18" width="12.5" style="28" customWidth="1"/>
    <col min="19" max="20" width="9.1640625" style="28"/>
    <col min="21" max="21" width="73.6640625" style="28" hidden="1" customWidth="1"/>
    <col min="22" max="16384" width="9.1640625" style="28"/>
  </cols>
  <sheetData>
    <row r="1" spans="1:22" x14ac:dyDescent="0.2">
      <c r="A1" s="27"/>
      <c r="B1" s="27"/>
      <c r="C1" s="27"/>
      <c r="D1" s="27"/>
      <c r="E1" s="27"/>
    </row>
    <row r="2" spans="1:22" x14ac:dyDescent="0.2">
      <c r="A2" s="280" t="s">
        <v>141</v>
      </c>
      <c r="B2" s="280"/>
      <c r="C2" s="280"/>
      <c r="D2" s="280"/>
      <c r="E2" s="280"/>
      <c r="F2" s="156"/>
      <c r="G2" s="156"/>
      <c r="H2" s="156"/>
      <c r="I2" s="156"/>
      <c r="J2" s="156"/>
    </row>
    <row r="3" spans="1:22" x14ac:dyDescent="0.2">
      <c r="A3" s="27"/>
      <c r="B3" s="27"/>
      <c r="C3" s="27"/>
      <c r="D3" s="27"/>
      <c r="E3" s="27"/>
    </row>
    <row r="4" spans="1:22" x14ac:dyDescent="0.2">
      <c r="A4" s="27"/>
      <c r="B4" s="27"/>
      <c r="C4" s="27"/>
      <c r="D4" s="27"/>
      <c r="E4" s="27"/>
    </row>
    <row r="5" spans="1:22" x14ac:dyDescent="0.2">
      <c r="A5" s="27"/>
      <c r="B5" s="27"/>
      <c r="C5" s="27"/>
      <c r="D5" s="27"/>
      <c r="E5" s="27"/>
    </row>
    <row r="6" spans="1:22" x14ac:dyDescent="0.2">
      <c r="A6" s="27"/>
      <c r="B6" s="27"/>
      <c r="C6" s="27"/>
      <c r="D6" s="27"/>
      <c r="E6" s="27"/>
    </row>
    <row r="7" spans="1:22" x14ac:dyDescent="0.2">
      <c r="A7" s="27"/>
      <c r="B7" s="27"/>
      <c r="C7" s="27"/>
      <c r="D7" s="27"/>
      <c r="E7" s="27"/>
    </row>
    <row r="8" spans="1:22" x14ac:dyDescent="0.2">
      <c r="A8" s="27"/>
      <c r="B8" s="27"/>
      <c r="C8" s="27"/>
      <c r="D8" s="27"/>
      <c r="E8" s="27"/>
    </row>
    <row r="9" spans="1:22" x14ac:dyDescent="0.2">
      <c r="A9" s="27"/>
      <c r="B9" s="27"/>
      <c r="C9" s="27"/>
      <c r="D9" s="27"/>
      <c r="E9" s="27"/>
    </row>
    <row r="10" spans="1:22" ht="25" x14ac:dyDescent="0.25">
      <c r="A10" s="399" t="s">
        <v>28</v>
      </c>
      <c r="B10" s="399"/>
      <c r="C10" s="399"/>
      <c r="D10" s="399"/>
      <c r="E10" s="39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30"/>
      <c r="T10" s="30"/>
      <c r="U10" s="30"/>
      <c r="V10" s="30"/>
    </row>
    <row r="11" spans="1:22" ht="14.25" customHeight="1" x14ac:dyDescent="0.25">
      <c r="A11" s="112"/>
      <c r="B11" s="112"/>
      <c r="C11" s="112"/>
      <c r="D11" s="112"/>
      <c r="E11" s="112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30"/>
      <c r="T11" s="30"/>
      <c r="U11" s="30"/>
      <c r="V11" s="30"/>
    </row>
    <row r="12" spans="1:22" ht="14.25" customHeight="1" x14ac:dyDescent="0.25">
      <c r="A12" s="112"/>
      <c r="B12" s="112"/>
      <c r="C12" s="112"/>
      <c r="D12" s="112"/>
      <c r="E12" s="112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30"/>
      <c r="T12" s="30"/>
      <c r="U12" s="30"/>
      <c r="V12" s="30"/>
    </row>
    <row r="13" spans="1:22" ht="15" customHeight="1" x14ac:dyDescent="0.25">
      <c r="A13" s="113" t="s">
        <v>0</v>
      </c>
      <c r="B13" s="400"/>
      <c r="C13" s="401"/>
      <c r="D13" s="401"/>
      <c r="E13" s="402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30"/>
      <c r="T13" s="30"/>
      <c r="U13" s="30"/>
      <c r="V13" s="30"/>
    </row>
    <row r="14" spans="1:22" ht="15" customHeight="1" x14ac:dyDescent="0.25">
      <c r="A14" s="113" t="s">
        <v>1</v>
      </c>
      <c r="B14" s="400"/>
      <c r="C14" s="401"/>
      <c r="D14" s="401"/>
      <c r="E14" s="402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30"/>
      <c r="T14" s="30"/>
      <c r="U14" s="30"/>
      <c r="V14" s="30"/>
    </row>
    <row r="15" spans="1:22" x14ac:dyDescent="0.2">
      <c r="A15" s="27"/>
      <c r="B15" s="27"/>
      <c r="C15" s="27"/>
      <c r="D15" s="27"/>
      <c r="E15" s="27"/>
    </row>
    <row r="16" spans="1:22" ht="63.75" customHeight="1" x14ac:dyDescent="0.2">
      <c r="A16" s="403" t="s">
        <v>75</v>
      </c>
      <c r="B16" s="403"/>
      <c r="C16" s="403"/>
      <c r="D16" s="403"/>
      <c r="E16" s="403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</row>
    <row r="17" spans="1:20" ht="16" thickBot="1" x14ac:dyDescent="0.25">
      <c r="A17" s="27"/>
      <c r="B17" s="33"/>
      <c r="C17" s="33"/>
      <c r="D17" s="33"/>
      <c r="E17" s="33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1"/>
      <c r="T17" s="31"/>
    </row>
    <row r="18" spans="1:20" ht="63" customHeight="1" x14ac:dyDescent="0.2">
      <c r="A18" s="114" t="s">
        <v>29</v>
      </c>
      <c r="B18" s="115" t="s">
        <v>76</v>
      </c>
      <c r="C18" s="115" t="s">
        <v>77</v>
      </c>
      <c r="D18" s="115" t="s">
        <v>78</v>
      </c>
      <c r="E18" s="116" t="s">
        <v>30</v>
      </c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1"/>
      <c r="T18" s="31"/>
    </row>
    <row r="19" spans="1:20" ht="15" customHeight="1" x14ac:dyDescent="0.2">
      <c r="A19" s="404" t="s">
        <v>79</v>
      </c>
      <c r="B19" s="117" t="s">
        <v>31</v>
      </c>
      <c r="C19" s="140" t="s">
        <v>101</v>
      </c>
      <c r="D19" s="117">
        <v>5</v>
      </c>
      <c r="E19" s="405" t="s">
        <v>80</v>
      </c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1"/>
      <c r="T19" s="31"/>
    </row>
    <row r="20" spans="1:20" ht="16" x14ac:dyDescent="0.2">
      <c r="A20" s="404"/>
      <c r="B20" s="117" t="s">
        <v>32</v>
      </c>
      <c r="C20" s="140" t="s">
        <v>99</v>
      </c>
      <c r="D20" s="117">
        <v>10</v>
      </c>
      <c r="E20" s="405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1"/>
      <c r="T20" s="31"/>
    </row>
    <row r="21" spans="1:20" ht="16" x14ac:dyDescent="0.2">
      <c r="A21" s="404"/>
      <c r="B21" s="117" t="s">
        <v>33</v>
      </c>
      <c r="C21" s="140" t="s">
        <v>100</v>
      </c>
      <c r="D21" s="117">
        <v>15</v>
      </c>
      <c r="E21" s="405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1"/>
      <c r="T21" s="31"/>
    </row>
    <row r="22" spans="1:20" x14ac:dyDescent="0.2">
      <c r="A22" s="27"/>
      <c r="B22" s="33"/>
      <c r="C22" s="33"/>
      <c r="D22" s="33"/>
      <c r="E22" s="33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1"/>
      <c r="T22" s="31"/>
    </row>
    <row r="23" spans="1:20" x14ac:dyDescent="0.2">
      <c r="A23" s="27"/>
      <c r="B23" s="33"/>
      <c r="C23" s="33"/>
      <c r="D23" s="33"/>
      <c r="E23" s="33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1"/>
      <c r="T23" s="31"/>
    </row>
    <row r="24" spans="1:20" ht="222.75" customHeight="1" x14ac:dyDescent="0.2">
      <c r="A24" s="406" t="s">
        <v>81</v>
      </c>
      <c r="B24" s="406"/>
      <c r="C24" s="406"/>
      <c r="D24" s="406"/>
      <c r="E24" s="406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1"/>
      <c r="T24" s="31"/>
    </row>
    <row r="25" spans="1:20" ht="20" x14ac:dyDescent="0.2">
      <c r="A25" s="111"/>
      <c r="B25" s="111"/>
      <c r="C25" s="111"/>
      <c r="D25" s="111"/>
      <c r="E25" s="111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1"/>
      <c r="T25" s="31"/>
    </row>
    <row r="26" spans="1:20" ht="16.5" customHeight="1" x14ac:dyDescent="0.2">
      <c r="A26" s="407" t="s">
        <v>82</v>
      </c>
      <c r="B26" s="407"/>
      <c r="C26" s="118"/>
      <c r="D26" s="118"/>
      <c r="E26" s="118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1"/>
      <c r="T26" s="31"/>
    </row>
    <row r="27" spans="1:20" ht="30" x14ac:dyDescent="0.2">
      <c r="A27" s="119" t="s">
        <v>83</v>
      </c>
      <c r="B27" s="119" t="s">
        <v>84</v>
      </c>
      <c r="C27" s="120"/>
      <c r="D27" s="120"/>
      <c r="E27" s="118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1"/>
      <c r="T27" s="31"/>
    </row>
    <row r="28" spans="1:20" ht="17" x14ac:dyDescent="0.2">
      <c r="A28" s="121" t="s">
        <v>85</v>
      </c>
      <c r="B28" s="122"/>
      <c r="C28" s="123"/>
      <c r="D28" s="123"/>
      <c r="E28" s="118"/>
      <c r="F28" s="123"/>
      <c r="G28" s="123"/>
      <c r="H28" s="123"/>
      <c r="I28" s="124"/>
      <c r="J28" s="124"/>
      <c r="K28" s="32"/>
      <c r="L28" s="32"/>
      <c r="M28" s="32"/>
      <c r="N28" s="32"/>
      <c r="O28" s="32"/>
      <c r="P28" s="32"/>
      <c r="Q28" s="32"/>
      <c r="R28" s="32"/>
      <c r="S28" s="31"/>
      <c r="T28" s="31"/>
    </row>
    <row r="29" spans="1:20" ht="17" x14ac:dyDescent="0.2">
      <c r="A29" s="121" t="s">
        <v>86</v>
      </c>
      <c r="B29" s="122"/>
      <c r="C29" s="123"/>
      <c r="D29" s="125"/>
      <c r="E29" s="118"/>
      <c r="F29" s="123"/>
      <c r="G29" s="123"/>
      <c r="H29" s="123"/>
      <c r="I29" s="124"/>
      <c r="J29" s="124"/>
      <c r="K29" s="32"/>
      <c r="L29" s="32"/>
      <c r="M29" s="32"/>
      <c r="N29" s="32"/>
      <c r="O29" s="32"/>
      <c r="P29" s="32"/>
      <c r="Q29" s="32"/>
      <c r="R29" s="32"/>
      <c r="S29" s="31"/>
      <c r="T29" s="31"/>
    </row>
    <row r="30" spans="1:20" ht="17" x14ac:dyDescent="0.2">
      <c r="A30" s="121" t="s">
        <v>87</v>
      </c>
      <c r="B30" s="122"/>
      <c r="C30" s="123"/>
      <c r="D30" s="125"/>
      <c r="E30" s="118"/>
      <c r="F30" s="123"/>
      <c r="G30" s="123"/>
      <c r="H30" s="123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1"/>
      <c r="T30" s="31"/>
    </row>
    <row r="31" spans="1:20" ht="16" x14ac:dyDescent="0.2">
      <c r="A31" s="121" t="s">
        <v>88</v>
      </c>
      <c r="B31" s="122"/>
      <c r="C31" s="123"/>
      <c r="D31" s="125"/>
      <c r="E31" s="118"/>
      <c r="F31" s="123"/>
      <c r="G31" s="123"/>
      <c r="H31" s="123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1"/>
      <c r="T31" s="31"/>
    </row>
    <row r="32" spans="1:20" ht="20" x14ac:dyDescent="0.2">
      <c r="A32" s="121" t="s">
        <v>89</v>
      </c>
      <c r="B32" s="126"/>
      <c r="C32" s="111"/>
      <c r="D32" s="127"/>
      <c r="E32" s="118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1"/>
      <c r="T32" s="31"/>
    </row>
    <row r="33" spans="1:21" ht="20" x14ac:dyDescent="0.2">
      <c r="A33" s="128" t="s">
        <v>80</v>
      </c>
      <c r="B33" s="129">
        <f>B28*1+B29*0.8+B30*0.8+B31*0.6+B32*0.6</f>
        <v>0</v>
      </c>
      <c r="C33" s="111"/>
      <c r="D33" s="111"/>
      <c r="E33" s="118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1"/>
      <c r="T33" s="31"/>
    </row>
    <row r="34" spans="1:21" ht="15" customHeight="1" x14ac:dyDescent="0.2">
      <c r="A34" s="130"/>
      <c r="B34" s="130"/>
      <c r="C34" s="130"/>
      <c r="D34" s="130"/>
      <c r="E34" s="130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1"/>
      <c r="T34" s="31"/>
    </row>
    <row r="35" spans="1:21" ht="15" customHeight="1" x14ac:dyDescent="0.2">
      <c r="A35" s="130"/>
      <c r="B35" s="130"/>
      <c r="C35" s="130"/>
      <c r="D35" s="130"/>
      <c r="E35" s="130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1"/>
      <c r="T35" s="31"/>
    </row>
    <row r="36" spans="1:21" ht="15" customHeight="1" thickBot="1" x14ac:dyDescent="0.25">
      <c r="A36" s="27"/>
      <c r="B36" s="27"/>
      <c r="C36" s="27"/>
      <c r="D36" s="27"/>
      <c r="E36" s="27"/>
      <c r="F36" s="131"/>
      <c r="T36" s="132"/>
      <c r="U36" s="133" t="s">
        <v>90</v>
      </c>
    </row>
    <row r="37" spans="1:21" ht="39.75" customHeight="1" thickBot="1" x14ac:dyDescent="0.25">
      <c r="A37" s="408" t="s">
        <v>91</v>
      </c>
      <c r="B37" s="409"/>
      <c r="C37" s="409"/>
      <c r="D37" s="409"/>
      <c r="E37" s="410"/>
      <c r="F37" s="131"/>
      <c r="T37" s="132"/>
      <c r="U37" s="133"/>
    </row>
    <row r="38" spans="1:21" ht="21" customHeight="1" x14ac:dyDescent="0.2">
      <c r="A38" s="411" t="s">
        <v>92</v>
      </c>
      <c r="B38" s="412"/>
      <c r="C38" s="413">
        <f>'Podrobný rozpočet projektu'!F32</f>
        <v>0</v>
      </c>
      <c r="D38" s="414"/>
      <c r="E38" s="415"/>
      <c r="F38" s="134"/>
      <c r="G38" s="398"/>
      <c r="H38" s="398"/>
      <c r="I38" s="398"/>
      <c r="J38" s="398"/>
      <c r="K38" s="398"/>
      <c r="L38" s="132"/>
      <c r="U38" s="135"/>
    </row>
    <row r="39" spans="1:21" ht="21" customHeight="1" x14ac:dyDescent="0.2">
      <c r="A39" s="388" t="s">
        <v>93</v>
      </c>
      <c r="B39" s="389"/>
      <c r="C39" s="390">
        <f>B33/1000</f>
        <v>0</v>
      </c>
      <c r="D39" s="391"/>
      <c r="E39" s="392"/>
      <c r="F39" s="132"/>
      <c r="G39" s="132"/>
      <c r="H39" s="384"/>
      <c r="I39" s="384"/>
      <c r="J39" s="384"/>
      <c r="K39" s="384"/>
      <c r="L39" s="132"/>
      <c r="U39" s="135"/>
    </row>
    <row r="40" spans="1:21" ht="21" customHeight="1" thickBot="1" x14ac:dyDescent="0.25">
      <c r="A40" s="393" t="s">
        <v>94</v>
      </c>
      <c r="B40" s="394"/>
      <c r="C40" s="395" t="e">
        <f>C38/C39</f>
        <v>#DIV/0!</v>
      </c>
      <c r="D40" s="396"/>
      <c r="E40" s="397"/>
      <c r="F40" s="132"/>
      <c r="G40" s="136"/>
      <c r="H40" s="384"/>
      <c r="I40" s="384"/>
      <c r="J40" s="384"/>
      <c r="K40" s="384"/>
      <c r="L40" s="132"/>
      <c r="U40" s="34"/>
    </row>
    <row r="41" spans="1:21" ht="15" customHeight="1" x14ac:dyDescent="0.2">
      <c r="A41" s="27"/>
      <c r="B41" s="27"/>
      <c r="C41" s="27"/>
      <c r="D41" s="27"/>
      <c r="E41" s="27"/>
      <c r="F41" s="132"/>
      <c r="G41" s="132"/>
      <c r="H41" s="384"/>
      <c r="I41" s="384"/>
      <c r="J41" s="384"/>
      <c r="K41" s="384"/>
      <c r="L41" s="132"/>
    </row>
    <row r="42" spans="1:21" ht="15" customHeight="1" x14ac:dyDescent="0.2">
      <c r="A42" s="27"/>
      <c r="B42" s="27"/>
      <c r="C42" s="27"/>
      <c r="D42" s="27"/>
      <c r="E42" s="27"/>
      <c r="F42" s="132"/>
      <c r="G42" s="132"/>
      <c r="H42" s="137"/>
      <c r="I42" s="137"/>
      <c r="J42" s="137"/>
      <c r="K42" s="137"/>
      <c r="L42" s="132"/>
    </row>
    <row r="43" spans="1:21" ht="15" customHeight="1" x14ac:dyDescent="0.2">
      <c r="A43" s="27"/>
      <c r="B43" s="27"/>
      <c r="C43" s="27"/>
      <c r="D43" s="27"/>
      <c r="E43" s="27"/>
      <c r="F43" s="132"/>
      <c r="G43" s="132"/>
      <c r="H43" s="137"/>
      <c r="I43" s="137"/>
      <c r="J43" s="137"/>
      <c r="K43" s="137"/>
      <c r="L43" s="132"/>
    </row>
    <row r="46" spans="1:21" x14ac:dyDescent="0.2">
      <c r="D46" s="385"/>
      <c r="E46" s="385"/>
    </row>
    <row r="47" spans="1:21" ht="51" customHeight="1" x14ac:dyDescent="0.2">
      <c r="A47" s="386" t="s">
        <v>95</v>
      </c>
      <c r="B47" s="386"/>
      <c r="C47" s="386"/>
      <c r="D47" s="386"/>
      <c r="E47" s="386"/>
    </row>
    <row r="48" spans="1:21" ht="16" x14ac:dyDescent="0.2">
      <c r="A48" s="387" t="s">
        <v>96</v>
      </c>
      <c r="B48" s="387"/>
      <c r="C48" s="387"/>
      <c r="D48" s="387"/>
      <c r="E48" s="387"/>
    </row>
    <row r="49" spans="1:1" x14ac:dyDescent="0.2">
      <c r="A49" s="138"/>
    </row>
    <row r="50" spans="1:1" x14ac:dyDescent="0.2">
      <c r="A50" s="138"/>
    </row>
    <row r="51" spans="1:1" x14ac:dyDescent="0.2">
      <c r="A51" s="138"/>
    </row>
  </sheetData>
  <sheetProtection formatCells="0" selectLockedCells="1"/>
  <mergeCells count="23">
    <mergeCell ref="A2:E2"/>
    <mergeCell ref="G38:K38"/>
    <mergeCell ref="A10:E10"/>
    <mergeCell ref="B13:E13"/>
    <mergeCell ref="B14:E14"/>
    <mergeCell ref="A16:E16"/>
    <mergeCell ref="A19:A21"/>
    <mergeCell ref="E19:E21"/>
    <mergeCell ref="A24:E24"/>
    <mergeCell ref="A26:B26"/>
    <mergeCell ref="A37:E37"/>
    <mergeCell ref="A38:B38"/>
    <mergeCell ref="C38:E38"/>
    <mergeCell ref="H41:K41"/>
    <mergeCell ref="D46:E46"/>
    <mergeCell ref="A47:E47"/>
    <mergeCell ref="A48:E48"/>
    <mergeCell ref="A39:B39"/>
    <mergeCell ref="C39:E39"/>
    <mergeCell ref="H39:K39"/>
    <mergeCell ref="A40:B40"/>
    <mergeCell ref="C40:E40"/>
    <mergeCell ref="H40:K40"/>
  </mergeCells>
  <pageMargins left="0.7" right="0.7" top="0.75" bottom="0.75" header="0.3" footer="0.3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Podrobný rozpočet projektu</vt:lpstr>
      <vt:lpstr>Prieskum trhu </vt:lpstr>
      <vt:lpstr>Value for Money</vt:lpstr>
      <vt:lpstr>'Value for Money'!_ftn2</vt:lpstr>
      <vt:lpstr>DPH</vt:lpstr>
      <vt:lpstr>'Podrobný rozpočet projektu'!Oblasť_tlače</vt:lpstr>
      <vt:lpstr>'Prieskum trhu '!Oblasť_tlače</vt:lpstr>
      <vt:lpstr>'Value for Money'!Oblasť_tlače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MZP SR</dc:creator>
  <cp:keywords/>
  <dc:description/>
  <cp:lastModifiedBy>Microsoft Office User</cp:lastModifiedBy>
  <cp:lastPrinted>2021-03-10T13:16:15Z</cp:lastPrinted>
  <dcterms:created xsi:type="dcterms:W3CDTF">2015-05-13T12:53:37Z</dcterms:created>
  <dcterms:modified xsi:type="dcterms:W3CDTF">2021-04-09T11:38:17Z</dcterms:modified>
  <cp:category/>
</cp:coreProperties>
</file>