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4.Vyzva-OPKZP-PO2-SC211-2019-54-metodiky\U2\na zverejnenie\bez SZ\"/>
    </mc:Choice>
  </mc:AlternateContent>
  <bookViews>
    <workbookView xWindow="0" yWindow="0" windowWidth="23040" windowHeight="9195"/>
  </bookViews>
  <sheets>
    <sheet name="Podrobný rozpočet projektu" sheetId="1" r:id="rId1"/>
    <sheet name="Prieskum trhu " sheetId="5" r:id="rId2"/>
    <sheet name="Value for Money" sheetId="6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1">'[1]Value for Money '!#REF!</definedName>
    <definedName name="DPH" localSheetId="2">'Value for Money'!#REF!</definedName>
    <definedName name="DPH">'[2]Value for Money'!#REF!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kkk">#REF!</definedName>
    <definedName name="_xlnm.Print_Area" localSheetId="0">'Podrobný rozpočet projektu'!$A$1:$J$52</definedName>
    <definedName name="_xlnm.Print_Area" localSheetId="1">'Prieskum trhu '!$A$1:$G$161</definedName>
    <definedName name="_xlnm.Print_Area" localSheetId="2">'Value for Money'!$A$1:$F$28</definedName>
    <definedName name="Rozpočet">#REF!</definedName>
    <definedName name="sadzba">#REF!</definedName>
    <definedName name="Z_231BAA3B_F962_4524_B1F1_30CBA9479A1E_.wvu.PrintArea" localSheetId="0" hidden="1">'Podrobný rozpočet projektu'!$A$1:$J$52</definedName>
  </definedNames>
  <calcPr calcId="152511"/>
  <customWorkbookViews>
    <customWorkbookView name="MZP SR - osobné zobrazenie" guid="{231BAA3B-F962-4524-B1F1-30CBA9479A1E}" mergeInterval="0" personalView="1" maximized="1" xWindow="-9" yWindow="-9" windowWidth="1938" windowHeight="1184" activeSheetId="1" showComments="commIndAndComment"/>
  </customWorkbookViews>
</workbook>
</file>

<file path=xl/calcChain.xml><?xml version="1.0" encoding="utf-8"?>
<calcChain xmlns="http://schemas.openxmlformats.org/spreadsheetml/2006/main">
  <c r="D40" i="5" l="1"/>
  <c r="D150" i="5"/>
  <c r="D149" i="5"/>
  <c r="D148" i="5"/>
  <c r="D96" i="5"/>
  <c r="D95" i="5"/>
  <c r="D94" i="5"/>
  <c r="D42" i="5"/>
  <c r="D41" i="5"/>
  <c r="G36" i="1" l="1"/>
  <c r="G35" i="1"/>
  <c r="G34" i="1"/>
  <c r="G33" i="1"/>
  <c r="F33" i="1"/>
  <c r="G32" i="1"/>
  <c r="F32" i="1"/>
  <c r="F16" i="1"/>
  <c r="G16" i="1" s="1"/>
  <c r="F15" i="1"/>
  <c r="G37" i="1" l="1"/>
  <c r="G15" i="1"/>
  <c r="F36" i="1"/>
  <c r="F35" i="1"/>
  <c r="F34" i="1"/>
  <c r="F3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27" i="1" l="1"/>
  <c r="G27" i="1"/>
  <c r="G38" i="1" s="1"/>
  <c r="C25" i="6" l="1"/>
  <c r="F38" i="1"/>
  <c r="H25" i="6" l="1"/>
  <c r="C27" i="6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9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3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4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27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27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27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6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<sst xmlns="http://schemas.openxmlformats.org/spreadsheetml/2006/main" count="233" uniqueCount="115">
  <si>
    <t>Názov žiadateľa:</t>
  </si>
  <si>
    <t>Názov projektu:</t>
  </si>
  <si>
    <t>Názov výdavku</t>
  </si>
  <si>
    <t>Merná jednotka</t>
  </si>
  <si>
    <t>Počet jednotiek</t>
  </si>
  <si>
    <t>Podporné aktivity projektu</t>
  </si>
  <si>
    <t>Poznámka</t>
  </si>
  <si>
    <t>1.</t>
  </si>
  <si>
    <t>2.</t>
  </si>
  <si>
    <t>3.</t>
  </si>
  <si>
    <t>nízka</t>
  </si>
  <si>
    <t>stredná</t>
  </si>
  <si>
    <t>vysoká</t>
  </si>
  <si>
    <t xml:space="preserve">Publikovanie článku o projekte </t>
  </si>
  <si>
    <t>Plagát</t>
  </si>
  <si>
    <t>Príspevok projektu k špecifickému cieľu OP KŽP - princíp Value for Money</t>
  </si>
  <si>
    <t>hodina</t>
  </si>
  <si>
    <t>mesiac</t>
  </si>
  <si>
    <t>Vecný popis výdavku</t>
  </si>
  <si>
    <t>ks</t>
  </si>
  <si>
    <t>Podrobný rozpočet projektu</t>
  </si>
  <si>
    <t>Zdôvodnenie nevyhnutnosti výdavku</t>
  </si>
  <si>
    <t>013 - Softvér</t>
  </si>
  <si>
    <t>014 - Oceniteľné práva</t>
  </si>
  <si>
    <t>112 - Zásoby</t>
  </si>
  <si>
    <t>oprávnený výdavok</t>
  </si>
  <si>
    <t>Spôsob stanovenia výšky výdavku</t>
  </si>
  <si>
    <t>Skupina výdavkov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</si>
  <si>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</si>
  <si>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</si>
  <si>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</si>
  <si>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</si>
  <si>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</si>
  <si>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</si>
  <si>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...</t>
  </si>
  <si>
    <t>Vyhodnotenie prieskum trhu</t>
  </si>
  <si>
    <t>V......................................dňa.....................</t>
  </si>
  <si>
    <t>štatutárny orgán žiadateľa</t>
  </si>
  <si>
    <t>022 - Samostatné hnuteľné veci a súbory hnuteľných vecí</t>
  </si>
  <si>
    <t>512 - Cestovné náhrady</t>
  </si>
  <si>
    <t>518 - Ostatné služby</t>
  </si>
  <si>
    <t>521 - Mzdové výdavky</t>
  </si>
  <si>
    <t>Projektový manažér - externý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</si>
  <si>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</si>
  <si>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Oprávnený výdavok</t>
  </si>
  <si>
    <t>Zmluva s úspešným uchádzačom</t>
  </si>
  <si>
    <t>Víťazná cenová ponuka alebo návrh zmluvy</t>
  </si>
  <si>
    <t>Prieskum trhu</t>
  </si>
  <si>
    <t>Nájomná zmluva</t>
  </si>
  <si>
    <t>Finančný limit stanovený RO</t>
  </si>
  <si>
    <t>Iný spôsob</t>
  </si>
  <si>
    <t>Finančný a percentuálny limit stanovený RO</t>
  </si>
  <si>
    <t>Oprávnený výdavok bez/s DPH (EUR)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</si>
  <si>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</si>
  <si>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</si>
  <si>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</si>
  <si>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</si>
  <si>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</si>
  <si>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</si>
  <si>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</si>
  <si>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</si>
  <si>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</si>
  <si>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</si>
  <si>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Informácie z víťaznej cenovej ponuky ku každému funkčnému celku (ak bol predmet zákazky rozdelený na viacero častí)</t>
  </si>
  <si>
    <t>Názov zákazky, resp. časti zákazky (samostatného funkčného celku)</t>
  </si>
  <si>
    <t>Záznam z vyhodnotenia prieskumu trhu č. 1</t>
  </si>
  <si>
    <t>Názov subjektu:</t>
  </si>
  <si>
    <t>Názov zákazky, resp. časti zákazky 
(samostatného funkčného celku)
v zmysle Opisu predmetu zákazky</t>
  </si>
  <si>
    <t>Názov a sídlo 
oslovených potenciálnych dodávateľov</t>
  </si>
  <si>
    <t>Názov zákazky, resp. časti zákazky</t>
  </si>
  <si>
    <t>Uveďže názov zákazky, resp. názov časti zákazky, ak zákazka časti obsahuje, pričom zákazka, resp. časť zákazky tvorí samostatný funkčný celok. Rozdelenie zákazky na časti je uvedené v ust. § 28 ZVO.</t>
  </si>
  <si>
    <t>Ceny uvádzajte s presnosťou na dve desatinné miesta.</t>
  </si>
  <si>
    <t>Záznam z vyhodnotenia prieskumu trhu č. 2</t>
  </si>
  <si>
    <t>Záznam z vyhodnotenia prieskumu trhu č. n</t>
  </si>
  <si>
    <t>Počet bodov 
v odbornom hodnotení 
za kritérium 1.2</t>
  </si>
  <si>
    <t>Limitné hodnoty
(EUR/počet)</t>
  </si>
  <si>
    <t>Merateľný ukazovateľ</t>
  </si>
  <si>
    <t>Rozvoj metodík pre hodnotenie investičných rizík spojených s nepriaznivými dôsledkami zmeny klímy</t>
  </si>
  <si>
    <t>Počet novovytvorených metodík pre hodnotenie investičných rizík spojených s nepriaznivými dôsledkami zmeny klímy</t>
  </si>
  <si>
    <t>Výpočet hodnoty Value for Money</t>
  </si>
  <si>
    <r>
      <t>Cieľová hodnota merateľného ukazovateľa projektu (počet)
"</t>
    </r>
    <r>
      <rPr>
        <b/>
        <i/>
        <sz val="12"/>
        <rFont val="Arial"/>
        <family val="2"/>
        <charset val="238"/>
      </rPr>
      <t>Počet novovytvorených metodík pre hodnotenie investičných rizík spojených s nepriaznivými dôsledkami zmeny klímy</t>
    </r>
    <r>
      <rPr>
        <sz val="12"/>
        <rFont val="Arial"/>
        <family val="2"/>
        <charset val="238"/>
      </rPr>
      <t>"</t>
    </r>
  </si>
  <si>
    <t>Vypočítaná hodnota Value for Money (EUR/počet)</t>
  </si>
  <si>
    <t>Príloha č. 3 ŽoNFP - Podporná dokumentácia k oprávnenosti výdavkov</t>
  </si>
  <si>
    <t>Jednotková cena bez DPH/celková cena práce
(EUR)</t>
  </si>
  <si>
    <t>Hlavná aktivita projektu - Rozvoj metodík pre hodnotenie investičných rizík spojených s nepriaznivými dôsledkami zmeny klímy</t>
  </si>
  <si>
    <t>Projektový manažér - interný (pracovná zmluva)</t>
  </si>
  <si>
    <t>Projektový manažér - interný (dohoda o práci vykonávanej mimo prac. pomeru)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</si>
  <si>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</si>
  <si>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</si>
  <si>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prístroja,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</si>
  <si>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1"/>
        <rFont val="Arial Narrow"/>
        <family val="2"/>
        <charset val="238"/>
      </rPr>
      <t>nevzťahuje</t>
    </r>
    <r>
      <rPr>
        <sz val="11"/>
        <rFont val="Arial Narrow"/>
        <family val="2"/>
        <charset val="238"/>
      </rPr>
      <t xml:space="preserve"> sa na výdavky PAP, v prípade ktorých je skupina výdavkov už preddefinovaná/ podfarbená šedo).
Ak výsledkom jedného prieskumu trhu (napr. zákazka je rozdelená na časti) sú dve položky, z ktorých jedna je klasifikovaná napr. ako majetok a druhá je klasifikovaná ako zásoby, takéto položky výdavku uveďte v Podrobnom rozpočte projektu 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</si>
  <si>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1"/>
        <rFont val="Arial Narrow"/>
        <family val="2"/>
        <charset val="238"/>
      </rPr>
      <t>nevzťahuje</t>
    </r>
    <r>
      <rPr>
        <sz val="11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</si>
  <si>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hlavnej aktivity projektu (HAP) a pre každý </t>
    </r>
    <r>
      <rPr>
        <u/>
        <sz val="11"/>
        <rFont val="Arial Narrow"/>
        <family val="2"/>
        <charset val="238"/>
      </rPr>
      <t>relevantný</t>
    </r>
    <r>
      <rPr>
        <sz val="11"/>
        <rFont val="Arial Narrow"/>
        <family val="2"/>
        <charset val="238"/>
      </rPr>
      <t xml:space="preserve"> oprávnený výdavok PAP.</t>
    </r>
  </si>
  <si>
    <t>Jednotková cena bez DPH/celková cena práce (EUR)</t>
  </si>
  <si>
    <r>
      <t xml:space="preserve">Jednotková cena sa uvádza s presnosťou na dve desatinné miesta.
Žiadateľ uvedie jednotkovú cenu výdavku </t>
    </r>
    <r>
      <rPr>
        <u/>
        <sz val="11"/>
        <rFont val="Arial Narrow"/>
        <family val="2"/>
        <charset val="238"/>
      </rPr>
      <t>bez DPH</t>
    </r>
    <r>
      <rPr>
        <sz val="11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 Narrow"/>
        <family val="2"/>
        <charset val="238"/>
      </rPr>
      <t>aritmetický priemer</t>
    </r>
    <r>
      <rPr>
        <sz val="11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1"/>
        <rFont val="Arial Narrow"/>
        <family val="2"/>
        <charset val="238"/>
      </rPr>
      <t>finančným a/alebo percentuálnym limitom</t>
    </r>
    <r>
      <rPr>
        <sz val="11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1"/>
        <rFont val="Arial Narrow"/>
        <family val="2"/>
        <charset val="238"/>
      </rPr>
      <t>celkovej ceny práce</t>
    </r>
    <r>
      <rPr>
        <sz val="11"/>
        <rFont val="Arial Narrow"/>
        <family val="2"/>
        <charset val="238"/>
      </rPr>
      <t xml:space="preserve"> (tzn. </t>
    </r>
    <r>
      <rPr>
        <u/>
        <sz val="11"/>
        <rFont val="Arial Narrow"/>
        <family val="2"/>
        <charset val="238"/>
      </rPr>
      <t>vrátane</t>
    </r>
    <r>
      <rPr>
        <sz val="11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1"/>
        <rFont val="Arial Narrow"/>
        <family val="2"/>
        <charset val="238"/>
      </rPr>
      <t>nesmie</t>
    </r>
    <r>
      <rPr>
        <sz val="11"/>
        <rFont val="Arial Narrow"/>
        <family val="2"/>
        <charset val="238"/>
      </rPr>
      <t xml:space="preserve"> presiahnuť </t>
    </r>
    <r>
      <rPr>
        <b/>
        <sz val="11"/>
        <rFont val="Arial Narrow"/>
        <family val="2"/>
        <charset val="238"/>
      </rPr>
      <t>finančný limit</t>
    </r>
    <r>
      <rPr>
        <sz val="11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</si>
  <si>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1"/>
        <rFont val="Arial Narrow"/>
        <family val="2"/>
        <charset val="238"/>
      </rPr>
      <t>nevzťahuje</t>
    </r>
    <r>
      <rPr>
        <sz val="11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1"/>
        <rFont val="Arial Narrow"/>
        <family val="2"/>
        <charset val="238"/>
      </rPr>
      <t>podliehajú</t>
    </r>
    <r>
      <rPr>
        <sz val="11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trhu.
V prípade výdavkov, ktoré </t>
    </r>
    <r>
      <rPr>
        <u/>
        <sz val="11"/>
        <rFont val="Arial Narrow"/>
        <family val="2"/>
        <charset val="238"/>
      </rPr>
      <t>nepodliehajú</t>
    </r>
    <r>
      <rPr>
        <sz val="11"/>
        <rFont val="Arial Narrow"/>
        <family val="2"/>
        <charset val="238"/>
      </rPr>
      <t xml:space="preserve"> VO/obstarávaniu:
1. v prípade nájmu napr. prístroja je spôsobom stanovenia výšky výdavku nájomná zmluva na nájom prístroja (v prípade neexistencie nájomnej zmluvy ku dňu predloženia ŽoNFP, je spôsobom stanovenia výšky výdavku prieskum trhu);
2. v prípade mzdových výdavkov odborného personálu projektu (HAP) a výdavku "cestovné náhrady na ubytovanie", je spôsobom stanovenia výšky výdavku finančný limit stanovený RO.
V prípade výdavkov, ktorých výšku </t>
    </r>
    <r>
      <rPr>
        <u/>
        <sz val="11"/>
        <rFont val="Arial Narrow"/>
        <family val="2"/>
        <charset val="238"/>
      </rPr>
      <t>nemožno</t>
    </r>
    <r>
      <rPr>
        <sz val="11"/>
        <rFont val="Arial Narrow"/>
        <family val="2"/>
        <charset val="238"/>
      </rPr>
      <t xml:space="preserve"> stanoviť žiadnym z vyššie uvedených spôsobov, je spôsobom stanovenia výšky výdavku "Iný spôsob",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</si>
  <si>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 Narrow"/>
        <family val="2"/>
        <charset val="238"/>
      </rPr>
      <t>predmetu, resp. rozsahu</t>
    </r>
    <r>
      <rPr>
        <sz val="11"/>
        <rFont val="Arial Narrow"/>
        <family val="2"/>
        <charset val="238"/>
      </rPr>
      <t xml:space="preserve">. V prípadoch, ak:
- žiaden z preddefinovaných spôsobov uvádzaných v stĺpci "Spôsob stanovenia výšky výdavku"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majetok okrem realizácie projektu </t>
    </r>
    <r>
      <rPr>
        <u/>
        <sz val="11"/>
        <rFont val="Arial Narrow"/>
        <family val="2"/>
        <charset val="238"/>
      </rPr>
      <t>aj na iné aktivity/činnosti nesúvisiace s realizáciou projektu</t>
    </r>
    <r>
      <rPr>
        <sz val="11"/>
        <rFont val="Arial Narrow"/>
        <family val="2"/>
        <charset val="238"/>
      </rPr>
      <t xml:space="preserve"> a v rámci predmetnej ŽoNFP si uplatňuje </t>
    </r>
    <r>
      <rPr>
        <u/>
        <sz val="11"/>
        <rFont val="Arial Narrow"/>
        <family val="2"/>
        <charset val="238"/>
      </rPr>
      <t>iba pomerné výdavky</t>
    </r>
    <r>
      <rPr>
        <sz val="11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vrátane výpočtu pomernej časti výdavku z celku.
V prípade </t>
    </r>
    <r>
      <rPr>
        <u/>
        <sz val="11"/>
        <rFont val="Arial Narrow"/>
        <family val="2"/>
        <charset val="238"/>
      </rPr>
      <t>mzdových výdavkov</t>
    </r>
    <r>
      <rPr>
        <sz val="11"/>
        <rFont val="Arial Narrow"/>
        <family val="2"/>
        <charset val="238"/>
      </rPr>
      <t xml:space="preserve">, nárokovaných na úrovni konkrétnej oprávnenej pracovnej pozície (napr. "Expert/špecialista"), žiadateľ uvedie:
- popis činností, ktoré bude zamestnanec/osoba pracujúca na dohodu (zastávajúca príslušnú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odvovod zamestnávateľa.
V prípade zamestnancov pracujúcich na projekte na základe dohody o práci vykonávanej mimo pracovného pomeru (§§ 223 až 228a zákona č. 311/2001 Z. z. Zákonníka práce v znení neskorších predpisov) žiadateľ uvedie, o aký typ vzťahu ide (t. j. o dohodu o vykonaní práce, dohodu o pracovnej činnosti, resp. dohodu o brigádnickej práci študentov). Zároveň upozorňujeme žiadateľa, že žiadané mzdové výdavky musia byť v súlade s Príručkou k OV, pričom je potrebné zohľadniť aj dosiahnutý stupeň vzdelania zamestnanca/osoby pracujúcej na dohodu a ďalšie požiadavky stanovené pre príslušné pracovné pozície.
V prípade nájmu žiadateľ popíše spôsob stanovenia výšku nájomného, ako aj hospodárnosť tohto nájmu.
Okrem uvedeného sa v tomto stĺpci uvedie presná identifikácia dokumentu, v ktorom je uvedený bližší opis výdavku a ďalšie údaje pre vymedzenie výšky a oprávnenosti tohto výdavku (ktoré nie sú obsiahnuté v iných dokumentoch tvoriacich prílohu ŽoNFP).
Ak žiadateľ plánuje zabezpečiť vybrané výstupy projektu </t>
    </r>
    <r>
      <rPr>
        <b/>
        <sz val="11"/>
        <rFont val="Arial Narrow"/>
        <family val="2"/>
        <charset val="238"/>
      </rPr>
      <t>kombináciou</t>
    </r>
    <r>
      <rPr>
        <sz val="11"/>
        <rFont val="Arial Narrow"/>
        <family val="2"/>
        <charset val="238"/>
      </rPr>
      <t xml:space="preserve"> </t>
    </r>
    <r>
      <rPr>
        <u/>
        <sz val="11"/>
        <rFont val="Arial Narrow"/>
        <family val="2"/>
        <charset val="238"/>
      </rPr>
      <t>vlastnej práce</t>
    </r>
    <r>
      <rPr>
        <sz val="11"/>
        <rFont val="Arial Narrow"/>
        <family val="2"/>
        <charset val="238"/>
      </rPr>
      <t xml:space="preserve"> zamestnancov/dohodárov žiadateľa/prijímateľa </t>
    </r>
    <r>
      <rPr>
        <b/>
        <sz val="11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</t>
    </r>
    <r>
      <rPr>
        <u/>
        <sz val="11"/>
        <rFont val="Arial Narrow"/>
        <family val="2"/>
        <charset val="238"/>
      </rPr>
      <t>dodávateľsky/externe</t>
    </r>
    <r>
      <rPr>
        <sz val="11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1"/>
        <rFont val="Arial Narrow"/>
        <family val="2"/>
        <charset val="238"/>
      </rPr>
      <t>Tá istá činnosť</t>
    </r>
    <r>
      <rPr>
        <sz val="11"/>
        <rFont val="Arial Narrow"/>
        <family val="2"/>
        <charset val="238"/>
      </rPr>
      <t xml:space="preserve"> projektu </t>
    </r>
    <r>
      <rPr>
        <b/>
        <sz val="11"/>
        <rFont val="Arial Narrow"/>
        <family val="2"/>
        <charset val="238"/>
      </rPr>
      <t>nemôže</t>
    </r>
    <r>
      <rPr>
        <sz val="11"/>
        <rFont val="Arial Narrow"/>
        <family val="2"/>
        <charset val="238"/>
      </rPr>
      <t xml:space="preserve"> byť realizovaná vlastnými kapacitami </t>
    </r>
    <r>
      <rPr>
        <b/>
        <sz val="11"/>
        <rFont val="Arial Narrow"/>
        <family val="2"/>
        <charset val="238"/>
      </rPr>
      <t>a zároveň</t>
    </r>
    <r>
      <rPr>
        <sz val="11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1"/>
        <rFont val="Arial Narrow"/>
        <family val="2"/>
        <charset val="238"/>
      </rPr>
      <t>kráteniu</t>
    </r>
    <r>
      <rPr>
        <sz val="11"/>
        <rFont val="Arial Narrow"/>
        <family val="2"/>
        <charset val="238"/>
      </rPr>
      <t xml:space="preserve"> žiadaných výdavkov.</t>
    </r>
  </si>
  <si>
    <r>
      <t xml:space="preserve">Žiadateľ </t>
    </r>
    <r>
      <rPr>
        <u/>
        <sz val="11"/>
        <rFont val="Arial Narrow"/>
        <family val="2"/>
        <charset val="238"/>
      </rPr>
      <t>podrobne zdôvodní</t>
    </r>
    <r>
      <rPr>
        <sz val="11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1"/>
        <rFont val="Arial Narrow"/>
        <family val="2"/>
        <charset val="238"/>
      </rPr>
      <t>nebude</t>
    </r>
    <r>
      <rPr>
        <sz val="11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1"/>
        <rFont val="Arial Narrow"/>
        <family val="2"/>
        <charset val="238"/>
      </rPr>
      <t>viac ako jedna osoba</t>
    </r>
    <r>
      <rPr>
        <sz val="11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1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1"/>
        <rFont val="Arial Narrow"/>
        <family val="2"/>
        <charset val="238"/>
      </rPr>
      <t xml:space="preserve">. </t>
    </r>
    <r>
      <rPr>
        <b/>
        <sz val="11"/>
        <rFont val="Arial Narrow"/>
        <family val="2"/>
        <charset val="238"/>
      </rPr>
      <t>Neoprávnené sú aj výdavky, ktoré sú zo strany žiadateľa nedostatočne odôvodnené</t>
    </r>
    <r>
      <rPr>
        <sz val="11"/>
        <rFont val="Arial Narrow"/>
        <family val="2"/>
        <charset val="238"/>
      </rPr>
      <t>.</t>
    </r>
  </si>
  <si>
    <r>
      <t xml:space="preserve">SPOLU za projekt </t>
    </r>
    <r>
      <rPr>
        <i/>
        <sz val="11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</si>
  <si>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rFont val="Arial Narrow"/>
        <family val="2"/>
        <charset val="238"/>
      </rPr>
      <t>bez DPH</t>
    </r>
    <r>
      <rPr>
        <sz val="11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rFont val="Arial Narrow"/>
        <family val="2"/>
        <charset val="238"/>
      </rPr>
      <t>s DPH</t>
    </r>
    <r>
      <rPr>
        <sz val="11"/>
        <rFont val="Arial Narrow"/>
        <family val="2"/>
        <charset val="238"/>
      </rPr>
      <t>.</t>
    </r>
  </si>
  <si>
    <r>
      <t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nájomná zmluva a pod.),</t>
    </r>
    <r>
      <rPr>
        <b/>
        <sz val="11"/>
        <rFont val="Arial Narrow"/>
        <family val="2"/>
        <charset val="238"/>
      </rPr>
      <t xml:space="preserve"> sa predkladajú</t>
    </r>
    <r>
      <rPr>
        <sz val="11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</si>
  <si>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t>Inštrukcie k vyplneniu Podrobného rozpočtu projektu</t>
  </si>
  <si>
    <t>bez DPH
(EUR)</t>
  </si>
  <si>
    <t>s DPH
(EUR)</t>
  </si>
  <si>
    <r>
      <t xml:space="preserve">Výška oprávneného výdavku bez/s DPH </t>
    </r>
    <r>
      <rPr>
        <u/>
        <sz val="11"/>
        <rFont val="Arial Narrow"/>
        <family val="2"/>
        <charset val="238"/>
      </rPr>
      <t>sa vypočíta automaticky</t>
    </r>
    <r>
      <rPr>
        <sz val="11"/>
        <rFont val="Arial Narrow"/>
        <family val="2"/>
        <charset val="238"/>
      </rPr>
      <t xml:space="preserve"> (po zadaní údajov do stĺpca "Počet jednotiek" a "Jednotková cena bez DPH/celková cena práce").
V prípade mzdových výdavkov, na ktoré sa DPH neaplikuje,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1"/>
        <rFont val="Arial Narrow"/>
        <family val="2"/>
        <charset val="238"/>
      </rPr>
      <t>povinný</t>
    </r>
    <r>
      <rPr>
        <sz val="11"/>
        <rFont val="Arial Narrow"/>
        <family val="2"/>
        <charset val="238"/>
      </rPr>
      <t xml:space="preserve"> upraviť vzorec uvedený v stĺpci G tak, aby hodnota v stĺpci G bola rovnaká, ako hodnota v stĺpci F (napr. G15=F15).
V prípade, ak úspešný uchádzač z procesu VO/obstarávania (dodávateľ tovaru, resp. poskytovateľ služby)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platiteľ DPH, žiadateľ uvedie v stĺpci G rovnakú hodnotu, ako v stĺpci F.</t>
    </r>
  </si>
  <si>
    <r>
      <t xml:space="preserve">Názov funkčného celku v zmysle predloženej </t>
    </r>
    <r>
      <rPr>
        <b/>
        <sz val="12"/>
        <rFont val="Arial Narrow"/>
        <family val="2"/>
        <charset val="238"/>
      </rPr>
      <t>cenovej ponuky</t>
    </r>
  </si>
  <si>
    <r>
      <t>RO posudzuje v procese</t>
    </r>
    <r>
      <rPr>
        <sz val="12"/>
        <rFont val="Arial"/>
        <family val="2"/>
        <charset val="238"/>
      </rPr>
      <t xml:space="preserve"> odborného hodnotenia ŽoNFP (hodnotiace kritérium 1.2) príspevok projektu k špecifickému cieľu 2.1.1 OP KŽP na základe princípu Value for Money. Uvedené znamená, že RO posudzuje kvantifikovanú mieru príspevku projektu k špecifickému cieľu 2.1.1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2.1.1 OP KŽP.</t>
    </r>
    <r>
      <rPr>
        <sz val="12"/>
        <color theme="1"/>
        <rFont val="Arial"/>
        <family val="2"/>
        <charset val="238"/>
      </rPr>
      <t xml:space="preserve">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</si>
  <si>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Hlavná aktivita projektu</t>
  </si>
  <si>
    <t>Miera príspevku projektu k špecifickému cieľu
OP KŽP</t>
  </si>
  <si>
    <t>viac ako 300 000</t>
  </si>
  <si>
    <t>200 000 - 300 000</t>
  </si>
  <si>
    <t>menej ako 200 000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</si>
  <si>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merateľného ukazovateľa projektu - Počet novovytvorených metodík pre hodnotenie investičných rizík spojených s nepriaznivými dôsledkami zmeny klímy.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hlavnú aktivitu projektu (bez DPH).
Vypočítanú hodnotu Value for Money bude RO posudzovať k limitným hodnotám zodpovedajúcim danému predmetu projektu.</t>
    </r>
  </si>
  <si>
    <t>Celkové oprávnené výdavky na hlavnú aktivitu projektu bez DPH (EUR)</t>
  </si>
  <si>
    <t>Príloha č.3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</si>
</sst>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5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i/>
      <sz val="1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u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1"/>
      <color theme="0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 Narrow"/>
      <family val="2"/>
      <charset val="238"/>
    </font>
    <font>
      <strike/>
      <sz val="11"/>
      <color theme="0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8"/>
      <name val="Arial Narrow"/>
      <family val="2"/>
      <charset val="238"/>
    </font>
    <font>
      <sz val="11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11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1" fillId="0" borderId="0" xfId="0" applyFont="1" applyProtection="1"/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4" fontId="15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Protection="1"/>
    <xf numFmtId="0" fontId="19" fillId="0" borderId="0" xfId="0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5" fillId="7" borderId="1" xfId="0" applyNumberFormat="1" applyFont="1" applyFill="1" applyBorder="1" applyAlignment="1" applyProtection="1">
      <alignment horizontal="right" vertical="center" wrapText="1"/>
    </xf>
    <xf numFmtId="0" fontId="22" fillId="0" borderId="0" xfId="0" applyFont="1" applyFill="1" applyBorder="1" applyAlignment="1" applyProtection="1">
      <alignment horizontal="center" wrapText="1"/>
      <protection locked="0"/>
    </xf>
    <xf numFmtId="164" fontId="15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5" fillId="7" borderId="1" xfId="0" applyNumberFormat="1" applyFont="1" applyFill="1" applyBorder="1" applyAlignment="1" applyProtection="1">
      <alignment horizontal="left" vertical="center" wrapText="1"/>
    </xf>
    <xf numFmtId="0" fontId="15" fillId="7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Border="1" applyProtection="1"/>
    <xf numFmtId="4" fontId="26" fillId="10" borderId="21" xfId="0" applyNumberFormat="1" applyFont="1" applyFill="1" applyBorder="1" applyAlignment="1" applyProtection="1">
      <alignment horizontal="right" vertical="center" wrapText="1"/>
      <protection locked="0"/>
    </xf>
    <xf numFmtId="4" fontId="26" fillId="10" borderId="16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5" xfId="0" applyNumberFormat="1" applyFont="1" applyBorder="1" applyAlignment="1" applyProtection="1">
      <alignment horizontal="center" vertical="center" wrapText="1"/>
    </xf>
    <xf numFmtId="0" fontId="15" fillId="7" borderId="12" xfId="0" applyNumberFormat="1" applyFont="1" applyFill="1" applyBorder="1" applyAlignment="1" applyProtection="1">
      <alignment horizontal="left" vertical="center" wrapText="1"/>
    </xf>
    <xf numFmtId="0" fontId="15" fillId="7" borderId="12" xfId="0" applyNumberFormat="1" applyFont="1" applyFill="1" applyBorder="1" applyAlignment="1" applyProtection="1">
      <alignment horizontal="center" vertical="center" wrapText="1"/>
    </xf>
    <xf numFmtId="4" fontId="15" fillId="0" borderId="12" xfId="0" applyNumberFormat="1" applyFont="1" applyBorder="1" applyAlignment="1" applyProtection="1">
      <alignment horizontal="right" vertical="center" wrapText="1"/>
      <protection locked="0"/>
    </xf>
    <xf numFmtId="4" fontId="15" fillId="7" borderId="12" xfId="0" applyNumberFormat="1" applyFont="1" applyFill="1" applyBorder="1" applyAlignment="1" applyProtection="1">
      <alignment horizontal="right" vertical="center" wrapText="1"/>
    </xf>
    <xf numFmtId="0" fontId="15" fillId="0" borderId="12" xfId="0" applyNumberFormat="1" applyFont="1" applyBorder="1" applyAlignment="1" applyProtection="1">
      <alignment horizontal="center" vertical="center" wrapText="1"/>
      <protection locked="0"/>
    </xf>
    <xf numFmtId="0" fontId="11" fillId="0" borderId="12" xfId="0" applyNumberFormat="1" applyFont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15" fillId="7" borderId="12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>
      <protection locked="0"/>
    </xf>
    <xf numFmtId="0" fontId="9" fillId="0" borderId="0" xfId="0" applyFont="1" applyFill="1" applyBorder="1" applyAlignment="1" applyProtection="1">
      <alignment wrapText="1"/>
    </xf>
    <xf numFmtId="0" fontId="9" fillId="0" borderId="0" xfId="0" applyFont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vertical="center"/>
    </xf>
    <xf numFmtId="0" fontId="16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Border="1" applyProtection="1"/>
    <xf numFmtId="4" fontId="19" fillId="3" borderId="2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5" xfId="0" applyNumberFormat="1" applyFont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36" fillId="9" borderId="1" xfId="0" applyFont="1" applyFill="1" applyBorder="1" applyAlignment="1" applyProtection="1"/>
    <xf numFmtId="0" fontId="28" fillId="6" borderId="31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4" fontId="3" fillId="0" borderId="0" xfId="0" applyNumberFormat="1" applyFont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21" fillId="8" borderId="1" xfId="0" applyFont="1" applyFill="1" applyBorder="1" applyAlignment="1" applyProtection="1">
      <alignment horizontal="center" vertical="center" wrapText="1"/>
    </xf>
    <xf numFmtId="0" fontId="21" fillId="9" borderId="0" xfId="0" applyFont="1" applyFill="1" applyBorder="1" applyAlignment="1" applyProtection="1">
      <alignment horizontal="left" vertical="center"/>
    </xf>
    <xf numFmtId="0" fontId="46" fillId="0" borderId="0" xfId="0" applyFont="1" applyFill="1" applyAlignment="1" applyProtection="1">
      <alignment horizontal="left" vertical="center" wrapText="1"/>
    </xf>
    <xf numFmtId="0" fontId="46" fillId="2" borderId="0" xfId="0" applyFont="1" applyFill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</xf>
    <xf numFmtId="0" fontId="46" fillId="0" borderId="0" xfId="0" applyFont="1" applyFill="1" applyBorder="1" applyAlignment="1" applyProtection="1">
      <alignment horizontal="left" vertical="center"/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</xf>
    <xf numFmtId="0" fontId="25" fillId="0" borderId="0" xfId="0" applyFont="1" applyBorder="1" applyAlignment="1" applyProtection="1">
      <alignment wrapText="1"/>
    </xf>
    <xf numFmtId="0" fontId="12" fillId="0" borderId="0" xfId="0" applyFont="1" applyBorder="1" applyAlignment="1" applyProtection="1">
      <alignment horizontal="left" vertical="center"/>
    </xf>
    <xf numFmtId="49" fontId="17" fillId="0" borderId="1" xfId="0" applyNumberFormat="1" applyFont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15" fillId="7" borderId="14" xfId="0" applyNumberFormat="1" applyFont="1" applyFill="1" applyBorder="1" applyAlignment="1" applyProtection="1">
      <alignment horizontal="left" vertical="center" wrapText="1"/>
    </xf>
    <xf numFmtId="0" fontId="15" fillId="7" borderId="14" xfId="0" applyFont="1" applyFill="1" applyBorder="1" applyAlignment="1" applyProtection="1">
      <alignment horizontal="left" vertical="center" wrapText="1"/>
    </xf>
    <xf numFmtId="0" fontId="15" fillId="7" borderId="11" xfId="0" applyFont="1" applyFill="1" applyBorder="1" applyAlignment="1" applyProtection="1">
      <alignment horizontal="left" vertical="center" wrapText="1"/>
    </xf>
    <xf numFmtId="4" fontId="19" fillId="3" borderId="16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horizontal="right" vertical="center"/>
    </xf>
    <xf numFmtId="0" fontId="20" fillId="0" borderId="0" xfId="0" applyFont="1" applyFill="1" applyAlignment="1" applyProtection="1">
      <alignment horizontal="right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24" fillId="0" borderId="0" xfId="0" applyFont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8" fillId="11" borderId="7" xfId="0" applyFont="1" applyFill="1" applyBorder="1" applyAlignment="1" applyProtection="1">
      <alignment horizontal="left" vertical="center" wrapText="1"/>
    </xf>
    <xf numFmtId="0" fontId="21" fillId="8" borderId="14" xfId="0" applyFont="1" applyFill="1" applyBorder="1" applyAlignment="1" applyProtection="1">
      <alignment horizontal="center" vertical="center" wrapText="1"/>
    </xf>
    <xf numFmtId="0" fontId="21" fillId="8" borderId="1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1" fillId="8" borderId="15" xfId="0" applyFont="1" applyFill="1" applyBorder="1" applyAlignment="1" applyProtection="1">
      <alignment horizontal="center"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26" fillId="10" borderId="3" xfId="0" applyFont="1" applyFill="1" applyBorder="1" applyAlignment="1" applyProtection="1">
      <alignment horizontal="left" vertical="center" wrapText="1"/>
      <protection locked="0"/>
    </xf>
    <xf numFmtId="0" fontId="26" fillId="10" borderId="4" xfId="0" applyFont="1" applyFill="1" applyBorder="1" applyAlignment="1" applyProtection="1">
      <alignment horizontal="left" vertical="center" wrapText="1"/>
      <protection locked="0"/>
    </xf>
    <xf numFmtId="0" fontId="26" fillId="10" borderId="16" xfId="0" applyFont="1" applyFill="1" applyBorder="1" applyAlignment="1" applyProtection="1">
      <alignment horizontal="left" vertical="center" wrapText="1"/>
      <protection locked="0"/>
    </xf>
    <xf numFmtId="0" fontId="19" fillId="3" borderId="3" xfId="0" applyFont="1" applyFill="1" applyBorder="1" applyAlignment="1" applyProtection="1">
      <alignment horizontal="left" vertical="center" wrapText="1"/>
      <protection locked="0"/>
    </xf>
    <xf numFmtId="0" fontId="19" fillId="3" borderId="4" xfId="0" applyFont="1" applyFill="1" applyBorder="1" applyAlignment="1" applyProtection="1">
      <alignment horizontal="left" vertical="center" wrapText="1"/>
      <protection locked="0"/>
    </xf>
    <xf numFmtId="0" fontId="19" fillId="3" borderId="16" xfId="0" applyFont="1" applyFill="1" applyBorder="1" applyAlignment="1" applyProtection="1">
      <alignment horizontal="left" vertical="center" wrapText="1"/>
      <protection locked="0"/>
    </xf>
    <xf numFmtId="0" fontId="18" fillId="4" borderId="41" xfId="0" applyFont="1" applyFill="1" applyBorder="1" applyAlignment="1" applyProtection="1">
      <alignment horizontal="left" vertical="center" wrapText="1"/>
    </xf>
    <xf numFmtId="0" fontId="18" fillId="4" borderId="42" xfId="0" applyFont="1" applyFill="1" applyBorder="1" applyAlignment="1" applyProtection="1">
      <alignment horizontal="left" vertical="center" wrapText="1"/>
    </xf>
    <xf numFmtId="0" fontId="18" fillId="4" borderId="43" xfId="0" applyFont="1" applyFill="1" applyBorder="1" applyAlignment="1" applyProtection="1">
      <alignment horizontal="left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28" fillId="6" borderId="24" xfId="0" applyFont="1" applyFill="1" applyBorder="1" applyAlignment="1">
      <alignment horizontal="center" vertical="center" wrapText="1"/>
    </xf>
    <xf numFmtId="0" fontId="28" fillId="6" borderId="32" xfId="0" applyFont="1" applyFill="1" applyBorder="1" applyAlignment="1">
      <alignment horizontal="center" vertical="center" wrapText="1"/>
    </xf>
    <xf numFmtId="0" fontId="35" fillId="0" borderId="0" xfId="0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center"/>
    </xf>
    <xf numFmtId="0" fontId="37" fillId="0" borderId="1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Alignment="1" applyProtection="1">
      <alignment horizontal="justify" vertical="justify" wrapText="1"/>
    </xf>
    <xf numFmtId="3" fontId="41" fillId="14" borderId="11" xfId="0" applyNumberFormat="1" applyFont="1" applyFill="1" applyBorder="1" applyAlignment="1" applyProtection="1">
      <alignment horizontal="left" vertical="center" wrapText="1"/>
    </xf>
    <xf numFmtId="3" fontId="41" fillId="14" borderId="22" xfId="0" applyNumberFormat="1" applyFont="1" applyFill="1" applyBorder="1" applyAlignment="1" applyProtection="1">
      <alignment horizontal="left" vertical="center" wrapText="1"/>
    </xf>
    <xf numFmtId="4" fontId="43" fillId="3" borderId="25" xfId="0" applyNumberFormat="1" applyFont="1" applyFill="1" applyBorder="1" applyAlignment="1" applyProtection="1">
      <alignment horizontal="center" vertical="center"/>
    </xf>
    <xf numFmtId="4" fontId="43" fillId="3" borderId="26" xfId="0" applyNumberFormat="1" applyFont="1" applyFill="1" applyBorder="1" applyAlignment="1" applyProtection="1">
      <alignment horizontal="center" vertical="center"/>
    </xf>
    <xf numFmtId="0" fontId="44" fillId="4" borderId="30" xfId="0" applyFont="1" applyFill="1" applyBorder="1" applyAlignment="1">
      <alignment vertical="center" wrapText="1"/>
    </xf>
    <xf numFmtId="0" fontId="44" fillId="4" borderId="35" xfId="0" applyFont="1" applyFill="1" applyBorder="1" applyAlignment="1">
      <alignment vertical="center" wrapText="1"/>
    </xf>
    <xf numFmtId="0" fontId="44" fillId="4" borderId="36" xfId="0" applyFont="1" applyFill="1" applyBorder="1" applyAlignment="1">
      <alignment vertical="center" wrapText="1"/>
    </xf>
    <xf numFmtId="0" fontId="45" fillId="0" borderId="10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39" fillId="0" borderId="37" xfId="0" applyFont="1" applyBorder="1" applyAlignment="1">
      <alignment horizontal="justify" vertical="center" wrapText="1"/>
    </xf>
    <xf numFmtId="0" fontId="39" fillId="0" borderId="0" xfId="0" applyFont="1" applyBorder="1" applyAlignment="1">
      <alignment horizontal="justify" vertical="center" wrapText="1"/>
    </xf>
    <xf numFmtId="0" fontId="7" fillId="9" borderId="36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3" fontId="41" fillId="5" borderId="39" xfId="0" applyNumberFormat="1" applyFont="1" applyFill="1" applyBorder="1" applyAlignment="1" applyProtection="1">
      <alignment horizontal="left" vertical="center" wrapText="1"/>
      <protection hidden="1"/>
    </xf>
    <xf numFmtId="3" fontId="41" fillId="5" borderId="40" xfId="0" applyNumberFormat="1" applyFont="1" applyFill="1" applyBorder="1" applyAlignment="1" applyProtection="1">
      <alignment horizontal="left" vertical="center" wrapText="1"/>
      <protection hidden="1"/>
    </xf>
    <xf numFmtId="4" fontId="37" fillId="13" borderId="39" xfId="0" applyNumberFormat="1" applyFont="1" applyFill="1" applyBorder="1" applyAlignment="1" applyProtection="1">
      <alignment horizontal="center" vertical="center"/>
    </xf>
    <xf numFmtId="4" fontId="37" fillId="13" borderId="27" xfId="0" applyNumberFormat="1" applyFont="1" applyFill="1" applyBorder="1" applyAlignment="1" applyProtection="1">
      <alignment horizontal="center" vertical="center"/>
    </xf>
    <xf numFmtId="3" fontId="41" fillId="5" borderId="14" xfId="0" applyNumberFormat="1" applyFont="1" applyFill="1" applyBorder="1" applyAlignment="1" applyProtection="1">
      <alignment horizontal="left" vertical="center" wrapText="1"/>
    </xf>
    <xf numFmtId="3" fontId="41" fillId="5" borderId="2" xfId="0" applyNumberFormat="1" applyFont="1" applyFill="1" applyBorder="1" applyAlignment="1" applyProtection="1">
      <alignment horizontal="left" vertical="center"/>
    </xf>
    <xf numFmtId="4" fontId="37" fillId="2" borderId="20" xfId="0" applyNumberFormat="1" applyFont="1" applyFill="1" applyBorder="1" applyAlignment="1" applyProtection="1">
      <alignment horizontal="center" vertical="center"/>
    </xf>
    <xf numFmtId="4" fontId="37" fillId="2" borderId="19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165" fontId="15" fillId="0" borderId="0" xfId="0" applyNumberFormat="1" applyFont="1" applyAlignment="1" applyProtection="1">
      <alignment horizontal="right"/>
      <protection locked="0"/>
    </xf>
    <xf numFmtId="165" fontId="15" fillId="0" borderId="0" xfId="0" applyNumberFormat="1" applyFont="1" applyProtection="1">
      <protection locked="0"/>
    </xf>
    <xf numFmtId="0" fontId="49" fillId="0" borderId="0" xfId="0" applyFo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center"/>
      <protection locked="0"/>
    </xf>
    <xf numFmtId="165" fontId="15" fillId="0" borderId="0" xfId="0" applyNumberFormat="1" applyFont="1" applyAlignment="1" applyProtection="1">
      <alignment horizontal="center"/>
      <protection locked="0"/>
    </xf>
    <xf numFmtId="0" fontId="50" fillId="0" borderId="0" xfId="0" applyFont="1" applyAlignment="1" applyProtection="1">
      <alignment horizontal="center" vertical="center"/>
      <protection locked="0"/>
    </xf>
    <xf numFmtId="0" fontId="51" fillId="9" borderId="1" xfId="0" applyFont="1" applyFill="1" applyBorder="1" applyAlignment="1" applyProtection="1">
      <alignment horizontal="left"/>
      <protection locked="0"/>
    </xf>
    <xf numFmtId="0" fontId="52" fillId="0" borderId="18" xfId="0" applyFont="1" applyBorder="1"/>
    <xf numFmtId="0" fontId="52" fillId="0" borderId="0" xfId="0" applyFont="1"/>
    <xf numFmtId="0" fontId="52" fillId="0" borderId="0" xfId="0" applyFont="1" applyProtection="1">
      <protection locked="0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5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53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165" fontId="15" fillId="0" borderId="0" xfId="0" applyNumberFormat="1" applyFont="1"/>
    <xf numFmtId="165" fontId="15" fillId="0" borderId="0" xfId="0" applyNumberFormat="1" applyFont="1" applyAlignment="1">
      <alignment wrapText="1"/>
    </xf>
    <xf numFmtId="0" fontId="18" fillId="6" borderId="0" xfId="0" applyFont="1" applyFill="1" applyAlignment="1">
      <alignment horizontal="left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165" fontId="13" fillId="7" borderId="26" xfId="0" applyNumberFormat="1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8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left" vertical="center" wrapText="1"/>
    </xf>
    <xf numFmtId="4" fontId="15" fillId="0" borderId="27" xfId="0" applyNumberFormat="1" applyFont="1" applyBorder="1" applyAlignment="1">
      <alignment horizontal="right" vertical="center"/>
    </xf>
    <xf numFmtId="14" fontId="15" fillId="0" borderId="9" xfId="0" applyNumberFormat="1" applyFont="1" applyBorder="1" applyAlignment="1">
      <alignment horizontal="center" vertical="center" wrapText="1"/>
    </xf>
    <xf numFmtId="0" fontId="15" fillId="0" borderId="28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right" vertical="center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center" wrapText="1"/>
    </xf>
    <xf numFmtId="4" fontId="15" fillId="0" borderId="19" xfId="0" applyNumberFormat="1" applyFont="1" applyBorder="1" applyAlignment="1">
      <alignment horizontal="right" vertical="center"/>
    </xf>
    <xf numFmtId="0" fontId="15" fillId="0" borderId="29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4" fontId="15" fillId="0" borderId="12" xfId="0" applyNumberFormat="1" applyFont="1" applyBorder="1" applyAlignment="1">
      <alignment horizontal="right" vertical="center"/>
    </xf>
    <xf numFmtId="14" fontId="15" fillId="0" borderId="19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4" fontId="15" fillId="0" borderId="9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14" fontId="15" fillId="0" borderId="12" xfId="0" applyNumberFormat="1" applyFont="1" applyBorder="1" applyAlignment="1">
      <alignment horizontal="center" vertical="center" wrapText="1"/>
    </xf>
    <xf numFmtId="14" fontId="15" fillId="0" borderId="27" xfId="0" applyNumberFormat="1" applyFont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left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" fontId="15" fillId="0" borderId="1" xfId="1" applyNumberFormat="1" applyFont="1" applyBorder="1" applyAlignment="1">
      <alignment horizontal="right" vertical="center"/>
    </xf>
    <xf numFmtId="0" fontId="19" fillId="7" borderId="2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5" fontId="54" fillId="0" borderId="17" xfId="0" applyNumberFormat="1" applyFont="1" applyBorder="1" applyAlignment="1">
      <alignment horizontal="center"/>
    </xf>
    <xf numFmtId="165" fontId="15" fillId="0" borderId="0" xfId="0" applyNumberFormat="1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19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28" fillId="6" borderId="30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1149650</xdr:colOff>
      <xdr:row>1</xdr:row>
      <xdr:rowOff>58209</xdr:rowOff>
    </xdr:from>
    <xdr:to>
      <xdr:col>8</xdr:col>
      <xdr:colOff>2107176</xdr:colOff>
      <xdr:row>1</xdr:row>
      <xdr:rowOff>58272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4183" y="244476"/>
          <a:ext cx="8571141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1066800</xdr:colOff>
      <xdr:row>1</xdr:row>
      <xdr:rowOff>93132</xdr:rowOff>
    </xdr:from>
    <xdr:to>
      <xdr:col>8</xdr:col>
      <xdr:colOff>1824899</xdr:colOff>
      <xdr:row>1</xdr:row>
      <xdr:rowOff>94402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4533" y="279399"/>
          <a:ext cx="8562674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1075267</xdr:colOff>
      <xdr:row>1</xdr:row>
      <xdr:rowOff>59266</xdr:rowOff>
    </xdr:from>
    <xdr:to>
      <xdr:col>8</xdr:col>
      <xdr:colOff>1670807</xdr:colOff>
      <xdr:row>5</xdr:row>
      <xdr:rowOff>78316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245533"/>
          <a:ext cx="8554207" cy="7641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742950</xdr:colOff>
      <xdr:row>1</xdr:row>
      <xdr:rowOff>136524</xdr:rowOff>
    </xdr:from>
    <xdr:ext cx="11083131" cy="825500"/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11784"/>
          <a:ext cx="11083131" cy="8255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1247775</xdr:colOff>
      <xdr:row>55</xdr:row>
      <xdr:rowOff>107949</xdr:rowOff>
    </xdr:from>
    <xdr:ext cx="10001250" cy="666750"/>
    <xdr:pic>
      <xdr:nvPicPr>
        <xdr:cNvPr id="3" name="Obrázok 2" descr="lg1">
          <a:extLst>
            <a:ext uri="{FF2B5EF4-FFF2-40B4-BE49-F238E27FC236}">
              <a16:creationId xmlns:a16="http://schemas.microsoft.com/office/drawing/2014/main" xmlns="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11591289"/>
          <a:ext cx="10001250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1247774</xdr:colOff>
      <xdr:row>109</xdr:row>
      <xdr:rowOff>126999</xdr:rowOff>
    </xdr:from>
    <xdr:ext cx="10020301" cy="666750"/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4" y="22385019"/>
          <a:ext cx="10020301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781050</xdr:colOff>
      <xdr:row>4</xdr:row>
      <xdr:rowOff>28575</xdr:rowOff>
    </xdr:from>
    <xdr:to>
      <xdr:col>5</xdr:col>
      <xdr:colOff>1332523</xdr:colOff>
      <xdr:row>7</xdr:row>
      <xdr:rowOff>84666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773642"/>
          <a:ext cx="7278239" cy="6148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ol.borovsky/AppData/Local/Microsoft/Windows/Temporary%20Internet%20Files/Content.Outlook/WHYGWKDF/K&#243;pia%20-%2011_09_2017_103_Priloha_4_ZoNF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lav.svetlik/Desktop/VZOR_PRP/PRP_vyzva%2047_U1_SZ_PAP_0809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35"/>
  <sheetViews>
    <sheetView tabSelected="1" zoomScale="90" zoomScaleNormal="90" zoomScaleSheetLayoutView="40" workbookViewId="0">
      <selection activeCell="L15" sqref="L15"/>
    </sheetView>
  </sheetViews>
  <sheetFormatPr defaultColWidth="9.140625" defaultRowHeight="15" x14ac:dyDescent="0.25"/>
  <cols>
    <col min="1" max="1" width="38.7109375" style="1" customWidth="1"/>
    <col min="2" max="2" width="19.7109375" style="1" customWidth="1"/>
    <col min="3" max="3" width="11.7109375" style="2" customWidth="1"/>
    <col min="4" max="4" width="11.5703125" style="3" customWidth="1"/>
    <col min="5" max="5" width="13.85546875" style="3" customWidth="1"/>
    <col min="6" max="6" width="14.28515625" style="3" customWidth="1"/>
    <col min="7" max="7" width="14.7109375" style="3" customWidth="1"/>
    <col min="8" max="8" width="30.140625" style="1" customWidth="1"/>
    <col min="9" max="9" width="39" style="1" customWidth="1"/>
    <col min="10" max="10" width="35.28515625" style="6" customWidth="1"/>
    <col min="11" max="11" width="26.140625" style="1" customWidth="1"/>
    <col min="12" max="12" width="50.85546875" style="1" customWidth="1"/>
    <col min="13" max="31" width="9.140625" style="1" customWidth="1"/>
    <col min="32" max="16384" width="9.140625" style="1"/>
  </cols>
  <sheetData>
    <row r="1" spans="1:13" ht="14.45" customHeight="1" x14ac:dyDescent="0.25">
      <c r="A1" s="117" t="s">
        <v>82</v>
      </c>
      <c r="B1" s="117"/>
      <c r="C1" s="117"/>
      <c r="D1" s="117"/>
      <c r="E1" s="117"/>
      <c r="F1" s="117"/>
      <c r="G1" s="117"/>
      <c r="H1" s="117"/>
      <c r="I1" s="117"/>
      <c r="J1" s="117"/>
      <c r="K1" s="92" t="s">
        <v>22</v>
      </c>
      <c r="L1" s="93" t="s">
        <v>45</v>
      </c>
    </row>
    <row r="2" spans="1:13" ht="16.5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94" t="s">
        <v>23</v>
      </c>
      <c r="L2" s="95" t="s">
        <v>46</v>
      </c>
    </row>
    <row r="3" spans="1:13" ht="16.5" x14ac:dyDescent="0.25">
      <c r="A3" s="9"/>
      <c r="B3" s="9"/>
      <c r="C3" s="9"/>
      <c r="D3" s="9"/>
      <c r="E3" s="9"/>
      <c r="F3" s="9"/>
      <c r="G3" s="9"/>
      <c r="H3" s="9"/>
      <c r="I3" s="6"/>
      <c r="K3" s="94" t="s">
        <v>38</v>
      </c>
      <c r="L3" s="95" t="s">
        <v>47</v>
      </c>
    </row>
    <row r="4" spans="1:13" ht="16.5" x14ac:dyDescent="0.25">
      <c r="A4" s="6"/>
      <c r="B4" s="6"/>
      <c r="C4" s="7"/>
      <c r="D4" s="8"/>
      <c r="E4" s="8"/>
      <c r="F4" s="8"/>
      <c r="G4" s="8"/>
      <c r="H4" s="6"/>
      <c r="I4" s="6"/>
      <c r="K4" s="94" t="s">
        <v>24</v>
      </c>
      <c r="L4" s="96" t="s">
        <v>48</v>
      </c>
    </row>
    <row r="5" spans="1:13" ht="16.5" x14ac:dyDescent="0.25">
      <c r="A5" s="6"/>
      <c r="B5" s="6"/>
      <c r="C5" s="7"/>
      <c r="D5" s="8"/>
      <c r="E5" s="8"/>
      <c r="F5" s="8"/>
      <c r="G5" s="8"/>
      <c r="H5" s="6"/>
      <c r="I5" s="6"/>
      <c r="K5" s="94" t="s">
        <v>39</v>
      </c>
      <c r="L5" s="96" t="s">
        <v>49</v>
      </c>
    </row>
    <row r="6" spans="1:13" ht="16.5" x14ac:dyDescent="0.25">
      <c r="A6" s="10"/>
      <c r="B6" s="10"/>
      <c r="C6" s="10"/>
      <c r="D6" s="10"/>
      <c r="E6" s="10"/>
      <c r="F6" s="10"/>
      <c r="G6" s="10"/>
      <c r="H6" s="10"/>
      <c r="I6" s="6"/>
      <c r="K6" s="94" t="s">
        <v>40</v>
      </c>
      <c r="L6" s="96" t="s">
        <v>50</v>
      </c>
    </row>
    <row r="7" spans="1:13" ht="25.15" customHeight="1" x14ac:dyDescent="0.25">
      <c r="A7" s="119" t="s">
        <v>20</v>
      </c>
      <c r="B7" s="119"/>
      <c r="C7" s="119"/>
      <c r="D7" s="119"/>
      <c r="E7" s="119"/>
      <c r="F7" s="119"/>
      <c r="G7" s="119"/>
      <c r="H7" s="119"/>
      <c r="I7" s="119"/>
      <c r="J7" s="119"/>
      <c r="K7" s="94" t="s">
        <v>41</v>
      </c>
      <c r="L7" s="65"/>
    </row>
    <row r="8" spans="1:13" ht="15" customHeight="1" x14ac:dyDescent="0.25">
      <c r="A8" s="26"/>
      <c r="B8" s="26"/>
      <c r="C8" s="26"/>
      <c r="D8" s="26"/>
      <c r="E8" s="26"/>
      <c r="F8" s="26"/>
      <c r="G8" s="26"/>
      <c r="H8" s="26"/>
      <c r="I8" s="27"/>
      <c r="J8" s="27"/>
      <c r="K8" s="97"/>
      <c r="L8" s="98"/>
    </row>
    <row r="9" spans="1:13" ht="16.5" x14ac:dyDescent="0.25">
      <c r="A9" s="91" t="s">
        <v>0</v>
      </c>
      <c r="B9" s="118"/>
      <c r="C9" s="118"/>
      <c r="D9" s="118"/>
      <c r="E9" s="118"/>
      <c r="F9" s="118"/>
      <c r="G9" s="118"/>
      <c r="H9" s="118"/>
      <c r="I9" s="118"/>
      <c r="J9" s="118"/>
    </row>
    <row r="10" spans="1:13" ht="16.5" x14ac:dyDescent="0.25">
      <c r="A10" s="91" t="s">
        <v>1</v>
      </c>
      <c r="B10" s="118"/>
      <c r="C10" s="118"/>
      <c r="D10" s="118"/>
      <c r="E10" s="118"/>
      <c r="F10" s="118"/>
      <c r="G10" s="118"/>
      <c r="H10" s="118"/>
      <c r="I10" s="118"/>
      <c r="J10" s="118"/>
      <c r="L10" s="72"/>
    </row>
    <row r="11" spans="1:13" ht="17.25" thickBot="1" x14ac:dyDescent="0.35">
      <c r="A11" s="27"/>
      <c r="B11" s="27"/>
      <c r="C11" s="28"/>
      <c r="D11" s="29"/>
      <c r="E11" s="29"/>
      <c r="F11" s="29"/>
      <c r="G11" s="29"/>
      <c r="H11" s="27"/>
      <c r="I11" s="30"/>
      <c r="J11" s="30"/>
      <c r="L11" s="72"/>
    </row>
    <row r="12" spans="1:13" ht="18" customHeight="1" x14ac:dyDescent="0.25">
      <c r="A12" s="134" t="s">
        <v>84</v>
      </c>
      <c r="B12" s="135"/>
      <c r="C12" s="135"/>
      <c r="D12" s="135"/>
      <c r="E12" s="135"/>
      <c r="F12" s="135"/>
      <c r="G12" s="135"/>
      <c r="H12" s="135"/>
      <c r="I12" s="135"/>
      <c r="J12" s="136"/>
      <c r="K12" s="73"/>
      <c r="L12" s="72"/>
    </row>
    <row r="13" spans="1:13" ht="24" customHeight="1" x14ac:dyDescent="0.25">
      <c r="A13" s="123" t="s">
        <v>2</v>
      </c>
      <c r="B13" s="124" t="s">
        <v>27</v>
      </c>
      <c r="C13" s="124" t="s">
        <v>3</v>
      </c>
      <c r="D13" s="124" t="s">
        <v>4</v>
      </c>
      <c r="E13" s="124" t="s">
        <v>83</v>
      </c>
      <c r="F13" s="124" t="s">
        <v>44</v>
      </c>
      <c r="G13" s="124"/>
      <c r="H13" s="124" t="s">
        <v>26</v>
      </c>
      <c r="I13" s="124" t="s">
        <v>18</v>
      </c>
      <c r="J13" s="126" t="s">
        <v>21</v>
      </c>
      <c r="K13" s="71"/>
      <c r="L13" s="71"/>
    </row>
    <row r="14" spans="1:13" ht="46.9" customHeight="1" x14ac:dyDescent="0.25">
      <c r="A14" s="123"/>
      <c r="B14" s="124"/>
      <c r="C14" s="124"/>
      <c r="D14" s="124"/>
      <c r="E14" s="124"/>
      <c r="F14" s="90" t="s">
        <v>102</v>
      </c>
      <c r="G14" s="90" t="s">
        <v>103</v>
      </c>
      <c r="H14" s="124"/>
      <c r="I14" s="124"/>
      <c r="J14" s="126"/>
      <c r="K14" s="71"/>
      <c r="L14" s="71"/>
    </row>
    <row r="15" spans="1:13" ht="16.5" x14ac:dyDescent="0.25">
      <c r="A15" s="110" t="s">
        <v>25</v>
      </c>
      <c r="B15" s="46"/>
      <c r="C15" s="50"/>
      <c r="D15" s="31">
        <v>0</v>
      </c>
      <c r="E15" s="31">
        <v>0</v>
      </c>
      <c r="F15" s="32">
        <f>ROUND(D15*E15,2)</f>
        <v>0</v>
      </c>
      <c r="G15" s="32">
        <f t="shared" ref="G15:G26" si="0">ROUND(IF(B15=$K$7,F15,F15*1.2),2)</f>
        <v>0</v>
      </c>
      <c r="H15" s="47"/>
      <c r="I15" s="50"/>
      <c r="J15" s="55"/>
      <c r="K15" s="71"/>
      <c r="L15" s="71"/>
      <c r="M15" s="4"/>
    </row>
    <row r="16" spans="1:13" ht="16.5" x14ac:dyDescent="0.25">
      <c r="A16" s="110" t="s">
        <v>25</v>
      </c>
      <c r="B16" s="46"/>
      <c r="C16" s="50"/>
      <c r="D16" s="31">
        <v>0</v>
      </c>
      <c r="E16" s="31">
        <v>0</v>
      </c>
      <c r="F16" s="32">
        <f>ROUND(D16*E16,2)</f>
        <v>0</v>
      </c>
      <c r="G16" s="32">
        <f t="shared" si="0"/>
        <v>0</v>
      </c>
      <c r="H16" s="47"/>
      <c r="I16" s="50"/>
      <c r="J16" s="55"/>
      <c r="K16" s="71"/>
      <c r="L16" s="71"/>
      <c r="M16" s="4"/>
    </row>
    <row r="17" spans="1:13" ht="16.5" x14ac:dyDescent="0.25">
      <c r="A17" s="110" t="s">
        <v>25</v>
      </c>
      <c r="B17" s="46"/>
      <c r="C17" s="50"/>
      <c r="D17" s="31">
        <v>0</v>
      </c>
      <c r="E17" s="31">
        <v>0</v>
      </c>
      <c r="F17" s="32">
        <f t="shared" ref="F17:F26" si="1">ROUND(D17*E17,2)</f>
        <v>0</v>
      </c>
      <c r="G17" s="32">
        <f t="shared" si="0"/>
        <v>0</v>
      </c>
      <c r="H17" s="47"/>
      <c r="I17" s="50"/>
      <c r="J17" s="55"/>
      <c r="K17" s="71"/>
      <c r="L17" s="71"/>
      <c r="M17" s="4"/>
    </row>
    <row r="18" spans="1:13" ht="16.5" x14ac:dyDescent="0.25">
      <c r="A18" s="110" t="s">
        <v>25</v>
      </c>
      <c r="B18" s="46"/>
      <c r="C18" s="50"/>
      <c r="D18" s="31">
        <v>0</v>
      </c>
      <c r="E18" s="31">
        <v>0</v>
      </c>
      <c r="F18" s="32">
        <f t="shared" si="1"/>
        <v>0</v>
      </c>
      <c r="G18" s="32">
        <f t="shared" si="0"/>
        <v>0</v>
      </c>
      <c r="H18" s="47"/>
      <c r="I18" s="50"/>
      <c r="J18" s="55"/>
      <c r="K18" s="71"/>
      <c r="L18" s="71"/>
      <c r="M18" s="4"/>
    </row>
    <row r="19" spans="1:13" ht="16.5" x14ac:dyDescent="0.25">
      <c r="A19" s="110" t="s">
        <v>25</v>
      </c>
      <c r="B19" s="46"/>
      <c r="C19" s="50"/>
      <c r="D19" s="31">
        <v>0</v>
      </c>
      <c r="E19" s="31">
        <v>0</v>
      </c>
      <c r="F19" s="32">
        <f t="shared" si="1"/>
        <v>0</v>
      </c>
      <c r="G19" s="32">
        <f t="shared" si="0"/>
        <v>0</v>
      </c>
      <c r="H19" s="47"/>
      <c r="I19" s="50"/>
      <c r="J19" s="55"/>
      <c r="K19" s="71"/>
      <c r="L19" s="71"/>
      <c r="M19" s="4"/>
    </row>
    <row r="20" spans="1:13" ht="16.5" x14ac:dyDescent="0.25">
      <c r="A20" s="110" t="s">
        <v>25</v>
      </c>
      <c r="B20" s="46"/>
      <c r="C20" s="50"/>
      <c r="D20" s="31">
        <v>0</v>
      </c>
      <c r="E20" s="31">
        <v>0</v>
      </c>
      <c r="F20" s="32">
        <f t="shared" si="1"/>
        <v>0</v>
      </c>
      <c r="G20" s="32">
        <f t="shared" si="0"/>
        <v>0</v>
      </c>
      <c r="H20" s="47"/>
      <c r="I20" s="50"/>
      <c r="J20" s="55"/>
      <c r="K20" s="65"/>
      <c r="L20" s="65"/>
      <c r="M20" s="4"/>
    </row>
    <row r="21" spans="1:13" ht="16.5" x14ac:dyDescent="0.25">
      <c r="A21" s="110" t="s">
        <v>25</v>
      </c>
      <c r="B21" s="46"/>
      <c r="C21" s="50"/>
      <c r="D21" s="31">
        <v>0</v>
      </c>
      <c r="E21" s="31">
        <v>0</v>
      </c>
      <c r="F21" s="32">
        <f t="shared" si="1"/>
        <v>0</v>
      </c>
      <c r="G21" s="32">
        <f t="shared" si="0"/>
        <v>0</v>
      </c>
      <c r="H21" s="47"/>
      <c r="I21" s="50"/>
      <c r="J21" s="55"/>
      <c r="L21" s="4"/>
      <c r="M21" s="4"/>
    </row>
    <row r="22" spans="1:13" ht="16.5" x14ac:dyDescent="0.25">
      <c r="A22" s="110" t="s">
        <v>25</v>
      </c>
      <c r="B22" s="46"/>
      <c r="C22" s="50"/>
      <c r="D22" s="31">
        <v>0</v>
      </c>
      <c r="E22" s="31">
        <v>0</v>
      </c>
      <c r="F22" s="32">
        <f t="shared" si="1"/>
        <v>0</v>
      </c>
      <c r="G22" s="32">
        <f t="shared" si="0"/>
        <v>0</v>
      </c>
      <c r="H22" s="47"/>
      <c r="I22" s="50"/>
      <c r="J22" s="55"/>
      <c r="L22" s="4"/>
      <c r="M22" s="4"/>
    </row>
    <row r="23" spans="1:13" ht="16.5" x14ac:dyDescent="0.25">
      <c r="A23" s="110" t="s">
        <v>25</v>
      </c>
      <c r="B23" s="46"/>
      <c r="C23" s="50"/>
      <c r="D23" s="31">
        <v>0</v>
      </c>
      <c r="E23" s="31">
        <v>0</v>
      </c>
      <c r="F23" s="32">
        <f t="shared" si="1"/>
        <v>0</v>
      </c>
      <c r="G23" s="32">
        <f t="shared" si="0"/>
        <v>0</v>
      </c>
      <c r="H23" s="47"/>
      <c r="I23" s="50"/>
      <c r="J23" s="55"/>
      <c r="L23" s="4"/>
      <c r="M23" s="4"/>
    </row>
    <row r="24" spans="1:13" ht="16.5" x14ac:dyDescent="0.25">
      <c r="A24" s="110" t="s">
        <v>25</v>
      </c>
      <c r="B24" s="46"/>
      <c r="C24" s="50"/>
      <c r="D24" s="31">
        <v>0</v>
      </c>
      <c r="E24" s="31">
        <v>0</v>
      </c>
      <c r="F24" s="32">
        <f t="shared" si="1"/>
        <v>0</v>
      </c>
      <c r="G24" s="32">
        <f t="shared" si="0"/>
        <v>0</v>
      </c>
      <c r="H24" s="47"/>
      <c r="I24" s="50"/>
      <c r="J24" s="55"/>
      <c r="L24" s="4"/>
      <c r="M24" s="4"/>
    </row>
    <row r="25" spans="1:13" ht="16.5" x14ac:dyDescent="0.25">
      <c r="A25" s="110" t="s">
        <v>25</v>
      </c>
      <c r="B25" s="46"/>
      <c r="C25" s="50"/>
      <c r="D25" s="31">
        <v>0</v>
      </c>
      <c r="E25" s="31">
        <v>0</v>
      </c>
      <c r="F25" s="32">
        <f t="shared" si="1"/>
        <v>0</v>
      </c>
      <c r="G25" s="32">
        <f t="shared" si="0"/>
        <v>0</v>
      </c>
      <c r="H25" s="47"/>
      <c r="I25" s="50"/>
      <c r="J25" s="55"/>
      <c r="L25" s="4"/>
      <c r="M25" s="4"/>
    </row>
    <row r="26" spans="1:13" ht="17.25" thickBot="1" x14ac:dyDescent="0.3">
      <c r="A26" s="111" t="s">
        <v>25</v>
      </c>
      <c r="B26" s="63"/>
      <c r="C26" s="60"/>
      <c r="D26" s="58">
        <v>0</v>
      </c>
      <c r="E26" s="58">
        <v>0</v>
      </c>
      <c r="F26" s="64">
        <f t="shared" si="1"/>
        <v>0</v>
      </c>
      <c r="G26" s="64">
        <f t="shared" si="0"/>
        <v>0</v>
      </c>
      <c r="H26" s="60"/>
      <c r="I26" s="61"/>
      <c r="J26" s="62"/>
      <c r="L26" s="4"/>
      <c r="M26" s="4"/>
    </row>
    <row r="27" spans="1:13" ht="17.25" thickBot="1" x14ac:dyDescent="0.35">
      <c r="A27" s="131" t="s">
        <v>87</v>
      </c>
      <c r="B27" s="132"/>
      <c r="C27" s="132"/>
      <c r="D27" s="132"/>
      <c r="E27" s="133"/>
      <c r="F27" s="78">
        <f>SUM(F15:F26)</f>
        <v>0</v>
      </c>
      <c r="G27" s="78">
        <f>SUM(G15:G26)</f>
        <v>0</v>
      </c>
      <c r="H27" s="33"/>
      <c r="I27" s="34"/>
      <c r="J27" s="35"/>
      <c r="L27" s="4"/>
      <c r="M27" s="4"/>
    </row>
    <row r="28" spans="1:13" ht="17.25" thickBot="1" x14ac:dyDescent="0.35">
      <c r="A28" s="36"/>
      <c r="B28" s="36"/>
      <c r="C28" s="36"/>
      <c r="D28" s="36"/>
      <c r="E28" s="36"/>
      <c r="F28" s="37"/>
      <c r="G28" s="37"/>
      <c r="H28" s="33"/>
      <c r="I28" s="23"/>
      <c r="J28" s="30"/>
    </row>
    <row r="29" spans="1:13" s="5" customFormat="1" ht="18" customHeight="1" x14ac:dyDescent="0.25">
      <c r="A29" s="134" t="s">
        <v>5</v>
      </c>
      <c r="B29" s="135"/>
      <c r="C29" s="135"/>
      <c r="D29" s="135"/>
      <c r="E29" s="135"/>
      <c r="F29" s="135"/>
      <c r="G29" s="135"/>
      <c r="H29" s="135"/>
      <c r="I29" s="136"/>
      <c r="J29" s="70"/>
      <c r="K29" s="51"/>
    </row>
    <row r="30" spans="1:13" s="5" customFormat="1" ht="21.6" customHeight="1" x14ac:dyDescent="0.25">
      <c r="A30" s="123" t="s">
        <v>2</v>
      </c>
      <c r="B30" s="124" t="s">
        <v>27</v>
      </c>
      <c r="C30" s="124" t="s">
        <v>3</v>
      </c>
      <c r="D30" s="124" t="s">
        <v>4</v>
      </c>
      <c r="E30" s="124" t="s">
        <v>83</v>
      </c>
      <c r="F30" s="124" t="s">
        <v>44</v>
      </c>
      <c r="G30" s="124"/>
      <c r="H30" s="124" t="s">
        <v>26</v>
      </c>
      <c r="I30" s="126" t="s">
        <v>18</v>
      </c>
      <c r="J30" s="125"/>
      <c r="K30" s="51"/>
    </row>
    <row r="31" spans="1:13" ht="49.9" customHeight="1" x14ac:dyDescent="0.25">
      <c r="A31" s="123"/>
      <c r="B31" s="124"/>
      <c r="C31" s="124"/>
      <c r="D31" s="124"/>
      <c r="E31" s="124"/>
      <c r="F31" s="90" t="s">
        <v>102</v>
      </c>
      <c r="G31" s="90" t="s">
        <v>103</v>
      </c>
      <c r="H31" s="124"/>
      <c r="I31" s="126"/>
      <c r="J31" s="125"/>
      <c r="K31" s="51"/>
    </row>
    <row r="32" spans="1:13" ht="16.5" x14ac:dyDescent="0.25">
      <c r="A32" s="112" t="s">
        <v>85</v>
      </c>
      <c r="B32" s="48" t="s">
        <v>41</v>
      </c>
      <c r="C32" s="49" t="s">
        <v>17</v>
      </c>
      <c r="D32" s="31">
        <v>0</v>
      </c>
      <c r="E32" s="31">
        <v>0</v>
      </c>
      <c r="F32" s="38">
        <f>ROUND(D32*E32,2)</f>
        <v>0</v>
      </c>
      <c r="G32" s="38">
        <f>ROUND(D32*E32,2)</f>
        <v>0</v>
      </c>
      <c r="H32" s="137" t="s">
        <v>51</v>
      </c>
      <c r="I32" s="79"/>
      <c r="J32" s="68"/>
      <c r="K32" s="51"/>
    </row>
    <row r="33" spans="1:11" ht="33" x14ac:dyDescent="0.25">
      <c r="A33" s="112" t="s">
        <v>86</v>
      </c>
      <c r="B33" s="48" t="s">
        <v>41</v>
      </c>
      <c r="C33" s="49" t="s">
        <v>16</v>
      </c>
      <c r="D33" s="31">
        <v>0</v>
      </c>
      <c r="E33" s="31">
        <v>0</v>
      </c>
      <c r="F33" s="38">
        <f>ROUND(D33*E33,2)</f>
        <v>0</v>
      </c>
      <c r="G33" s="38">
        <f>ROUND(D33*E33,2)</f>
        <v>0</v>
      </c>
      <c r="H33" s="137"/>
      <c r="I33" s="79"/>
      <c r="J33" s="68"/>
      <c r="K33" s="51"/>
    </row>
    <row r="34" spans="1:11" ht="16.5" x14ac:dyDescent="0.25">
      <c r="A34" s="112" t="s">
        <v>42</v>
      </c>
      <c r="B34" s="48" t="s">
        <v>40</v>
      </c>
      <c r="C34" s="49" t="s">
        <v>16</v>
      </c>
      <c r="D34" s="31">
        <v>0</v>
      </c>
      <c r="E34" s="31">
        <v>0</v>
      </c>
      <c r="F34" s="38">
        <f>ROUND(D34*E34,2)</f>
        <v>0</v>
      </c>
      <c r="G34" s="38">
        <f>(ROUND(D34*E34,2))*1.2</f>
        <v>0</v>
      </c>
      <c r="H34" s="137"/>
      <c r="I34" s="79"/>
      <c r="J34" s="68"/>
      <c r="K34" s="51"/>
    </row>
    <row r="35" spans="1:11" ht="16.5" x14ac:dyDescent="0.25">
      <c r="A35" s="113" t="s">
        <v>14</v>
      </c>
      <c r="B35" s="48" t="s">
        <v>40</v>
      </c>
      <c r="C35" s="49" t="s">
        <v>19</v>
      </c>
      <c r="D35" s="31">
        <v>0</v>
      </c>
      <c r="E35" s="31">
        <v>0</v>
      </c>
      <c r="F35" s="38">
        <f>ROUND(D35*E35,2)</f>
        <v>0</v>
      </c>
      <c r="G35" s="38">
        <f>(ROUND(D35*E35,2))*1.2</f>
        <v>0</v>
      </c>
      <c r="H35" s="137"/>
      <c r="I35" s="79"/>
      <c r="J35" s="69"/>
    </row>
    <row r="36" spans="1:11" ht="17.25" thickBot="1" x14ac:dyDescent="0.3">
      <c r="A36" s="114" t="s">
        <v>13</v>
      </c>
      <c r="B36" s="56" t="s">
        <v>40</v>
      </c>
      <c r="C36" s="57" t="s">
        <v>19</v>
      </c>
      <c r="D36" s="58">
        <v>0</v>
      </c>
      <c r="E36" s="58">
        <v>0</v>
      </c>
      <c r="F36" s="59">
        <f>ROUND(D36*E36,2)</f>
        <v>0</v>
      </c>
      <c r="G36" s="59">
        <f>(ROUND(D36*E36,2))*1.2</f>
        <v>0</v>
      </c>
      <c r="H36" s="138"/>
      <c r="I36" s="80"/>
      <c r="J36" s="69"/>
    </row>
    <row r="37" spans="1:11" ht="17.25" thickBot="1" x14ac:dyDescent="0.35">
      <c r="A37" s="131" t="s">
        <v>43</v>
      </c>
      <c r="B37" s="132"/>
      <c r="C37" s="132"/>
      <c r="D37" s="132"/>
      <c r="E37" s="133"/>
      <c r="F37" s="78">
        <f>SUM(F32:F36)</f>
        <v>0</v>
      </c>
      <c r="G37" s="115">
        <f>SUM(G32:G36)</f>
        <v>0</v>
      </c>
      <c r="H37" s="39"/>
      <c r="I37" s="23"/>
      <c r="J37" s="30"/>
    </row>
    <row r="38" spans="1:11" ht="19.5" customHeight="1" thickBot="1" x14ac:dyDescent="0.35">
      <c r="A38" s="128" t="s">
        <v>88</v>
      </c>
      <c r="B38" s="129"/>
      <c r="C38" s="129"/>
      <c r="D38" s="129"/>
      <c r="E38" s="130"/>
      <c r="F38" s="53">
        <f>F27+F37</f>
        <v>0</v>
      </c>
      <c r="G38" s="54">
        <f>G27+G37</f>
        <v>0</v>
      </c>
      <c r="H38" s="40"/>
      <c r="I38" s="23"/>
      <c r="J38" s="30"/>
    </row>
    <row r="39" spans="1:11" ht="16.5" x14ac:dyDescent="0.3">
      <c r="A39" s="23"/>
      <c r="B39" s="23"/>
      <c r="C39" s="41"/>
      <c r="D39" s="42"/>
      <c r="E39" s="42"/>
      <c r="F39" s="42"/>
      <c r="G39" s="42"/>
      <c r="H39" s="23"/>
      <c r="I39" s="23"/>
      <c r="J39" s="30"/>
    </row>
    <row r="40" spans="1:11" ht="16.5" x14ac:dyDescent="0.3">
      <c r="A40" s="43"/>
      <c r="B40" s="43"/>
      <c r="C40" s="44"/>
      <c r="D40" s="45"/>
      <c r="E40" s="45"/>
      <c r="F40" s="45"/>
      <c r="G40" s="45"/>
      <c r="H40" s="43"/>
      <c r="I40" s="44"/>
      <c r="J40" s="30"/>
    </row>
    <row r="41" spans="1:11" ht="19.899999999999999" customHeight="1" x14ac:dyDescent="0.25">
      <c r="A41" s="122" t="s">
        <v>101</v>
      </c>
      <c r="B41" s="122"/>
      <c r="C41" s="122"/>
      <c r="D41" s="122"/>
      <c r="E41" s="122"/>
      <c r="F41" s="122"/>
      <c r="G41" s="122"/>
      <c r="H41" s="122"/>
      <c r="I41" s="122"/>
      <c r="J41" s="122"/>
    </row>
    <row r="42" spans="1:11" ht="138.6" customHeight="1" x14ac:dyDescent="0.25">
      <c r="A42" s="108" t="s">
        <v>2</v>
      </c>
      <c r="B42" s="121" t="s">
        <v>89</v>
      </c>
      <c r="C42" s="121"/>
      <c r="D42" s="121"/>
      <c r="E42" s="121"/>
      <c r="F42" s="121"/>
      <c r="G42" s="121"/>
      <c r="H42" s="121"/>
      <c r="I42" s="121"/>
      <c r="J42" s="121"/>
    </row>
    <row r="43" spans="1:11" ht="100.15" customHeight="1" x14ac:dyDescent="0.25">
      <c r="A43" s="109" t="s">
        <v>27</v>
      </c>
      <c r="B43" s="120" t="s">
        <v>90</v>
      </c>
      <c r="C43" s="120"/>
      <c r="D43" s="120"/>
      <c r="E43" s="120"/>
      <c r="F43" s="120"/>
      <c r="G43" s="120"/>
      <c r="H43" s="120"/>
      <c r="I43" s="120"/>
      <c r="J43" s="120"/>
    </row>
    <row r="44" spans="1:11" ht="101.45" customHeight="1" x14ac:dyDescent="0.25">
      <c r="A44" s="109" t="s">
        <v>3</v>
      </c>
      <c r="B44" s="120" t="s">
        <v>91</v>
      </c>
      <c r="C44" s="120"/>
      <c r="D44" s="120"/>
      <c r="E44" s="120"/>
      <c r="F44" s="120"/>
      <c r="G44" s="120"/>
      <c r="H44" s="120"/>
      <c r="I44" s="120"/>
      <c r="J44" s="120"/>
    </row>
    <row r="45" spans="1:11" ht="14.45" customHeight="1" x14ac:dyDescent="0.25">
      <c r="A45" s="109" t="s">
        <v>4</v>
      </c>
      <c r="B45" s="120" t="s">
        <v>92</v>
      </c>
      <c r="C45" s="120"/>
      <c r="D45" s="120"/>
      <c r="E45" s="120"/>
      <c r="F45" s="120"/>
      <c r="G45" s="120"/>
      <c r="H45" s="120"/>
      <c r="I45" s="120"/>
      <c r="J45" s="120"/>
    </row>
    <row r="46" spans="1:11" ht="168" customHeight="1" x14ac:dyDescent="0.25">
      <c r="A46" s="108" t="s">
        <v>93</v>
      </c>
      <c r="B46" s="127" t="s">
        <v>94</v>
      </c>
      <c r="C46" s="127"/>
      <c r="D46" s="127"/>
      <c r="E46" s="127"/>
      <c r="F46" s="127"/>
      <c r="G46" s="127"/>
      <c r="H46" s="127"/>
      <c r="I46" s="127"/>
      <c r="J46" s="127"/>
    </row>
    <row r="47" spans="1:11" ht="61.9" customHeight="1" x14ac:dyDescent="0.25">
      <c r="A47" s="109" t="s">
        <v>52</v>
      </c>
      <c r="B47" s="120" t="s">
        <v>104</v>
      </c>
      <c r="C47" s="120"/>
      <c r="D47" s="120"/>
      <c r="E47" s="120"/>
      <c r="F47" s="120"/>
      <c r="G47" s="120"/>
      <c r="H47" s="120"/>
      <c r="I47" s="120"/>
      <c r="J47" s="120"/>
    </row>
    <row r="48" spans="1:11" ht="196.15" customHeight="1" x14ac:dyDescent="0.25">
      <c r="A48" s="109" t="s">
        <v>26</v>
      </c>
      <c r="B48" s="120" t="s">
        <v>95</v>
      </c>
      <c r="C48" s="120"/>
      <c r="D48" s="120"/>
      <c r="E48" s="120"/>
      <c r="F48" s="120"/>
      <c r="G48" s="120"/>
      <c r="H48" s="120"/>
      <c r="I48" s="120"/>
      <c r="J48" s="120"/>
    </row>
    <row r="49" spans="1:10" ht="309.60000000000002" customHeight="1" x14ac:dyDescent="0.25">
      <c r="A49" s="109" t="s">
        <v>18</v>
      </c>
      <c r="B49" s="120" t="s">
        <v>96</v>
      </c>
      <c r="C49" s="120"/>
      <c r="D49" s="120"/>
      <c r="E49" s="120"/>
      <c r="F49" s="120"/>
      <c r="G49" s="120"/>
      <c r="H49" s="120"/>
      <c r="I49" s="120"/>
      <c r="J49" s="120"/>
    </row>
    <row r="50" spans="1:10" ht="114.6" customHeight="1" x14ac:dyDescent="0.25">
      <c r="A50" s="109" t="s">
        <v>21</v>
      </c>
      <c r="B50" s="120" t="s">
        <v>97</v>
      </c>
      <c r="C50" s="120"/>
      <c r="D50" s="120"/>
      <c r="E50" s="120"/>
      <c r="F50" s="120"/>
      <c r="G50" s="120"/>
      <c r="H50" s="120"/>
      <c r="I50" s="120"/>
      <c r="J50" s="120"/>
    </row>
    <row r="51" spans="1:10" ht="43.9" customHeight="1" x14ac:dyDescent="0.25">
      <c r="A51" s="109" t="s">
        <v>98</v>
      </c>
      <c r="B51" s="120" t="s">
        <v>99</v>
      </c>
      <c r="C51" s="120"/>
      <c r="D51" s="120"/>
      <c r="E51" s="120"/>
      <c r="F51" s="120"/>
      <c r="G51" s="120"/>
      <c r="H51" s="120"/>
      <c r="I51" s="120"/>
      <c r="J51" s="120"/>
    </row>
    <row r="52" spans="1:10" ht="127.15" customHeight="1" x14ac:dyDescent="0.25">
      <c r="A52" s="120" t="s">
        <v>100</v>
      </c>
      <c r="B52" s="120"/>
      <c r="C52" s="120"/>
      <c r="D52" s="120"/>
      <c r="E52" s="120"/>
      <c r="F52" s="120"/>
      <c r="G52" s="120"/>
      <c r="H52" s="120"/>
      <c r="I52" s="120"/>
      <c r="J52" s="120"/>
    </row>
    <row r="53" spans="1:10" ht="18" customHeight="1" x14ac:dyDescent="0.25">
      <c r="A53" s="11"/>
      <c r="B53" s="11"/>
      <c r="C53" s="12"/>
      <c r="D53" s="13"/>
      <c r="E53" s="13"/>
      <c r="F53" s="13"/>
      <c r="G53" s="13"/>
      <c r="H53" s="11"/>
      <c r="I53" s="6"/>
    </row>
    <row r="54" spans="1:10" ht="15" customHeight="1" x14ac:dyDescent="0.25">
      <c r="A54" s="6"/>
      <c r="B54" s="6"/>
      <c r="C54" s="7"/>
      <c r="D54" s="8"/>
      <c r="E54" s="8"/>
      <c r="F54" s="8"/>
      <c r="G54" s="8"/>
      <c r="H54" s="6"/>
      <c r="I54" s="6"/>
    </row>
    <row r="55" spans="1:10" x14ac:dyDescent="0.25">
      <c r="A55" s="19"/>
      <c r="B55" s="19"/>
      <c r="C55" s="19"/>
      <c r="D55" s="19"/>
      <c r="E55" s="66"/>
      <c r="F55" s="19"/>
      <c r="G55" s="19"/>
      <c r="H55" s="19"/>
      <c r="I55" s="6"/>
    </row>
    <row r="56" spans="1:10" x14ac:dyDescent="0.25">
      <c r="A56" s="20"/>
      <c r="B56" s="20"/>
      <c r="C56" s="21"/>
      <c r="D56" s="22"/>
      <c r="E56" s="52"/>
      <c r="F56" s="24"/>
      <c r="G56" s="22"/>
      <c r="H56" s="20"/>
      <c r="I56" s="6"/>
    </row>
    <row r="57" spans="1:10" x14ac:dyDescent="0.25">
      <c r="A57" s="6"/>
      <c r="B57" s="6"/>
      <c r="C57" s="7"/>
      <c r="D57" s="8"/>
      <c r="E57" s="52"/>
      <c r="F57" s="25"/>
      <c r="G57" s="8"/>
      <c r="H57" s="6"/>
      <c r="I57" s="6"/>
    </row>
    <row r="58" spans="1:10" ht="16.5" x14ac:dyDescent="0.3">
      <c r="A58" s="6"/>
      <c r="B58" s="6"/>
      <c r="C58" s="7"/>
      <c r="D58" s="8"/>
      <c r="E58" s="52"/>
      <c r="F58" s="25"/>
      <c r="G58" s="74"/>
      <c r="H58" s="74"/>
      <c r="I58" s="75"/>
    </row>
    <row r="59" spans="1:10" ht="16.5" x14ac:dyDescent="0.3">
      <c r="A59" s="6"/>
      <c r="B59" s="6"/>
      <c r="C59" s="7"/>
      <c r="D59" s="8"/>
      <c r="E59" s="52"/>
      <c r="F59" s="25"/>
      <c r="G59" s="74"/>
      <c r="H59" s="74"/>
      <c r="I59" s="75"/>
    </row>
    <row r="60" spans="1:10" ht="16.5" x14ac:dyDescent="0.3">
      <c r="A60" s="6"/>
      <c r="B60" s="6"/>
      <c r="C60" s="7"/>
      <c r="D60" s="8"/>
      <c r="E60" s="52"/>
      <c r="F60" s="25"/>
      <c r="G60" s="74"/>
      <c r="H60" s="74"/>
      <c r="I60" s="75"/>
    </row>
    <row r="61" spans="1:10" ht="16.5" x14ac:dyDescent="0.3">
      <c r="A61" s="6"/>
      <c r="B61" s="6"/>
      <c r="C61" s="7"/>
      <c r="D61" s="8"/>
      <c r="E61" s="52"/>
      <c r="F61" s="25"/>
      <c r="G61" s="74"/>
      <c r="H61" s="74"/>
      <c r="I61" s="76"/>
    </row>
    <row r="62" spans="1:10" ht="16.5" x14ac:dyDescent="0.3">
      <c r="A62" s="6"/>
      <c r="B62" s="6"/>
      <c r="C62" s="7"/>
      <c r="D62" s="8"/>
      <c r="E62" s="52"/>
      <c r="F62" s="25"/>
      <c r="G62" s="74"/>
      <c r="H62" s="74"/>
      <c r="I62" s="75"/>
    </row>
    <row r="63" spans="1:10" ht="16.5" x14ac:dyDescent="0.3">
      <c r="A63" s="6"/>
      <c r="B63" s="6"/>
      <c r="C63" s="7"/>
      <c r="D63" s="8"/>
      <c r="E63" s="52"/>
      <c r="F63" s="25"/>
      <c r="G63" s="74"/>
      <c r="H63" s="74"/>
      <c r="I63" s="75"/>
    </row>
    <row r="64" spans="1:10" ht="16.5" x14ac:dyDescent="0.3">
      <c r="A64" s="99"/>
      <c r="B64" s="99"/>
      <c r="C64" s="100"/>
      <c r="D64" s="101"/>
      <c r="E64" s="52"/>
      <c r="F64" s="102"/>
      <c r="G64" s="77"/>
      <c r="H64" s="77"/>
      <c r="I64" s="103"/>
    </row>
    <row r="65" spans="1:9" x14ac:dyDescent="0.25">
      <c r="A65" s="99"/>
      <c r="B65" s="99"/>
      <c r="C65" s="100"/>
      <c r="D65" s="101"/>
      <c r="E65" s="52"/>
      <c r="F65" s="102"/>
      <c r="G65" s="101"/>
      <c r="H65" s="99"/>
      <c r="I65" s="99"/>
    </row>
    <row r="66" spans="1:9" x14ac:dyDescent="0.25">
      <c r="A66" s="99"/>
      <c r="B66" s="99"/>
      <c r="C66" s="100"/>
      <c r="D66" s="101"/>
      <c r="E66" s="52"/>
      <c r="F66" s="101"/>
      <c r="G66" s="101"/>
      <c r="H66" s="99"/>
      <c r="I66" s="99"/>
    </row>
    <row r="67" spans="1:9" x14ac:dyDescent="0.25">
      <c r="A67" s="99"/>
      <c r="B67" s="99"/>
      <c r="C67" s="100"/>
      <c r="D67" s="101"/>
      <c r="E67" s="67"/>
      <c r="F67" s="101"/>
      <c r="G67" s="101"/>
      <c r="H67" s="99"/>
      <c r="I67" s="99"/>
    </row>
    <row r="68" spans="1:9" ht="16.5" x14ac:dyDescent="0.3">
      <c r="A68" s="99"/>
      <c r="B68" s="104"/>
      <c r="C68" s="105"/>
      <c r="D68" s="103"/>
      <c r="E68" s="103"/>
      <c r="F68" s="103"/>
      <c r="G68" s="104"/>
      <c r="H68" s="99"/>
      <c r="I68" s="99"/>
    </row>
    <row r="69" spans="1:9" ht="16.5" x14ac:dyDescent="0.3">
      <c r="A69" s="99"/>
      <c r="B69" s="104"/>
      <c r="C69" s="105"/>
      <c r="D69" s="103"/>
      <c r="E69" s="103"/>
      <c r="F69" s="103"/>
      <c r="G69" s="104"/>
      <c r="H69" s="99"/>
      <c r="I69" s="99"/>
    </row>
    <row r="70" spans="1:9" ht="16.5" x14ac:dyDescent="0.3">
      <c r="A70" s="99"/>
      <c r="B70" s="104"/>
      <c r="C70" s="105"/>
      <c r="D70" s="103"/>
      <c r="E70" s="103"/>
      <c r="F70" s="103"/>
      <c r="G70" s="104"/>
      <c r="H70" s="99"/>
      <c r="I70" s="99"/>
    </row>
    <row r="71" spans="1:9" ht="16.5" x14ac:dyDescent="0.3">
      <c r="A71" s="99"/>
      <c r="B71" s="104"/>
      <c r="C71" s="105"/>
      <c r="D71" s="103"/>
      <c r="E71" s="103"/>
      <c r="F71" s="103"/>
      <c r="G71" s="104"/>
      <c r="H71" s="99"/>
      <c r="I71" s="99"/>
    </row>
    <row r="72" spans="1:9" ht="16.5" x14ac:dyDescent="0.3">
      <c r="A72" s="99"/>
      <c r="B72" s="104"/>
      <c r="C72" s="105"/>
      <c r="D72" s="103"/>
      <c r="E72" s="103"/>
      <c r="F72" s="103"/>
      <c r="G72" s="104"/>
      <c r="H72" s="99"/>
      <c r="I72" s="99"/>
    </row>
    <row r="73" spans="1:9" ht="16.5" x14ac:dyDescent="0.3">
      <c r="A73" s="99"/>
      <c r="B73" s="104"/>
      <c r="C73" s="105"/>
      <c r="D73" s="103"/>
      <c r="E73" s="103"/>
      <c r="F73" s="103"/>
      <c r="G73" s="106"/>
      <c r="H73" s="99"/>
      <c r="I73" s="99"/>
    </row>
    <row r="74" spans="1:9" ht="16.5" x14ac:dyDescent="0.3">
      <c r="A74" s="99"/>
      <c r="B74" s="104"/>
      <c r="C74" s="105"/>
      <c r="D74" s="103"/>
      <c r="E74" s="103"/>
      <c r="F74" s="103"/>
      <c r="G74" s="104"/>
      <c r="H74" s="99"/>
      <c r="I74" s="99"/>
    </row>
    <row r="75" spans="1:9" ht="16.5" x14ac:dyDescent="0.3">
      <c r="A75" s="99"/>
      <c r="B75" s="104"/>
      <c r="C75" s="105"/>
      <c r="D75" s="103"/>
      <c r="E75" s="103"/>
      <c r="F75" s="103"/>
      <c r="G75" s="104"/>
      <c r="H75" s="99"/>
      <c r="I75" s="99"/>
    </row>
    <row r="76" spans="1:9" ht="16.5" x14ac:dyDescent="0.3">
      <c r="A76" s="99"/>
      <c r="B76" s="104"/>
      <c r="C76" s="105"/>
      <c r="D76" s="103"/>
      <c r="E76" s="103"/>
      <c r="F76" s="103"/>
      <c r="G76" s="77"/>
      <c r="H76" s="99"/>
      <c r="I76" s="99"/>
    </row>
    <row r="77" spans="1:9" ht="16.5" x14ac:dyDescent="0.3">
      <c r="A77" s="99"/>
      <c r="B77" s="104"/>
      <c r="C77" s="105"/>
      <c r="D77" s="103"/>
      <c r="E77" s="103"/>
      <c r="F77" s="103"/>
      <c r="G77" s="107"/>
      <c r="H77" s="99"/>
      <c r="I77" s="99"/>
    </row>
    <row r="78" spans="1:9" ht="16.5" x14ac:dyDescent="0.3">
      <c r="A78" s="99"/>
      <c r="B78" s="104"/>
      <c r="C78" s="105"/>
      <c r="D78" s="103"/>
      <c r="E78" s="103"/>
      <c r="F78" s="103"/>
      <c r="G78" s="77"/>
      <c r="H78" s="99"/>
      <c r="I78" s="99"/>
    </row>
    <row r="79" spans="1:9" x14ac:dyDescent="0.25">
      <c r="A79" s="99"/>
      <c r="B79" s="99"/>
      <c r="C79" s="100"/>
      <c r="D79" s="101"/>
      <c r="E79" s="67"/>
      <c r="F79" s="101"/>
      <c r="G79" s="101"/>
      <c r="H79" s="99"/>
      <c r="I79" s="99"/>
    </row>
    <row r="80" spans="1:9" x14ac:dyDescent="0.25">
      <c r="A80" s="99"/>
      <c r="B80" s="99"/>
      <c r="C80" s="100"/>
      <c r="D80" s="101"/>
      <c r="E80" s="52"/>
      <c r="F80" s="101"/>
      <c r="G80" s="101"/>
      <c r="H80" s="99"/>
      <c r="I80" s="99"/>
    </row>
    <row r="81" spans="1:9" x14ac:dyDescent="0.25">
      <c r="A81" s="99"/>
      <c r="B81" s="99"/>
      <c r="C81" s="100"/>
      <c r="D81" s="101"/>
      <c r="E81" s="67"/>
      <c r="F81" s="101"/>
      <c r="G81" s="101"/>
      <c r="H81" s="99"/>
      <c r="I81" s="99"/>
    </row>
    <row r="82" spans="1:9" x14ac:dyDescent="0.25">
      <c r="A82" s="6"/>
      <c r="B82" s="6"/>
      <c r="C82" s="7"/>
      <c r="D82" s="8"/>
      <c r="E82" s="52"/>
      <c r="F82" s="8"/>
      <c r="G82" s="8"/>
      <c r="H82" s="6"/>
      <c r="I82" s="6"/>
    </row>
    <row r="83" spans="1:9" x14ac:dyDescent="0.25">
      <c r="A83" s="6"/>
      <c r="B83" s="6"/>
      <c r="C83" s="7"/>
      <c r="D83" s="8"/>
      <c r="E83" s="52"/>
      <c r="F83" s="8"/>
      <c r="G83" s="8"/>
      <c r="H83" s="6"/>
      <c r="I83" s="6"/>
    </row>
    <row r="84" spans="1:9" x14ac:dyDescent="0.25">
      <c r="A84" s="6"/>
      <c r="B84" s="6"/>
      <c r="C84" s="7"/>
      <c r="D84" s="8"/>
      <c r="E84" s="52"/>
      <c r="F84" s="8"/>
      <c r="G84" s="8"/>
      <c r="H84" s="6"/>
      <c r="I84" s="6"/>
    </row>
    <row r="85" spans="1:9" x14ac:dyDescent="0.25">
      <c r="A85" s="6"/>
      <c r="B85" s="6"/>
      <c r="C85" s="7"/>
      <c r="D85" s="8"/>
      <c r="E85" s="67"/>
      <c r="F85" s="8"/>
      <c r="G85" s="8"/>
      <c r="H85" s="6"/>
      <c r="I85" s="6"/>
    </row>
    <row r="86" spans="1:9" x14ac:dyDescent="0.25">
      <c r="A86" s="6"/>
      <c r="B86" s="6"/>
      <c r="C86" s="7"/>
      <c r="D86" s="8"/>
      <c r="E86" s="52"/>
      <c r="F86" s="8"/>
      <c r="G86" s="8"/>
      <c r="H86" s="6"/>
      <c r="I86" s="6"/>
    </row>
    <row r="87" spans="1:9" x14ac:dyDescent="0.25">
      <c r="A87" s="6"/>
      <c r="B87" s="6"/>
      <c r="C87" s="7"/>
      <c r="D87" s="8"/>
      <c r="E87" s="52"/>
      <c r="F87" s="8"/>
      <c r="G87" s="8"/>
      <c r="H87" s="6"/>
      <c r="I87" s="6"/>
    </row>
    <row r="88" spans="1:9" x14ac:dyDescent="0.25">
      <c r="A88" s="6"/>
      <c r="B88" s="6"/>
      <c r="C88" s="7"/>
      <c r="D88" s="8"/>
      <c r="E88" s="52"/>
      <c r="F88" s="8"/>
      <c r="G88" s="8"/>
      <c r="H88" s="6"/>
      <c r="I88" s="6"/>
    </row>
    <row r="89" spans="1:9" x14ac:dyDescent="0.25">
      <c r="A89" s="6"/>
      <c r="B89" s="6"/>
      <c r="C89" s="7"/>
      <c r="D89" s="8"/>
      <c r="E89" s="8"/>
      <c r="F89" s="8"/>
      <c r="G89" s="8"/>
      <c r="H89" s="6"/>
      <c r="I89" s="6"/>
    </row>
    <row r="90" spans="1:9" x14ac:dyDescent="0.25">
      <c r="A90" s="6"/>
      <c r="B90" s="6"/>
      <c r="C90" s="7"/>
      <c r="D90" s="8"/>
      <c r="E90" s="8"/>
      <c r="F90" s="8"/>
      <c r="G90" s="8"/>
      <c r="H90" s="6"/>
      <c r="I90" s="6"/>
    </row>
    <row r="91" spans="1:9" x14ac:dyDescent="0.25">
      <c r="A91" s="6"/>
      <c r="B91" s="6"/>
      <c r="C91" s="7"/>
      <c r="D91" s="8"/>
      <c r="E91" s="8"/>
      <c r="F91" s="8"/>
      <c r="G91" s="8"/>
      <c r="H91" s="6"/>
      <c r="I91" s="6"/>
    </row>
    <row r="92" spans="1:9" x14ac:dyDescent="0.25">
      <c r="A92" s="6"/>
      <c r="B92" s="6"/>
      <c r="C92" s="7"/>
      <c r="D92" s="8"/>
      <c r="E92" s="8"/>
      <c r="F92" s="8"/>
      <c r="G92" s="8"/>
      <c r="H92" s="6"/>
      <c r="I92" s="6"/>
    </row>
    <row r="93" spans="1:9" x14ac:dyDescent="0.25">
      <c r="A93" s="6"/>
      <c r="B93" s="6"/>
      <c r="C93" s="7"/>
      <c r="D93" s="8"/>
      <c r="E93" s="8"/>
      <c r="F93" s="8"/>
      <c r="G93" s="8"/>
      <c r="H93" s="6"/>
      <c r="I93" s="6"/>
    </row>
    <row r="94" spans="1:9" x14ac:dyDescent="0.25">
      <c r="A94" s="6"/>
      <c r="B94" s="6"/>
      <c r="C94" s="7"/>
      <c r="D94" s="8"/>
      <c r="E94" s="8"/>
      <c r="F94" s="8"/>
      <c r="G94" s="8"/>
      <c r="H94" s="6"/>
      <c r="I94" s="6"/>
    </row>
    <row r="95" spans="1:9" x14ac:dyDescent="0.25">
      <c r="A95" s="6"/>
      <c r="B95" s="6"/>
      <c r="C95" s="7"/>
      <c r="D95" s="8"/>
      <c r="E95" s="8"/>
      <c r="F95" s="8"/>
      <c r="G95" s="8"/>
      <c r="H95" s="6"/>
      <c r="I95" s="6"/>
    </row>
    <row r="96" spans="1:9" x14ac:dyDescent="0.25">
      <c r="A96" s="6"/>
      <c r="B96" s="6"/>
      <c r="C96" s="7"/>
      <c r="D96" s="8"/>
      <c r="E96" s="8"/>
      <c r="F96" s="8"/>
      <c r="G96" s="8"/>
      <c r="H96" s="6"/>
      <c r="I96" s="6"/>
    </row>
    <row r="97" spans="1:9" x14ac:dyDescent="0.25">
      <c r="A97" s="6"/>
      <c r="B97" s="6"/>
      <c r="C97" s="7"/>
      <c r="D97" s="8"/>
      <c r="E97" s="8"/>
      <c r="F97" s="8"/>
      <c r="G97" s="8"/>
      <c r="H97" s="6"/>
      <c r="I97" s="6"/>
    </row>
    <row r="98" spans="1:9" x14ac:dyDescent="0.25">
      <c r="A98" s="6"/>
      <c r="B98" s="6"/>
      <c r="C98" s="7"/>
      <c r="D98" s="8"/>
      <c r="E98" s="8"/>
      <c r="F98" s="8"/>
      <c r="G98" s="8"/>
      <c r="H98" s="6"/>
      <c r="I98" s="6"/>
    </row>
    <row r="99" spans="1:9" x14ac:dyDescent="0.25">
      <c r="A99" s="6"/>
      <c r="B99" s="6"/>
      <c r="C99" s="7"/>
      <c r="D99" s="8"/>
      <c r="E99" s="8"/>
      <c r="F99" s="8"/>
      <c r="G99" s="8"/>
      <c r="H99" s="6"/>
      <c r="I99" s="6"/>
    </row>
    <row r="100" spans="1:9" x14ac:dyDescent="0.25">
      <c r="A100" s="6"/>
      <c r="B100" s="6"/>
      <c r="C100" s="7"/>
      <c r="D100" s="8"/>
      <c r="E100" s="8"/>
      <c r="F100" s="8"/>
      <c r="G100" s="8"/>
      <c r="H100" s="6"/>
      <c r="I100" s="6"/>
    </row>
    <row r="101" spans="1:9" x14ac:dyDescent="0.25">
      <c r="A101" s="6"/>
      <c r="B101" s="6"/>
      <c r="C101" s="7"/>
      <c r="D101" s="8"/>
      <c r="E101" s="8"/>
      <c r="F101" s="8"/>
      <c r="G101" s="8"/>
      <c r="H101" s="6"/>
      <c r="I101" s="6"/>
    </row>
    <row r="102" spans="1:9" x14ac:dyDescent="0.25">
      <c r="A102" s="6"/>
      <c r="B102" s="6"/>
      <c r="C102" s="7"/>
      <c r="D102" s="8"/>
      <c r="E102" s="8"/>
      <c r="F102" s="8"/>
      <c r="G102" s="8"/>
      <c r="H102" s="6"/>
      <c r="I102" s="6"/>
    </row>
    <row r="103" spans="1:9" x14ac:dyDescent="0.25">
      <c r="A103" s="6"/>
      <c r="B103" s="6"/>
      <c r="C103" s="7"/>
      <c r="D103" s="8"/>
      <c r="E103" s="8"/>
      <c r="F103" s="8"/>
      <c r="G103" s="8"/>
      <c r="H103" s="6"/>
      <c r="I103" s="6"/>
    </row>
    <row r="104" spans="1:9" x14ac:dyDescent="0.25">
      <c r="A104" s="6"/>
      <c r="B104" s="6"/>
      <c r="C104" s="7"/>
      <c r="D104" s="8"/>
      <c r="E104" s="8"/>
      <c r="F104" s="8"/>
      <c r="G104" s="8"/>
      <c r="H104" s="6"/>
      <c r="I104" s="6"/>
    </row>
    <row r="105" spans="1:9" x14ac:dyDescent="0.25">
      <c r="A105" s="6"/>
      <c r="B105" s="6"/>
      <c r="C105" s="7"/>
      <c r="D105" s="8"/>
      <c r="E105" s="8"/>
      <c r="F105" s="8"/>
      <c r="G105" s="8"/>
      <c r="H105" s="6"/>
      <c r="I105" s="6"/>
    </row>
    <row r="106" spans="1:9" x14ac:dyDescent="0.25">
      <c r="A106" s="6"/>
      <c r="B106" s="6"/>
      <c r="C106" s="7"/>
      <c r="D106" s="8"/>
      <c r="E106" s="8"/>
      <c r="F106" s="8"/>
      <c r="G106" s="8"/>
      <c r="H106" s="6"/>
      <c r="I106" s="6"/>
    </row>
    <row r="107" spans="1:9" x14ac:dyDescent="0.25">
      <c r="A107" s="6"/>
      <c r="B107" s="6"/>
      <c r="C107" s="7"/>
      <c r="D107" s="8"/>
      <c r="E107" s="8"/>
      <c r="F107" s="8"/>
      <c r="G107" s="8"/>
      <c r="H107" s="6"/>
      <c r="I107" s="6"/>
    </row>
    <row r="108" spans="1:9" x14ac:dyDescent="0.25">
      <c r="A108" s="6"/>
      <c r="B108" s="6"/>
      <c r="C108" s="7"/>
      <c r="D108" s="8"/>
      <c r="E108" s="8"/>
      <c r="F108" s="8"/>
      <c r="G108" s="8"/>
      <c r="H108" s="6"/>
      <c r="I108" s="6"/>
    </row>
    <row r="109" spans="1:9" x14ac:dyDescent="0.25">
      <c r="A109" s="6"/>
      <c r="B109" s="6"/>
      <c r="C109" s="7"/>
      <c r="D109" s="8"/>
      <c r="E109" s="8"/>
      <c r="F109" s="8"/>
      <c r="G109" s="8"/>
      <c r="H109" s="6"/>
      <c r="I109" s="6"/>
    </row>
    <row r="110" spans="1:9" x14ac:dyDescent="0.25">
      <c r="A110" s="6"/>
      <c r="B110" s="6"/>
      <c r="C110" s="7"/>
      <c r="D110" s="8"/>
      <c r="E110" s="8"/>
      <c r="F110" s="8"/>
      <c r="G110" s="8"/>
      <c r="H110" s="6"/>
      <c r="I110" s="6"/>
    </row>
    <row r="111" spans="1:9" x14ac:dyDescent="0.25">
      <c r="A111" s="6"/>
      <c r="B111" s="6"/>
      <c r="C111" s="7"/>
      <c r="D111" s="8"/>
      <c r="E111" s="8"/>
      <c r="F111" s="8"/>
      <c r="G111" s="8"/>
      <c r="H111" s="6"/>
      <c r="I111" s="6"/>
    </row>
    <row r="112" spans="1:9" x14ac:dyDescent="0.25">
      <c r="A112" s="6"/>
      <c r="B112" s="6"/>
      <c r="C112" s="7"/>
      <c r="D112" s="8"/>
      <c r="E112" s="8"/>
      <c r="F112" s="8"/>
      <c r="G112" s="8"/>
      <c r="H112" s="6"/>
      <c r="I112" s="6"/>
    </row>
    <row r="113" spans="1:9" x14ac:dyDescent="0.25">
      <c r="A113" s="6"/>
      <c r="B113" s="6"/>
      <c r="C113" s="7"/>
      <c r="D113" s="8"/>
      <c r="E113" s="8"/>
      <c r="F113" s="8"/>
      <c r="G113" s="8"/>
      <c r="H113" s="6"/>
      <c r="I113" s="6"/>
    </row>
    <row r="114" spans="1:9" x14ac:dyDescent="0.25">
      <c r="A114" s="6"/>
      <c r="B114" s="6"/>
      <c r="C114" s="7"/>
      <c r="D114" s="8"/>
      <c r="E114" s="8"/>
      <c r="F114" s="8"/>
      <c r="G114" s="8"/>
      <c r="H114" s="6"/>
      <c r="I114" s="6"/>
    </row>
    <row r="115" spans="1:9" x14ac:dyDescent="0.25">
      <c r="A115" s="6"/>
      <c r="B115" s="6"/>
      <c r="C115" s="7"/>
      <c r="D115" s="8"/>
      <c r="E115" s="8"/>
      <c r="F115" s="8"/>
      <c r="G115" s="8"/>
      <c r="H115" s="6"/>
      <c r="I115" s="6"/>
    </row>
    <row r="116" spans="1:9" x14ac:dyDescent="0.25">
      <c r="A116" s="6"/>
      <c r="B116" s="6"/>
      <c r="C116" s="7"/>
      <c r="D116" s="8"/>
      <c r="E116" s="8"/>
      <c r="F116" s="8"/>
      <c r="G116" s="8"/>
      <c r="H116" s="6"/>
      <c r="I116" s="6"/>
    </row>
    <row r="117" spans="1:9" x14ac:dyDescent="0.25">
      <c r="A117" s="6"/>
      <c r="B117" s="6"/>
      <c r="C117" s="7"/>
      <c r="D117" s="8"/>
      <c r="E117" s="8"/>
      <c r="F117" s="8"/>
      <c r="G117" s="8"/>
      <c r="H117" s="6"/>
      <c r="I117" s="6"/>
    </row>
    <row r="118" spans="1:9" x14ac:dyDescent="0.25">
      <c r="A118" s="6"/>
      <c r="B118" s="6"/>
      <c r="C118" s="7"/>
      <c r="D118" s="8"/>
      <c r="E118" s="8"/>
      <c r="F118" s="8"/>
      <c r="G118" s="8"/>
      <c r="H118" s="6"/>
      <c r="I118" s="6"/>
    </row>
    <row r="119" spans="1:9" x14ac:dyDescent="0.25">
      <c r="A119" s="6"/>
      <c r="B119" s="6"/>
      <c r="C119" s="7"/>
      <c r="D119" s="8"/>
      <c r="E119" s="8"/>
      <c r="F119" s="8"/>
      <c r="G119" s="8"/>
      <c r="H119" s="6"/>
      <c r="I119" s="6"/>
    </row>
    <row r="120" spans="1:9" x14ac:dyDescent="0.25">
      <c r="A120" s="6"/>
      <c r="B120" s="6"/>
      <c r="C120" s="7"/>
      <c r="D120" s="8"/>
      <c r="E120" s="8"/>
      <c r="F120" s="8"/>
      <c r="G120" s="8"/>
      <c r="H120" s="6"/>
      <c r="I120" s="6"/>
    </row>
    <row r="121" spans="1:9" x14ac:dyDescent="0.25">
      <c r="A121" s="6"/>
      <c r="B121" s="6"/>
      <c r="C121" s="7"/>
      <c r="D121" s="8"/>
      <c r="E121" s="8"/>
      <c r="F121" s="8"/>
      <c r="G121" s="8"/>
      <c r="H121" s="6"/>
      <c r="I121" s="6"/>
    </row>
    <row r="122" spans="1:9" x14ac:dyDescent="0.25">
      <c r="A122" s="6"/>
      <c r="B122" s="6"/>
      <c r="C122" s="7"/>
      <c r="D122" s="8"/>
      <c r="E122" s="8"/>
      <c r="F122" s="8"/>
      <c r="G122" s="8"/>
      <c r="H122" s="6"/>
      <c r="I122" s="6"/>
    </row>
    <row r="123" spans="1:9" x14ac:dyDescent="0.25">
      <c r="A123" s="6"/>
      <c r="B123" s="6"/>
      <c r="C123" s="7"/>
      <c r="D123" s="8"/>
      <c r="E123" s="8"/>
      <c r="F123" s="8"/>
      <c r="G123" s="8"/>
      <c r="H123" s="6"/>
      <c r="I123" s="6"/>
    </row>
    <row r="124" spans="1:9" x14ac:dyDescent="0.25">
      <c r="A124" s="6"/>
      <c r="B124" s="6"/>
      <c r="C124" s="7"/>
      <c r="D124" s="8"/>
      <c r="E124" s="8"/>
      <c r="F124" s="8"/>
      <c r="G124" s="8"/>
      <c r="H124" s="6"/>
      <c r="I124" s="6"/>
    </row>
    <row r="125" spans="1:9" x14ac:dyDescent="0.25">
      <c r="A125" s="6"/>
      <c r="B125" s="6"/>
      <c r="C125" s="7"/>
      <c r="D125" s="8"/>
      <c r="E125" s="8"/>
      <c r="F125" s="8"/>
      <c r="G125" s="8"/>
      <c r="H125" s="6"/>
      <c r="I125" s="6"/>
    </row>
    <row r="126" spans="1:9" x14ac:dyDescent="0.25">
      <c r="A126" s="6"/>
      <c r="B126" s="6"/>
      <c r="C126" s="7"/>
      <c r="D126" s="8"/>
      <c r="E126" s="8"/>
      <c r="F126" s="8"/>
      <c r="G126" s="8"/>
      <c r="H126" s="6"/>
      <c r="I126" s="6"/>
    </row>
    <row r="127" spans="1:9" x14ac:dyDescent="0.25">
      <c r="A127" s="6"/>
      <c r="B127" s="6"/>
      <c r="C127" s="7"/>
      <c r="D127" s="8"/>
      <c r="E127" s="8"/>
      <c r="F127" s="8"/>
      <c r="G127" s="8"/>
      <c r="H127" s="6"/>
      <c r="I127" s="6"/>
    </row>
    <row r="128" spans="1:9" x14ac:dyDescent="0.25">
      <c r="A128" s="6"/>
      <c r="B128" s="6"/>
      <c r="C128" s="7"/>
      <c r="D128" s="8"/>
      <c r="E128" s="8"/>
      <c r="F128" s="8"/>
      <c r="G128" s="8"/>
      <c r="H128" s="6"/>
      <c r="I128" s="6"/>
    </row>
    <row r="129" spans="1:9" x14ac:dyDescent="0.25">
      <c r="A129" s="6"/>
      <c r="B129" s="6"/>
      <c r="C129" s="7"/>
      <c r="D129" s="8"/>
      <c r="E129" s="8"/>
      <c r="F129" s="8"/>
      <c r="G129" s="8"/>
      <c r="H129" s="6"/>
      <c r="I129" s="6"/>
    </row>
    <row r="130" spans="1:9" x14ac:dyDescent="0.25">
      <c r="A130" s="6"/>
      <c r="B130" s="6"/>
      <c r="C130" s="7"/>
      <c r="D130" s="8"/>
      <c r="E130" s="8"/>
      <c r="F130" s="8"/>
      <c r="G130" s="8"/>
      <c r="H130" s="6"/>
      <c r="I130" s="6"/>
    </row>
    <row r="131" spans="1:9" x14ac:dyDescent="0.25">
      <c r="A131" s="6"/>
      <c r="B131" s="6"/>
      <c r="C131" s="7"/>
      <c r="D131" s="8"/>
      <c r="E131" s="8"/>
      <c r="F131" s="8"/>
      <c r="G131" s="8"/>
      <c r="H131" s="6"/>
      <c r="I131" s="6"/>
    </row>
    <row r="132" spans="1:9" x14ac:dyDescent="0.25">
      <c r="A132" s="6"/>
      <c r="B132" s="6"/>
      <c r="C132" s="7"/>
      <c r="D132" s="8"/>
      <c r="E132" s="8"/>
      <c r="F132" s="8"/>
      <c r="G132" s="8"/>
      <c r="H132" s="6"/>
      <c r="I132" s="6"/>
    </row>
    <row r="133" spans="1:9" x14ac:dyDescent="0.25">
      <c r="A133" s="6"/>
      <c r="B133" s="6"/>
      <c r="C133" s="7"/>
      <c r="D133" s="8"/>
      <c r="E133" s="8"/>
      <c r="F133" s="8"/>
      <c r="G133" s="8"/>
      <c r="H133" s="6"/>
      <c r="I133" s="6"/>
    </row>
    <row r="134" spans="1:9" x14ac:dyDescent="0.25">
      <c r="A134" s="6"/>
      <c r="B134" s="6"/>
      <c r="C134" s="7"/>
      <c r="D134" s="8"/>
      <c r="E134" s="8"/>
      <c r="F134" s="8"/>
      <c r="G134" s="8"/>
      <c r="H134" s="6"/>
      <c r="I134" s="6"/>
    </row>
    <row r="135" spans="1:9" x14ac:dyDescent="0.25">
      <c r="A135" s="6"/>
      <c r="B135" s="6"/>
      <c r="C135" s="7"/>
      <c r="D135" s="8"/>
      <c r="E135" s="8"/>
      <c r="F135" s="8"/>
      <c r="G135" s="8"/>
      <c r="H135" s="6"/>
      <c r="I135" s="6"/>
    </row>
  </sheetData>
  <sheetProtection formatCells="0" formatColumns="0" formatRows="0" insertRows="0" selectLockedCells="1" autoFilter="0" pivotTables="0"/>
  <protectedRanges>
    <protectedRange sqref="I15:I26 I32:I36" name="Rozsah4"/>
    <protectedRange sqref="A15:B26" name="Rozsah3"/>
    <protectedRange sqref="D15:E26" name="Rozsah2"/>
    <protectedRange sqref="C15:C26" name="Rozsah1"/>
  </protectedRanges>
  <customSheetViews>
    <customSheetView guid="{231BAA3B-F962-4524-B1F1-30CBA9479A1E}" scale="80" showPageBreaks="1" fitToPage="1" printArea="1" view="pageBreakPreview">
      <selection activeCell="H32" sqref="H32"/>
      <rowBreaks count="1" manualBreakCount="1">
        <brk id="30" max="16383" man="1"/>
      </rowBreaks>
      <pageMargins left="0.23622047244094491" right="0.23622047244094491" top="0.35433070866141736" bottom="0.35433070866141736" header="0.31496062992125984" footer="0.31496062992125984"/>
      <pageSetup paperSize="9" scale="55" fitToHeight="0" orientation="landscape" r:id="rId1"/>
    </customSheetView>
  </customSheetViews>
  <mergeCells count="41">
    <mergeCell ref="A38:E38"/>
    <mergeCell ref="A37:E37"/>
    <mergeCell ref="A29:I29"/>
    <mergeCell ref="A27:E27"/>
    <mergeCell ref="A12:J12"/>
    <mergeCell ref="F13:G13"/>
    <mergeCell ref="J13:J14"/>
    <mergeCell ref="I13:I14"/>
    <mergeCell ref="H13:H14"/>
    <mergeCell ref="H32:H36"/>
    <mergeCell ref="A13:A14"/>
    <mergeCell ref="E13:E14"/>
    <mergeCell ref="D13:D14"/>
    <mergeCell ref="C13:C14"/>
    <mergeCell ref="B13:B14"/>
    <mergeCell ref="B50:J50"/>
    <mergeCell ref="B49:J49"/>
    <mergeCell ref="B51:J51"/>
    <mergeCell ref="A52:J52"/>
    <mergeCell ref="A30:A31"/>
    <mergeCell ref="B30:B31"/>
    <mergeCell ref="C30:C31"/>
    <mergeCell ref="J30:J31"/>
    <mergeCell ref="D30:D31"/>
    <mergeCell ref="E30:E31"/>
    <mergeCell ref="F30:G30"/>
    <mergeCell ref="H30:H31"/>
    <mergeCell ref="I30:I31"/>
    <mergeCell ref="B48:J48"/>
    <mergeCell ref="B47:J47"/>
    <mergeCell ref="B46:J46"/>
    <mergeCell ref="B44:J44"/>
    <mergeCell ref="B43:J43"/>
    <mergeCell ref="B45:J45"/>
    <mergeCell ref="B42:J42"/>
    <mergeCell ref="A41:J41"/>
    <mergeCell ref="A2:J2"/>
    <mergeCell ref="A1:J1"/>
    <mergeCell ref="B9:J9"/>
    <mergeCell ref="B10:J10"/>
    <mergeCell ref="A7:J7"/>
  </mergeCells>
  <dataValidations xWindow="643" yWindow="860" count="9">
    <dataValidation allowBlank="1" showInputMessage="1" showErrorMessage="1" prompt="Popíšte výdavok z hľadiska jeho predmetu, resp. rozsahu. Ak výdavok pozostáva z viacerých položiek, je potrebné ich bližšie špecifikovať." sqref="I15:I26 I32:I36"/>
    <dataValidation allowBlank="1" showInputMessage="1" showErrorMessage="1" prompt="V prípade potreby doplňte ďalšie typy oprávnených výdavkov." sqref="A26"/>
    <dataValidation allowBlank="1" showErrorMessage="1" sqref="E15:E26 A15:A25 J32:J36 E32:E36"/>
    <dataValidation allowBlank="1" showInputMessage="1" showErrorMessage="1" prompt="Zdôvodnite nevyhnutnosť tohto výdavku pre realizáciu hlavnej aktivity projektu." sqref="J15:J2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6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35"/>
    <dataValidation allowBlank="1" showInputMessage="1" showErrorMessage="1" prompt="Na jednotlivé nepriame výdavky (PAP) sa vzťahujú RO stanovené finančné limity a zároveň aj RO stanovený percentuálny limit pre nepriame výdavky. Finančné limity a percentuálny limit sa na nepriame výdavky aplikujú súčasne." sqref="H32"/>
    <dataValidation type="list" allowBlank="1" showInputMessage="1" showErrorMessage="1" prompt="Z roletového menu vyberte príslušnú skupinu oprávnených výdavkov v súlade s prílohou č. 4 výzvy - Osobitné podmienky oprávnenosti výdavkov._x000a_" sqref="B15:B26">
      <formula1>$K$1:$K$7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6">
      <formula1>$L$1:$L$6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2"/>
  <rowBreaks count="1" manualBreakCount="1">
    <brk id="40" max="9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1"/>
  <sheetViews>
    <sheetView zoomScale="90" zoomScaleNormal="90" zoomScaleSheetLayoutView="25" workbookViewId="0">
      <selection activeCell="A9" sqref="A1:XFD1048576"/>
    </sheetView>
  </sheetViews>
  <sheetFormatPr defaultColWidth="8.85546875" defaultRowHeight="16.5" x14ac:dyDescent="0.3"/>
  <cols>
    <col min="1" max="1" width="50.7109375" style="185" customWidth="1"/>
    <col min="2" max="2" width="7.7109375" style="185" customWidth="1"/>
    <col min="3" max="3" width="40.42578125" style="185" customWidth="1"/>
    <col min="4" max="4" width="32.140625" style="185" customWidth="1"/>
    <col min="5" max="5" width="18.7109375" style="185" customWidth="1"/>
    <col min="6" max="6" width="20.42578125" style="187" customWidth="1"/>
    <col min="7" max="7" width="38.28515625" style="187" customWidth="1"/>
    <col min="8" max="8" width="14" style="185" bestFit="1" customWidth="1"/>
    <col min="9" max="9" width="8.85546875" style="185"/>
    <col min="10" max="10" width="35.85546875" style="185" bestFit="1" customWidth="1"/>
    <col min="11" max="11" width="13.42578125" style="185" bestFit="1" customWidth="1"/>
    <col min="12" max="12" width="12.85546875" style="185" bestFit="1" customWidth="1"/>
    <col min="13" max="15" width="8.85546875" style="185"/>
    <col min="16" max="16" width="0" style="185" hidden="1" customWidth="1"/>
    <col min="17" max="254" width="8.85546875" style="185"/>
    <col min="255" max="255" width="35.85546875" style="185" bestFit="1" customWidth="1"/>
    <col min="256" max="256" width="7.7109375" style="185" customWidth="1"/>
    <col min="257" max="257" width="40.42578125" style="185" customWidth="1"/>
    <col min="258" max="258" width="32.140625" style="185" customWidth="1"/>
    <col min="259" max="259" width="18.7109375" style="185" customWidth="1"/>
    <col min="260" max="260" width="11.7109375" style="185" customWidth="1"/>
    <col min="261" max="261" width="23.28515625" style="185" customWidth="1"/>
    <col min="262" max="262" width="12.28515625" style="185" customWidth="1"/>
    <col min="263" max="263" width="42.140625" style="185" customWidth="1"/>
    <col min="264" max="264" width="14" style="185" bestFit="1" customWidth="1"/>
    <col min="265" max="265" width="8.85546875" style="185"/>
    <col min="266" max="266" width="35.85546875" style="185" bestFit="1" customWidth="1"/>
    <col min="267" max="267" width="13.42578125" style="185" bestFit="1" customWidth="1"/>
    <col min="268" max="268" width="12.85546875" style="185" bestFit="1" customWidth="1"/>
    <col min="269" max="510" width="8.85546875" style="185"/>
    <col min="511" max="511" width="35.85546875" style="185" bestFit="1" customWidth="1"/>
    <col min="512" max="512" width="7.7109375" style="185" customWidth="1"/>
    <col min="513" max="513" width="40.42578125" style="185" customWidth="1"/>
    <col min="514" max="514" width="32.140625" style="185" customWidth="1"/>
    <col min="515" max="515" width="18.7109375" style="185" customWidth="1"/>
    <col min="516" max="516" width="11.7109375" style="185" customWidth="1"/>
    <col min="517" max="517" width="23.28515625" style="185" customWidth="1"/>
    <col min="518" max="518" width="12.28515625" style="185" customWidth="1"/>
    <col min="519" max="519" width="42.140625" style="185" customWidth="1"/>
    <col min="520" max="520" width="14" style="185" bestFit="1" customWidth="1"/>
    <col min="521" max="521" width="8.85546875" style="185"/>
    <col min="522" max="522" width="35.85546875" style="185" bestFit="1" customWidth="1"/>
    <col min="523" max="523" width="13.42578125" style="185" bestFit="1" customWidth="1"/>
    <col min="524" max="524" width="12.85546875" style="185" bestFit="1" customWidth="1"/>
    <col min="525" max="766" width="8.85546875" style="185"/>
    <col min="767" max="767" width="35.85546875" style="185" bestFit="1" customWidth="1"/>
    <col min="768" max="768" width="7.7109375" style="185" customWidth="1"/>
    <col min="769" max="769" width="40.42578125" style="185" customWidth="1"/>
    <col min="770" max="770" width="32.140625" style="185" customWidth="1"/>
    <col min="771" max="771" width="18.7109375" style="185" customWidth="1"/>
    <col min="772" max="772" width="11.7109375" style="185" customWidth="1"/>
    <col min="773" max="773" width="23.28515625" style="185" customWidth="1"/>
    <col min="774" max="774" width="12.28515625" style="185" customWidth="1"/>
    <col min="775" max="775" width="42.140625" style="185" customWidth="1"/>
    <col min="776" max="776" width="14" style="185" bestFit="1" customWidth="1"/>
    <col min="777" max="777" width="8.85546875" style="185"/>
    <col min="778" max="778" width="35.85546875" style="185" bestFit="1" customWidth="1"/>
    <col min="779" max="779" width="13.42578125" style="185" bestFit="1" customWidth="1"/>
    <col min="780" max="780" width="12.85546875" style="185" bestFit="1" customWidth="1"/>
    <col min="781" max="1022" width="8.85546875" style="185"/>
    <col min="1023" max="1023" width="35.85546875" style="185" bestFit="1" customWidth="1"/>
    <col min="1024" max="1024" width="7.7109375" style="185" customWidth="1"/>
    <col min="1025" max="1025" width="40.42578125" style="185" customWidth="1"/>
    <col min="1026" max="1026" width="32.140625" style="185" customWidth="1"/>
    <col min="1027" max="1027" width="18.7109375" style="185" customWidth="1"/>
    <col min="1028" max="1028" width="11.7109375" style="185" customWidth="1"/>
    <col min="1029" max="1029" width="23.28515625" style="185" customWidth="1"/>
    <col min="1030" max="1030" width="12.28515625" style="185" customWidth="1"/>
    <col min="1031" max="1031" width="42.140625" style="185" customWidth="1"/>
    <col min="1032" max="1032" width="14" style="185" bestFit="1" customWidth="1"/>
    <col min="1033" max="1033" width="8.85546875" style="185"/>
    <col min="1034" max="1034" width="35.85546875" style="185" bestFit="1" customWidth="1"/>
    <col min="1035" max="1035" width="13.42578125" style="185" bestFit="1" customWidth="1"/>
    <col min="1036" max="1036" width="12.85546875" style="185" bestFit="1" customWidth="1"/>
    <col min="1037" max="1278" width="8.85546875" style="185"/>
    <col min="1279" max="1279" width="35.85546875" style="185" bestFit="1" customWidth="1"/>
    <col min="1280" max="1280" width="7.7109375" style="185" customWidth="1"/>
    <col min="1281" max="1281" width="40.42578125" style="185" customWidth="1"/>
    <col min="1282" max="1282" width="32.140625" style="185" customWidth="1"/>
    <col min="1283" max="1283" width="18.7109375" style="185" customWidth="1"/>
    <col min="1284" max="1284" width="11.7109375" style="185" customWidth="1"/>
    <col min="1285" max="1285" width="23.28515625" style="185" customWidth="1"/>
    <col min="1286" max="1286" width="12.28515625" style="185" customWidth="1"/>
    <col min="1287" max="1287" width="42.140625" style="185" customWidth="1"/>
    <col min="1288" max="1288" width="14" style="185" bestFit="1" customWidth="1"/>
    <col min="1289" max="1289" width="8.85546875" style="185"/>
    <col min="1290" max="1290" width="35.85546875" style="185" bestFit="1" customWidth="1"/>
    <col min="1291" max="1291" width="13.42578125" style="185" bestFit="1" customWidth="1"/>
    <col min="1292" max="1292" width="12.85546875" style="185" bestFit="1" customWidth="1"/>
    <col min="1293" max="1534" width="8.85546875" style="185"/>
    <col min="1535" max="1535" width="35.85546875" style="185" bestFit="1" customWidth="1"/>
    <col min="1536" max="1536" width="7.7109375" style="185" customWidth="1"/>
    <col min="1537" max="1537" width="40.42578125" style="185" customWidth="1"/>
    <col min="1538" max="1538" width="32.140625" style="185" customWidth="1"/>
    <col min="1539" max="1539" width="18.7109375" style="185" customWidth="1"/>
    <col min="1540" max="1540" width="11.7109375" style="185" customWidth="1"/>
    <col min="1541" max="1541" width="23.28515625" style="185" customWidth="1"/>
    <col min="1542" max="1542" width="12.28515625" style="185" customWidth="1"/>
    <col min="1543" max="1543" width="42.140625" style="185" customWidth="1"/>
    <col min="1544" max="1544" width="14" style="185" bestFit="1" customWidth="1"/>
    <col min="1545" max="1545" width="8.85546875" style="185"/>
    <col min="1546" max="1546" width="35.85546875" style="185" bestFit="1" customWidth="1"/>
    <col min="1547" max="1547" width="13.42578125" style="185" bestFit="1" customWidth="1"/>
    <col min="1548" max="1548" width="12.85546875" style="185" bestFit="1" customWidth="1"/>
    <col min="1549" max="1790" width="8.85546875" style="185"/>
    <col min="1791" max="1791" width="35.85546875" style="185" bestFit="1" customWidth="1"/>
    <col min="1792" max="1792" width="7.7109375" style="185" customWidth="1"/>
    <col min="1793" max="1793" width="40.42578125" style="185" customWidth="1"/>
    <col min="1794" max="1794" width="32.140625" style="185" customWidth="1"/>
    <col min="1795" max="1795" width="18.7109375" style="185" customWidth="1"/>
    <col min="1796" max="1796" width="11.7109375" style="185" customWidth="1"/>
    <col min="1797" max="1797" width="23.28515625" style="185" customWidth="1"/>
    <col min="1798" max="1798" width="12.28515625" style="185" customWidth="1"/>
    <col min="1799" max="1799" width="42.140625" style="185" customWidth="1"/>
    <col min="1800" max="1800" width="14" style="185" bestFit="1" customWidth="1"/>
    <col min="1801" max="1801" width="8.85546875" style="185"/>
    <col min="1802" max="1802" width="35.85546875" style="185" bestFit="1" customWidth="1"/>
    <col min="1803" max="1803" width="13.42578125" style="185" bestFit="1" customWidth="1"/>
    <col min="1804" max="1804" width="12.85546875" style="185" bestFit="1" customWidth="1"/>
    <col min="1805" max="2046" width="8.85546875" style="185"/>
    <col min="2047" max="2047" width="35.85546875" style="185" bestFit="1" customWidth="1"/>
    <col min="2048" max="2048" width="7.7109375" style="185" customWidth="1"/>
    <col min="2049" max="2049" width="40.42578125" style="185" customWidth="1"/>
    <col min="2050" max="2050" width="32.140625" style="185" customWidth="1"/>
    <col min="2051" max="2051" width="18.7109375" style="185" customWidth="1"/>
    <col min="2052" max="2052" width="11.7109375" style="185" customWidth="1"/>
    <col min="2053" max="2053" width="23.28515625" style="185" customWidth="1"/>
    <col min="2054" max="2054" width="12.28515625" style="185" customWidth="1"/>
    <col min="2055" max="2055" width="42.140625" style="185" customWidth="1"/>
    <col min="2056" max="2056" width="14" style="185" bestFit="1" customWidth="1"/>
    <col min="2057" max="2057" width="8.85546875" style="185"/>
    <col min="2058" max="2058" width="35.85546875" style="185" bestFit="1" customWidth="1"/>
    <col min="2059" max="2059" width="13.42578125" style="185" bestFit="1" customWidth="1"/>
    <col min="2060" max="2060" width="12.85546875" style="185" bestFit="1" customWidth="1"/>
    <col min="2061" max="2302" width="8.85546875" style="185"/>
    <col min="2303" max="2303" width="35.85546875" style="185" bestFit="1" customWidth="1"/>
    <col min="2304" max="2304" width="7.7109375" style="185" customWidth="1"/>
    <col min="2305" max="2305" width="40.42578125" style="185" customWidth="1"/>
    <col min="2306" max="2306" width="32.140625" style="185" customWidth="1"/>
    <col min="2307" max="2307" width="18.7109375" style="185" customWidth="1"/>
    <col min="2308" max="2308" width="11.7109375" style="185" customWidth="1"/>
    <col min="2309" max="2309" width="23.28515625" style="185" customWidth="1"/>
    <col min="2310" max="2310" width="12.28515625" style="185" customWidth="1"/>
    <col min="2311" max="2311" width="42.140625" style="185" customWidth="1"/>
    <col min="2312" max="2312" width="14" style="185" bestFit="1" customWidth="1"/>
    <col min="2313" max="2313" width="8.85546875" style="185"/>
    <col min="2314" max="2314" width="35.85546875" style="185" bestFit="1" customWidth="1"/>
    <col min="2315" max="2315" width="13.42578125" style="185" bestFit="1" customWidth="1"/>
    <col min="2316" max="2316" width="12.85546875" style="185" bestFit="1" customWidth="1"/>
    <col min="2317" max="2558" width="8.85546875" style="185"/>
    <col min="2559" max="2559" width="35.85546875" style="185" bestFit="1" customWidth="1"/>
    <col min="2560" max="2560" width="7.7109375" style="185" customWidth="1"/>
    <col min="2561" max="2561" width="40.42578125" style="185" customWidth="1"/>
    <col min="2562" max="2562" width="32.140625" style="185" customWidth="1"/>
    <col min="2563" max="2563" width="18.7109375" style="185" customWidth="1"/>
    <col min="2564" max="2564" width="11.7109375" style="185" customWidth="1"/>
    <col min="2565" max="2565" width="23.28515625" style="185" customWidth="1"/>
    <col min="2566" max="2566" width="12.28515625" style="185" customWidth="1"/>
    <col min="2567" max="2567" width="42.140625" style="185" customWidth="1"/>
    <col min="2568" max="2568" width="14" style="185" bestFit="1" customWidth="1"/>
    <col min="2569" max="2569" width="8.85546875" style="185"/>
    <col min="2570" max="2570" width="35.85546875" style="185" bestFit="1" customWidth="1"/>
    <col min="2571" max="2571" width="13.42578125" style="185" bestFit="1" customWidth="1"/>
    <col min="2572" max="2572" width="12.85546875" style="185" bestFit="1" customWidth="1"/>
    <col min="2573" max="2814" width="8.85546875" style="185"/>
    <col min="2815" max="2815" width="35.85546875" style="185" bestFit="1" customWidth="1"/>
    <col min="2816" max="2816" width="7.7109375" style="185" customWidth="1"/>
    <col min="2817" max="2817" width="40.42578125" style="185" customWidth="1"/>
    <col min="2818" max="2818" width="32.140625" style="185" customWidth="1"/>
    <col min="2819" max="2819" width="18.7109375" style="185" customWidth="1"/>
    <col min="2820" max="2820" width="11.7109375" style="185" customWidth="1"/>
    <col min="2821" max="2821" width="23.28515625" style="185" customWidth="1"/>
    <col min="2822" max="2822" width="12.28515625" style="185" customWidth="1"/>
    <col min="2823" max="2823" width="42.140625" style="185" customWidth="1"/>
    <col min="2824" max="2824" width="14" style="185" bestFit="1" customWidth="1"/>
    <col min="2825" max="2825" width="8.85546875" style="185"/>
    <col min="2826" max="2826" width="35.85546875" style="185" bestFit="1" customWidth="1"/>
    <col min="2827" max="2827" width="13.42578125" style="185" bestFit="1" customWidth="1"/>
    <col min="2828" max="2828" width="12.85546875" style="185" bestFit="1" customWidth="1"/>
    <col min="2829" max="3070" width="8.85546875" style="185"/>
    <col min="3071" max="3071" width="35.85546875" style="185" bestFit="1" customWidth="1"/>
    <col min="3072" max="3072" width="7.7109375" style="185" customWidth="1"/>
    <col min="3073" max="3073" width="40.42578125" style="185" customWidth="1"/>
    <col min="3074" max="3074" width="32.140625" style="185" customWidth="1"/>
    <col min="3075" max="3075" width="18.7109375" style="185" customWidth="1"/>
    <col min="3076" max="3076" width="11.7109375" style="185" customWidth="1"/>
    <col min="3077" max="3077" width="23.28515625" style="185" customWidth="1"/>
    <col min="3078" max="3078" width="12.28515625" style="185" customWidth="1"/>
    <col min="3079" max="3079" width="42.140625" style="185" customWidth="1"/>
    <col min="3080" max="3080" width="14" style="185" bestFit="1" customWidth="1"/>
    <col min="3081" max="3081" width="8.85546875" style="185"/>
    <col min="3082" max="3082" width="35.85546875" style="185" bestFit="1" customWidth="1"/>
    <col min="3083" max="3083" width="13.42578125" style="185" bestFit="1" customWidth="1"/>
    <col min="3084" max="3084" width="12.85546875" style="185" bestFit="1" customWidth="1"/>
    <col min="3085" max="3326" width="8.85546875" style="185"/>
    <col min="3327" max="3327" width="35.85546875" style="185" bestFit="1" customWidth="1"/>
    <col min="3328" max="3328" width="7.7109375" style="185" customWidth="1"/>
    <col min="3329" max="3329" width="40.42578125" style="185" customWidth="1"/>
    <col min="3330" max="3330" width="32.140625" style="185" customWidth="1"/>
    <col min="3331" max="3331" width="18.7109375" style="185" customWidth="1"/>
    <col min="3332" max="3332" width="11.7109375" style="185" customWidth="1"/>
    <col min="3333" max="3333" width="23.28515625" style="185" customWidth="1"/>
    <col min="3334" max="3334" width="12.28515625" style="185" customWidth="1"/>
    <col min="3335" max="3335" width="42.140625" style="185" customWidth="1"/>
    <col min="3336" max="3336" width="14" style="185" bestFit="1" customWidth="1"/>
    <col min="3337" max="3337" width="8.85546875" style="185"/>
    <col min="3338" max="3338" width="35.85546875" style="185" bestFit="1" customWidth="1"/>
    <col min="3339" max="3339" width="13.42578125" style="185" bestFit="1" customWidth="1"/>
    <col min="3340" max="3340" width="12.85546875" style="185" bestFit="1" customWidth="1"/>
    <col min="3341" max="3582" width="8.85546875" style="185"/>
    <col min="3583" max="3583" width="35.85546875" style="185" bestFit="1" customWidth="1"/>
    <col min="3584" max="3584" width="7.7109375" style="185" customWidth="1"/>
    <col min="3585" max="3585" width="40.42578125" style="185" customWidth="1"/>
    <col min="3586" max="3586" width="32.140625" style="185" customWidth="1"/>
    <col min="3587" max="3587" width="18.7109375" style="185" customWidth="1"/>
    <col min="3588" max="3588" width="11.7109375" style="185" customWidth="1"/>
    <col min="3589" max="3589" width="23.28515625" style="185" customWidth="1"/>
    <col min="3590" max="3590" width="12.28515625" style="185" customWidth="1"/>
    <col min="3591" max="3591" width="42.140625" style="185" customWidth="1"/>
    <col min="3592" max="3592" width="14" style="185" bestFit="1" customWidth="1"/>
    <col min="3593" max="3593" width="8.85546875" style="185"/>
    <col min="3594" max="3594" width="35.85546875" style="185" bestFit="1" customWidth="1"/>
    <col min="3595" max="3595" width="13.42578125" style="185" bestFit="1" customWidth="1"/>
    <col min="3596" max="3596" width="12.85546875" style="185" bestFit="1" customWidth="1"/>
    <col min="3597" max="3838" width="8.85546875" style="185"/>
    <col min="3839" max="3839" width="35.85546875" style="185" bestFit="1" customWidth="1"/>
    <col min="3840" max="3840" width="7.7109375" style="185" customWidth="1"/>
    <col min="3841" max="3841" width="40.42578125" style="185" customWidth="1"/>
    <col min="3842" max="3842" width="32.140625" style="185" customWidth="1"/>
    <col min="3843" max="3843" width="18.7109375" style="185" customWidth="1"/>
    <col min="3844" max="3844" width="11.7109375" style="185" customWidth="1"/>
    <col min="3845" max="3845" width="23.28515625" style="185" customWidth="1"/>
    <col min="3846" max="3846" width="12.28515625" style="185" customWidth="1"/>
    <col min="3847" max="3847" width="42.140625" style="185" customWidth="1"/>
    <col min="3848" max="3848" width="14" style="185" bestFit="1" customWidth="1"/>
    <col min="3849" max="3849" width="8.85546875" style="185"/>
    <col min="3850" max="3850" width="35.85546875" style="185" bestFit="1" customWidth="1"/>
    <col min="3851" max="3851" width="13.42578125" style="185" bestFit="1" customWidth="1"/>
    <col min="3852" max="3852" width="12.85546875" style="185" bestFit="1" customWidth="1"/>
    <col min="3853" max="4094" width="8.85546875" style="185"/>
    <col min="4095" max="4095" width="35.85546875" style="185" bestFit="1" customWidth="1"/>
    <col min="4096" max="4096" width="7.7109375" style="185" customWidth="1"/>
    <col min="4097" max="4097" width="40.42578125" style="185" customWidth="1"/>
    <col min="4098" max="4098" width="32.140625" style="185" customWidth="1"/>
    <col min="4099" max="4099" width="18.7109375" style="185" customWidth="1"/>
    <col min="4100" max="4100" width="11.7109375" style="185" customWidth="1"/>
    <col min="4101" max="4101" width="23.28515625" style="185" customWidth="1"/>
    <col min="4102" max="4102" width="12.28515625" style="185" customWidth="1"/>
    <col min="4103" max="4103" width="42.140625" style="185" customWidth="1"/>
    <col min="4104" max="4104" width="14" style="185" bestFit="1" customWidth="1"/>
    <col min="4105" max="4105" width="8.85546875" style="185"/>
    <col min="4106" max="4106" width="35.85546875" style="185" bestFit="1" customWidth="1"/>
    <col min="4107" max="4107" width="13.42578125" style="185" bestFit="1" customWidth="1"/>
    <col min="4108" max="4108" width="12.85546875" style="185" bestFit="1" customWidth="1"/>
    <col min="4109" max="4350" width="8.85546875" style="185"/>
    <col min="4351" max="4351" width="35.85546875" style="185" bestFit="1" customWidth="1"/>
    <col min="4352" max="4352" width="7.7109375" style="185" customWidth="1"/>
    <col min="4353" max="4353" width="40.42578125" style="185" customWidth="1"/>
    <col min="4354" max="4354" width="32.140625" style="185" customWidth="1"/>
    <col min="4355" max="4355" width="18.7109375" style="185" customWidth="1"/>
    <col min="4356" max="4356" width="11.7109375" style="185" customWidth="1"/>
    <col min="4357" max="4357" width="23.28515625" style="185" customWidth="1"/>
    <col min="4358" max="4358" width="12.28515625" style="185" customWidth="1"/>
    <col min="4359" max="4359" width="42.140625" style="185" customWidth="1"/>
    <col min="4360" max="4360" width="14" style="185" bestFit="1" customWidth="1"/>
    <col min="4361" max="4361" width="8.85546875" style="185"/>
    <col min="4362" max="4362" width="35.85546875" style="185" bestFit="1" customWidth="1"/>
    <col min="4363" max="4363" width="13.42578125" style="185" bestFit="1" customWidth="1"/>
    <col min="4364" max="4364" width="12.85546875" style="185" bestFit="1" customWidth="1"/>
    <col min="4365" max="4606" width="8.85546875" style="185"/>
    <col min="4607" max="4607" width="35.85546875" style="185" bestFit="1" customWidth="1"/>
    <col min="4608" max="4608" width="7.7109375" style="185" customWidth="1"/>
    <col min="4609" max="4609" width="40.42578125" style="185" customWidth="1"/>
    <col min="4610" max="4610" width="32.140625" style="185" customWidth="1"/>
    <col min="4611" max="4611" width="18.7109375" style="185" customWidth="1"/>
    <col min="4612" max="4612" width="11.7109375" style="185" customWidth="1"/>
    <col min="4613" max="4613" width="23.28515625" style="185" customWidth="1"/>
    <col min="4614" max="4614" width="12.28515625" style="185" customWidth="1"/>
    <col min="4615" max="4615" width="42.140625" style="185" customWidth="1"/>
    <col min="4616" max="4616" width="14" style="185" bestFit="1" customWidth="1"/>
    <col min="4617" max="4617" width="8.85546875" style="185"/>
    <col min="4618" max="4618" width="35.85546875" style="185" bestFit="1" customWidth="1"/>
    <col min="4619" max="4619" width="13.42578125" style="185" bestFit="1" customWidth="1"/>
    <col min="4620" max="4620" width="12.85546875" style="185" bestFit="1" customWidth="1"/>
    <col min="4621" max="4862" width="8.85546875" style="185"/>
    <col min="4863" max="4863" width="35.85546875" style="185" bestFit="1" customWidth="1"/>
    <col min="4864" max="4864" width="7.7109375" style="185" customWidth="1"/>
    <col min="4865" max="4865" width="40.42578125" style="185" customWidth="1"/>
    <col min="4866" max="4866" width="32.140625" style="185" customWidth="1"/>
    <col min="4867" max="4867" width="18.7109375" style="185" customWidth="1"/>
    <col min="4868" max="4868" width="11.7109375" style="185" customWidth="1"/>
    <col min="4869" max="4869" width="23.28515625" style="185" customWidth="1"/>
    <col min="4870" max="4870" width="12.28515625" style="185" customWidth="1"/>
    <col min="4871" max="4871" width="42.140625" style="185" customWidth="1"/>
    <col min="4872" max="4872" width="14" style="185" bestFit="1" customWidth="1"/>
    <col min="4873" max="4873" width="8.85546875" style="185"/>
    <col min="4874" max="4874" width="35.85546875" style="185" bestFit="1" customWidth="1"/>
    <col min="4875" max="4875" width="13.42578125" style="185" bestFit="1" customWidth="1"/>
    <col min="4876" max="4876" width="12.85546875" style="185" bestFit="1" customWidth="1"/>
    <col min="4877" max="5118" width="8.85546875" style="185"/>
    <col min="5119" max="5119" width="35.85546875" style="185" bestFit="1" customWidth="1"/>
    <col min="5120" max="5120" width="7.7109375" style="185" customWidth="1"/>
    <col min="5121" max="5121" width="40.42578125" style="185" customWidth="1"/>
    <col min="5122" max="5122" width="32.140625" style="185" customWidth="1"/>
    <col min="5123" max="5123" width="18.7109375" style="185" customWidth="1"/>
    <col min="5124" max="5124" width="11.7109375" style="185" customWidth="1"/>
    <col min="5125" max="5125" width="23.28515625" style="185" customWidth="1"/>
    <col min="5126" max="5126" width="12.28515625" style="185" customWidth="1"/>
    <col min="5127" max="5127" width="42.140625" style="185" customWidth="1"/>
    <col min="5128" max="5128" width="14" style="185" bestFit="1" customWidth="1"/>
    <col min="5129" max="5129" width="8.85546875" style="185"/>
    <col min="5130" max="5130" width="35.85546875" style="185" bestFit="1" customWidth="1"/>
    <col min="5131" max="5131" width="13.42578125" style="185" bestFit="1" customWidth="1"/>
    <col min="5132" max="5132" width="12.85546875" style="185" bestFit="1" customWidth="1"/>
    <col min="5133" max="5374" width="8.85546875" style="185"/>
    <col min="5375" max="5375" width="35.85546875" style="185" bestFit="1" customWidth="1"/>
    <col min="5376" max="5376" width="7.7109375" style="185" customWidth="1"/>
    <col min="5377" max="5377" width="40.42578125" style="185" customWidth="1"/>
    <col min="5378" max="5378" width="32.140625" style="185" customWidth="1"/>
    <col min="5379" max="5379" width="18.7109375" style="185" customWidth="1"/>
    <col min="5380" max="5380" width="11.7109375" style="185" customWidth="1"/>
    <col min="5381" max="5381" width="23.28515625" style="185" customWidth="1"/>
    <col min="5382" max="5382" width="12.28515625" style="185" customWidth="1"/>
    <col min="5383" max="5383" width="42.140625" style="185" customWidth="1"/>
    <col min="5384" max="5384" width="14" style="185" bestFit="1" customWidth="1"/>
    <col min="5385" max="5385" width="8.85546875" style="185"/>
    <col min="5386" max="5386" width="35.85546875" style="185" bestFit="1" customWidth="1"/>
    <col min="5387" max="5387" width="13.42578125" style="185" bestFit="1" customWidth="1"/>
    <col min="5388" max="5388" width="12.85546875" style="185" bestFit="1" customWidth="1"/>
    <col min="5389" max="5630" width="8.85546875" style="185"/>
    <col min="5631" max="5631" width="35.85546875" style="185" bestFit="1" customWidth="1"/>
    <col min="5632" max="5632" width="7.7109375" style="185" customWidth="1"/>
    <col min="5633" max="5633" width="40.42578125" style="185" customWidth="1"/>
    <col min="5634" max="5634" width="32.140625" style="185" customWidth="1"/>
    <col min="5635" max="5635" width="18.7109375" style="185" customWidth="1"/>
    <col min="5636" max="5636" width="11.7109375" style="185" customWidth="1"/>
    <col min="5637" max="5637" width="23.28515625" style="185" customWidth="1"/>
    <col min="5638" max="5638" width="12.28515625" style="185" customWidth="1"/>
    <col min="5639" max="5639" width="42.140625" style="185" customWidth="1"/>
    <col min="5640" max="5640" width="14" style="185" bestFit="1" customWidth="1"/>
    <col min="5641" max="5641" width="8.85546875" style="185"/>
    <col min="5642" max="5642" width="35.85546875" style="185" bestFit="1" customWidth="1"/>
    <col min="5643" max="5643" width="13.42578125" style="185" bestFit="1" customWidth="1"/>
    <col min="5644" max="5644" width="12.85546875" style="185" bestFit="1" customWidth="1"/>
    <col min="5645" max="5886" width="8.85546875" style="185"/>
    <col min="5887" max="5887" width="35.85546875" style="185" bestFit="1" customWidth="1"/>
    <col min="5888" max="5888" width="7.7109375" style="185" customWidth="1"/>
    <col min="5889" max="5889" width="40.42578125" style="185" customWidth="1"/>
    <col min="5890" max="5890" width="32.140625" style="185" customWidth="1"/>
    <col min="5891" max="5891" width="18.7109375" style="185" customWidth="1"/>
    <col min="5892" max="5892" width="11.7109375" style="185" customWidth="1"/>
    <col min="5893" max="5893" width="23.28515625" style="185" customWidth="1"/>
    <col min="5894" max="5894" width="12.28515625" style="185" customWidth="1"/>
    <col min="5895" max="5895" width="42.140625" style="185" customWidth="1"/>
    <col min="5896" max="5896" width="14" style="185" bestFit="1" customWidth="1"/>
    <col min="5897" max="5897" width="8.85546875" style="185"/>
    <col min="5898" max="5898" width="35.85546875" style="185" bestFit="1" customWidth="1"/>
    <col min="5899" max="5899" width="13.42578125" style="185" bestFit="1" customWidth="1"/>
    <col min="5900" max="5900" width="12.85546875" style="185" bestFit="1" customWidth="1"/>
    <col min="5901" max="6142" width="8.85546875" style="185"/>
    <col min="6143" max="6143" width="35.85546875" style="185" bestFit="1" customWidth="1"/>
    <col min="6144" max="6144" width="7.7109375" style="185" customWidth="1"/>
    <col min="6145" max="6145" width="40.42578125" style="185" customWidth="1"/>
    <col min="6146" max="6146" width="32.140625" style="185" customWidth="1"/>
    <col min="6147" max="6147" width="18.7109375" style="185" customWidth="1"/>
    <col min="6148" max="6148" width="11.7109375" style="185" customWidth="1"/>
    <col min="6149" max="6149" width="23.28515625" style="185" customWidth="1"/>
    <col min="6150" max="6150" width="12.28515625" style="185" customWidth="1"/>
    <col min="6151" max="6151" width="42.140625" style="185" customWidth="1"/>
    <col min="6152" max="6152" width="14" style="185" bestFit="1" customWidth="1"/>
    <col min="6153" max="6153" width="8.85546875" style="185"/>
    <col min="6154" max="6154" width="35.85546875" style="185" bestFit="1" customWidth="1"/>
    <col min="6155" max="6155" width="13.42578125" style="185" bestFit="1" customWidth="1"/>
    <col min="6156" max="6156" width="12.85546875" style="185" bestFit="1" customWidth="1"/>
    <col min="6157" max="6398" width="8.85546875" style="185"/>
    <col min="6399" max="6399" width="35.85546875" style="185" bestFit="1" customWidth="1"/>
    <col min="6400" max="6400" width="7.7109375" style="185" customWidth="1"/>
    <col min="6401" max="6401" width="40.42578125" style="185" customWidth="1"/>
    <col min="6402" max="6402" width="32.140625" style="185" customWidth="1"/>
    <col min="6403" max="6403" width="18.7109375" style="185" customWidth="1"/>
    <col min="6404" max="6404" width="11.7109375" style="185" customWidth="1"/>
    <col min="6405" max="6405" width="23.28515625" style="185" customWidth="1"/>
    <col min="6406" max="6406" width="12.28515625" style="185" customWidth="1"/>
    <col min="6407" max="6407" width="42.140625" style="185" customWidth="1"/>
    <col min="6408" max="6408" width="14" style="185" bestFit="1" customWidth="1"/>
    <col min="6409" max="6409" width="8.85546875" style="185"/>
    <col min="6410" max="6410" width="35.85546875" style="185" bestFit="1" customWidth="1"/>
    <col min="6411" max="6411" width="13.42578125" style="185" bestFit="1" customWidth="1"/>
    <col min="6412" max="6412" width="12.85546875" style="185" bestFit="1" customWidth="1"/>
    <col min="6413" max="6654" width="8.85546875" style="185"/>
    <col min="6655" max="6655" width="35.85546875" style="185" bestFit="1" customWidth="1"/>
    <col min="6656" max="6656" width="7.7109375" style="185" customWidth="1"/>
    <col min="6657" max="6657" width="40.42578125" style="185" customWidth="1"/>
    <col min="6658" max="6658" width="32.140625" style="185" customWidth="1"/>
    <col min="6659" max="6659" width="18.7109375" style="185" customWidth="1"/>
    <col min="6660" max="6660" width="11.7109375" style="185" customWidth="1"/>
    <col min="6661" max="6661" width="23.28515625" style="185" customWidth="1"/>
    <col min="6662" max="6662" width="12.28515625" style="185" customWidth="1"/>
    <col min="6663" max="6663" width="42.140625" style="185" customWidth="1"/>
    <col min="6664" max="6664" width="14" style="185" bestFit="1" customWidth="1"/>
    <col min="6665" max="6665" width="8.85546875" style="185"/>
    <col min="6666" max="6666" width="35.85546875" style="185" bestFit="1" customWidth="1"/>
    <col min="6667" max="6667" width="13.42578125" style="185" bestFit="1" customWidth="1"/>
    <col min="6668" max="6668" width="12.85546875" style="185" bestFit="1" customWidth="1"/>
    <col min="6669" max="6910" width="8.85546875" style="185"/>
    <col min="6911" max="6911" width="35.85546875" style="185" bestFit="1" customWidth="1"/>
    <col min="6912" max="6912" width="7.7109375" style="185" customWidth="1"/>
    <col min="6913" max="6913" width="40.42578125" style="185" customWidth="1"/>
    <col min="6914" max="6914" width="32.140625" style="185" customWidth="1"/>
    <col min="6915" max="6915" width="18.7109375" style="185" customWidth="1"/>
    <col min="6916" max="6916" width="11.7109375" style="185" customWidth="1"/>
    <col min="6917" max="6917" width="23.28515625" style="185" customWidth="1"/>
    <col min="6918" max="6918" width="12.28515625" style="185" customWidth="1"/>
    <col min="6919" max="6919" width="42.140625" style="185" customWidth="1"/>
    <col min="6920" max="6920" width="14" style="185" bestFit="1" customWidth="1"/>
    <col min="6921" max="6921" width="8.85546875" style="185"/>
    <col min="6922" max="6922" width="35.85546875" style="185" bestFit="1" customWidth="1"/>
    <col min="6923" max="6923" width="13.42578125" style="185" bestFit="1" customWidth="1"/>
    <col min="6924" max="6924" width="12.85546875" style="185" bestFit="1" customWidth="1"/>
    <col min="6925" max="7166" width="8.85546875" style="185"/>
    <col min="7167" max="7167" width="35.85546875" style="185" bestFit="1" customWidth="1"/>
    <col min="7168" max="7168" width="7.7109375" style="185" customWidth="1"/>
    <col min="7169" max="7169" width="40.42578125" style="185" customWidth="1"/>
    <col min="7170" max="7170" width="32.140625" style="185" customWidth="1"/>
    <col min="7171" max="7171" width="18.7109375" style="185" customWidth="1"/>
    <col min="7172" max="7172" width="11.7109375" style="185" customWidth="1"/>
    <col min="7173" max="7173" width="23.28515625" style="185" customWidth="1"/>
    <col min="7174" max="7174" width="12.28515625" style="185" customWidth="1"/>
    <col min="7175" max="7175" width="42.140625" style="185" customWidth="1"/>
    <col min="7176" max="7176" width="14" style="185" bestFit="1" customWidth="1"/>
    <col min="7177" max="7177" width="8.85546875" style="185"/>
    <col min="7178" max="7178" width="35.85546875" style="185" bestFit="1" customWidth="1"/>
    <col min="7179" max="7179" width="13.42578125" style="185" bestFit="1" customWidth="1"/>
    <col min="7180" max="7180" width="12.85546875" style="185" bestFit="1" customWidth="1"/>
    <col min="7181" max="7422" width="8.85546875" style="185"/>
    <col min="7423" max="7423" width="35.85546875" style="185" bestFit="1" customWidth="1"/>
    <col min="7424" max="7424" width="7.7109375" style="185" customWidth="1"/>
    <col min="7425" max="7425" width="40.42578125" style="185" customWidth="1"/>
    <col min="7426" max="7426" width="32.140625" style="185" customWidth="1"/>
    <col min="7427" max="7427" width="18.7109375" style="185" customWidth="1"/>
    <col min="7428" max="7428" width="11.7109375" style="185" customWidth="1"/>
    <col min="7429" max="7429" width="23.28515625" style="185" customWidth="1"/>
    <col min="7430" max="7430" width="12.28515625" style="185" customWidth="1"/>
    <col min="7431" max="7431" width="42.140625" style="185" customWidth="1"/>
    <col min="7432" max="7432" width="14" style="185" bestFit="1" customWidth="1"/>
    <col min="7433" max="7433" width="8.85546875" style="185"/>
    <col min="7434" max="7434" width="35.85546875" style="185" bestFit="1" customWidth="1"/>
    <col min="7435" max="7435" width="13.42578125" style="185" bestFit="1" customWidth="1"/>
    <col min="7436" max="7436" width="12.85546875" style="185" bestFit="1" customWidth="1"/>
    <col min="7437" max="7678" width="8.85546875" style="185"/>
    <col min="7679" max="7679" width="35.85546875" style="185" bestFit="1" customWidth="1"/>
    <col min="7680" max="7680" width="7.7109375" style="185" customWidth="1"/>
    <col min="7681" max="7681" width="40.42578125" style="185" customWidth="1"/>
    <col min="7682" max="7682" width="32.140625" style="185" customWidth="1"/>
    <col min="7683" max="7683" width="18.7109375" style="185" customWidth="1"/>
    <col min="7684" max="7684" width="11.7109375" style="185" customWidth="1"/>
    <col min="7685" max="7685" width="23.28515625" style="185" customWidth="1"/>
    <col min="7686" max="7686" width="12.28515625" style="185" customWidth="1"/>
    <col min="7687" max="7687" width="42.140625" style="185" customWidth="1"/>
    <col min="7688" max="7688" width="14" style="185" bestFit="1" customWidth="1"/>
    <col min="7689" max="7689" width="8.85546875" style="185"/>
    <col min="7690" max="7690" width="35.85546875" style="185" bestFit="1" customWidth="1"/>
    <col min="7691" max="7691" width="13.42578125" style="185" bestFit="1" customWidth="1"/>
    <col min="7692" max="7692" width="12.85546875" style="185" bestFit="1" customWidth="1"/>
    <col min="7693" max="7934" width="8.85546875" style="185"/>
    <col min="7935" max="7935" width="35.85546875" style="185" bestFit="1" customWidth="1"/>
    <col min="7936" max="7936" width="7.7109375" style="185" customWidth="1"/>
    <col min="7937" max="7937" width="40.42578125" style="185" customWidth="1"/>
    <col min="7938" max="7938" width="32.140625" style="185" customWidth="1"/>
    <col min="7939" max="7939" width="18.7109375" style="185" customWidth="1"/>
    <col min="7940" max="7940" width="11.7109375" style="185" customWidth="1"/>
    <col min="7941" max="7941" width="23.28515625" style="185" customWidth="1"/>
    <col min="7942" max="7942" width="12.28515625" style="185" customWidth="1"/>
    <col min="7943" max="7943" width="42.140625" style="185" customWidth="1"/>
    <col min="7944" max="7944" width="14" style="185" bestFit="1" customWidth="1"/>
    <col min="7945" max="7945" width="8.85546875" style="185"/>
    <col min="7946" max="7946" width="35.85546875" style="185" bestFit="1" customWidth="1"/>
    <col min="7947" max="7947" width="13.42578125" style="185" bestFit="1" customWidth="1"/>
    <col min="7948" max="7948" width="12.85546875" style="185" bestFit="1" customWidth="1"/>
    <col min="7949" max="8190" width="8.85546875" style="185"/>
    <col min="8191" max="8191" width="35.85546875" style="185" bestFit="1" customWidth="1"/>
    <col min="8192" max="8192" width="7.7109375" style="185" customWidth="1"/>
    <col min="8193" max="8193" width="40.42578125" style="185" customWidth="1"/>
    <col min="8194" max="8194" width="32.140625" style="185" customWidth="1"/>
    <col min="8195" max="8195" width="18.7109375" style="185" customWidth="1"/>
    <col min="8196" max="8196" width="11.7109375" style="185" customWidth="1"/>
    <col min="8197" max="8197" width="23.28515625" style="185" customWidth="1"/>
    <col min="8198" max="8198" width="12.28515625" style="185" customWidth="1"/>
    <col min="8199" max="8199" width="42.140625" style="185" customWidth="1"/>
    <col min="8200" max="8200" width="14" style="185" bestFit="1" customWidth="1"/>
    <col min="8201" max="8201" width="8.85546875" style="185"/>
    <col min="8202" max="8202" width="35.85546875" style="185" bestFit="1" customWidth="1"/>
    <col min="8203" max="8203" width="13.42578125" style="185" bestFit="1" customWidth="1"/>
    <col min="8204" max="8204" width="12.85546875" style="185" bestFit="1" customWidth="1"/>
    <col min="8205" max="8446" width="8.85546875" style="185"/>
    <col min="8447" max="8447" width="35.85546875" style="185" bestFit="1" customWidth="1"/>
    <col min="8448" max="8448" width="7.7109375" style="185" customWidth="1"/>
    <col min="8449" max="8449" width="40.42578125" style="185" customWidth="1"/>
    <col min="8450" max="8450" width="32.140625" style="185" customWidth="1"/>
    <col min="8451" max="8451" width="18.7109375" style="185" customWidth="1"/>
    <col min="8452" max="8452" width="11.7109375" style="185" customWidth="1"/>
    <col min="8453" max="8453" width="23.28515625" style="185" customWidth="1"/>
    <col min="8454" max="8454" width="12.28515625" style="185" customWidth="1"/>
    <col min="8455" max="8455" width="42.140625" style="185" customWidth="1"/>
    <col min="8456" max="8456" width="14" style="185" bestFit="1" customWidth="1"/>
    <col min="8457" max="8457" width="8.85546875" style="185"/>
    <col min="8458" max="8458" width="35.85546875" style="185" bestFit="1" customWidth="1"/>
    <col min="8459" max="8459" width="13.42578125" style="185" bestFit="1" customWidth="1"/>
    <col min="8460" max="8460" width="12.85546875" style="185" bestFit="1" customWidth="1"/>
    <col min="8461" max="8702" width="8.85546875" style="185"/>
    <col min="8703" max="8703" width="35.85546875" style="185" bestFit="1" customWidth="1"/>
    <col min="8704" max="8704" width="7.7109375" style="185" customWidth="1"/>
    <col min="8705" max="8705" width="40.42578125" style="185" customWidth="1"/>
    <col min="8706" max="8706" width="32.140625" style="185" customWidth="1"/>
    <col min="8707" max="8707" width="18.7109375" style="185" customWidth="1"/>
    <col min="8708" max="8708" width="11.7109375" style="185" customWidth="1"/>
    <col min="8709" max="8709" width="23.28515625" style="185" customWidth="1"/>
    <col min="8710" max="8710" width="12.28515625" style="185" customWidth="1"/>
    <col min="8711" max="8711" width="42.140625" style="185" customWidth="1"/>
    <col min="8712" max="8712" width="14" style="185" bestFit="1" customWidth="1"/>
    <col min="8713" max="8713" width="8.85546875" style="185"/>
    <col min="8714" max="8714" width="35.85546875" style="185" bestFit="1" customWidth="1"/>
    <col min="8715" max="8715" width="13.42578125" style="185" bestFit="1" customWidth="1"/>
    <col min="8716" max="8716" width="12.85546875" style="185" bestFit="1" customWidth="1"/>
    <col min="8717" max="8958" width="8.85546875" style="185"/>
    <col min="8959" max="8959" width="35.85546875" style="185" bestFit="1" customWidth="1"/>
    <col min="8960" max="8960" width="7.7109375" style="185" customWidth="1"/>
    <col min="8961" max="8961" width="40.42578125" style="185" customWidth="1"/>
    <col min="8962" max="8962" width="32.140625" style="185" customWidth="1"/>
    <col min="8963" max="8963" width="18.7109375" style="185" customWidth="1"/>
    <col min="8964" max="8964" width="11.7109375" style="185" customWidth="1"/>
    <col min="8965" max="8965" width="23.28515625" style="185" customWidth="1"/>
    <col min="8966" max="8966" width="12.28515625" style="185" customWidth="1"/>
    <col min="8967" max="8967" width="42.140625" style="185" customWidth="1"/>
    <col min="8968" max="8968" width="14" style="185" bestFit="1" customWidth="1"/>
    <col min="8969" max="8969" width="8.85546875" style="185"/>
    <col min="8970" max="8970" width="35.85546875" style="185" bestFit="1" customWidth="1"/>
    <col min="8971" max="8971" width="13.42578125" style="185" bestFit="1" customWidth="1"/>
    <col min="8972" max="8972" width="12.85546875" style="185" bestFit="1" customWidth="1"/>
    <col min="8973" max="9214" width="8.85546875" style="185"/>
    <col min="9215" max="9215" width="35.85546875" style="185" bestFit="1" customWidth="1"/>
    <col min="9216" max="9216" width="7.7109375" style="185" customWidth="1"/>
    <col min="9217" max="9217" width="40.42578125" style="185" customWidth="1"/>
    <col min="9218" max="9218" width="32.140625" style="185" customWidth="1"/>
    <col min="9219" max="9219" width="18.7109375" style="185" customWidth="1"/>
    <col min="9220" max="9220" width="11.7109375" style="185" customWidth="1"/>
    <col min="9221" max="9221" width="23.28515625" style="185" customWidth="1"/>
    <col min="9222" max="9222" width="12.28515625" style="185" customWidth="1"/>
    <col min="9223" max="9223" width="42.140625" style="185" customWidth="1"/>
    <col min="9224" max="9224" width="14" style="185" bestFit="1" customWidth="1"/>
    <col min="9225" max="9225" width="8.85546875" style="185"/>
    <col min="9226" max="9226" width="35.85546875" style="185" bestFit="1" customWidth="1"/>
    <col min="9227" max="9227" width="13.42578125" style="185" bestFit="1" customWidth="1"/>
    <col min="9228" max="9228" width="12.85546875" style="185" bestFit="1" customWidth="1"/>
    <col min="9229" max="9470" width="8.85546875" style="185"/>
    <col min="9471" max="9471" width="35.85546875" style="185" bestFit="1" customWidth="1"/>
    <col min="9472" max="9472" width="7.7109375" style="185" customWidth="1"/>
    <col min="9473" max="9473" width="40.42578125" style="185" customWidth="1"/>
    <col min="9474" max="9474" width="32.140625" style="185" customWidth="1"/>
    <col min="9475" max="9475" width="18.7109375" style="185" customWidth="1"/>
    <col min="9476" max="9476" width="11.7109375" style="185" customWidth="1"/>
    <col min="9477" max="9477" width="23.28515625" style="185" customWidth="1"/>
    <col min="9478" max="9478" width="12.28515625" style="185" customWidth="1"/>
    <col min="9479" max="9479" width="42.140625" style="185" customWidth="1"/>
    <col min="9480" max="9480" width="14" style="185" bestFit="1" customWidth="1"/>
    <col min="9481" max="9481" width="8.85546875" style="185"/>
    <col min="9482" max="9482" width="35.85546875" style="185" bestFit="1" customWidth="1"/>
    <col min="9483" max="9483" width="13.42578125" style="185" bestFit="1" customWidth="1"/>
    <col min="9484" max="9484" width="12.85546875" style="185" bestFit="1" customWidth="1"/>
    <col min="9485" max="9726" width="8.85546875" style="185"/>
    <col min="9727" max="9727" width="35.85546875" style="185" bestFit="1" customWidth="1"/>
    <col min="9728" max="9728" width="7.7109375" style="185" customWidth="1"/>
    <col min="9729" max="9729" width="40.42578125" style="185" customWidth="1"/>
    <col min="9730" max="9730" width="32.140625" style="185" customWidth="1"/>
    <col min="9731" max="9731" width="18.7109375" style="185" customWidth="1"/>
    <col min="9732" max="9732" width="11.7109375" style="185" customWidth="1"/>
    <col min="9733" max="9733" width="23.28515625" style="185" customWidth="1"/>
    <col min="9734" max="9734" width="12.28515625" style="185" customWidth="1"/>
    <col min="9735" max="9735" width="42.140625" style="185" customWidth="1"/>
    <col min="9736" max="9736" width="14" style="185" bestFit="1" customWidth="1"/>
    <col min="9737" max="9737" width="8.85546875" style="185"/>
    <col min="9738" max="9738" width="35.85546875" style="185" bestFit="1" customWidth="1"/>
    <col min="9739" max="9739" width="13.42578125" style="185" bestFit="1" customWidth="1"/>
    <col min="9740" max="9740" width="12.85546875" style="185" bestFit="1" customWidth="1"/>
    <col min="9741" max="9982" width="8.85546875" style="185"/>
    <col min="9983" max="9983" width="35.85546875" style="185" bestFit="1" customWidth="1"/>
    <col min="9984" max="9984" width="7.7109375" style="185" customWidth="1"/>
    <col min="9985" max="9985" width="40.42578125" style="185" customWidth="1"/>
    <col min="9986" max="9986" width="32.140625" style="185" customWidth="1"/>
    <col min="9987" max="9987" width="18.7109375" style="185" customWidth="1"/>
    <col min="9988" max="9988" width="11.7109375" style="185" customWidth="1"/>
    <col min="9989" max="9989" width="23.28515625" style="185" customWidth="1"/>
    <col min="9990" max="9990" width="12.28515625" style="185" customWidth="1"/>
    <col min="9991" max="9991" width="42.140625" style="185" customWidth="1"/>
    <col min="9992" max="9992" width="14" style="185" bestFit="1" customWidth="1"/>
    <col min="9993" max="9993" width="8.85546875" style="185"/>
    <col min="9994" max="9994" width="35.85546875" style="185" bestFit="1" customWidth="1"/>
    <col min="9995" max="9995" width="13.42578125" style="185" bestFit="1" customWidth="1"/>
    <col min="9996" max="9996" width="12.85546875" style="185" bestFit="1" customWidth="1"/>
    <col min="9997" max="10238" width="8.85546875" style="185"/>
    <col min="10239" max="10239" width="35.85546875" style="185" bestFit="1" customWidth="1"/>
    <col min="10240" max="10240" width="7.7109375" style="185" customWidth="1"/>
    <col min="10241" max="10241" width="40.42578125" style="185" customWidth="1"/>
    <col min="10242" max="10242" width="32.140625" style="185" customWidth="1"/>
    <col min="10243" max="10243" width="18.7109375" style="185" customWidth="1"/>
    <col min="10244" max="10244" width="11.7109375" style="185" customWidth="1"/>
    <col min="10245" max="10245" width="23.28515625" style="185" customWidth="1"/>
    <col min="10246" max="10246" width="12.28515625" style="185" customWidth="1"/>
    <col min="10247" max="10247" width="42.140625" style="185" customWidth="1"/>
    <col min="10248" max="10248" width="14" style="185" bestFit="1" customWidth="1"/>
    <col min="10249" max="10249" width="8.85546875" style="185"/>
    <col min="10250" max="10250" width="35.85546875" style="185" bestFit="1" customWidth="1"/>
    <col min="10251" max="10251" width="13.42578125" style="185" bestFit="1" customWidth="1"/>
    <col min="10252" max="10252" width="12.85546875" style="185" bestFit="1" customWidth="1"/>
    <col min="10253" max="10494" width="8.85546875" style="185"/>
    <col min="10495" max="10495" width="35.85546875" style="185" bestFit="1" customWidth="1"/>
    <col min="10496" max="10496" width="7.7109375" style="185" customWidth="1"/>
    <col min="10497" max="10497" width="40.42578125" style="185" customWidth="1"/>
    <col min="10498" max="10498" width="32.140625" style="185" customWidth="1"/>
    <col min="10499" max="10499" width="18.7109375" style="185" customWidth="1"/>
    <col min="10500" max="10500" width="11.7109375" style="185" customWidth="1"/>
    <col min="10501" max="10501" width="23.28515625" style="185" customWidth="1"/>
    <col min="10502" max="10502" width="12.28515625" style="185" customWidth="1"/>
    <col min="10503" max="10503" width="42.140625" style="185" customWidth="1"/>
    <col min="10504" max="10504" width="14" style="185" bestFit="1" customWidth="1"/>
    <col min="10505" max="10505" width="8.85546875" style="185"/>
    <col min="10506" max="10506" width="35.85546875" style="185" bestFit="1" customWidth="1"/>
    <col min="10507" max="10507" width="13.42578125" style="185" bestFit="1" customWidth="1"/>
    <col min="10508" max="10508" width="12.85546875" style="185" bestFit="1" customWidth="1"/>
    <col min="10509" max="10750" width="8.85546875" style="185"/>
    <col min="10751" max="10751" width="35.85546875" style="185" bestFit="1" customWidth="1"/>
    <col min="10752" max="10752" width="7.7109375" style="185" customWidth="1"/>
    <col min="10753" max="10753" width="40.42578125" style="185" customWidth="1"/>
    <col min="10754" max="10754" width="32.140625" style="185" customWidth="1"/>
    <col min="10755" max="10755" width="18.7109375" style="185" customWidth="1"/>
    <col min="10756" max="10756" width="11.7109375" style="185" customWidth="1"/>
    <col min="10757" max="10757" width="23.28515625" style="185" customWidth="1"/>
    <col min="10758" max="10758" width="12.28515625" style="185" customWidth="1"/>
    <col min="10759" max="10759" width="42.140625" style="185" customWidth="1"/>
    <col min="10760" max="10760" width="14" style="185" bestFit="1" customWidth="1"/>
    <col min="10761" max="10761" width="8.85546875" style="185"/>
    <col min="10762" max="10762" width="35.85546875" style="185" bestFit="1" customWidth="1"/>
    <col min="10763" max="10763" width="13.42578125" style="185" bestFit="1" customWidth="1"/>
    <col min="10764" max="10764" width="12.85546875" style="185" bestFit="1" customWidth="1"/>
    <col min="10765" max="11006" width="8.85546875" style="185"/>
    <col min="11007" max="11007" width="35.85546875" style="185" bestFit="1" customWidth="1"/>
    <col min="11008" max="11008" width="7.7109375" style="185" customWidth="1"/>
    <col min="11009" max="11009" width="40.42578125" style="185" customWidth="1"/>
    <col min="11010" max="11010" width="32.140625" style="185" customWidth="1"/>
    <col min="11011" max="11011" width="18.7109375" style="185" customWidth="1"/>
    <col min="11012" max="11012" width="11.7109375" style="185" customWidth="1"/>
    <col min="11013" max="11013" width="23.28515625" style="185" customWidth="1"/>
    <col min="11014" max="11014" width="12.28515625" style="185" customWidth="1"/>
    <col min="11015" max="11015" width="42.140625" style="185" customWidth="1"/>
    <col min="11016" max="11016" width="14" style="185" bestFit="1" customWidth="1"/>
    <col min="11017" max="11017" width="8.85546875" style="185"/>
    <col min="11018" max="11018" width="35.85546875" style="185" bestFit="1" customWidth="1"/>
    <col min="11019" max="11019" width="13.42578125" style="185" bestFit="1" customWidth="1"/>
    <col min="11020" max="11020" width="12.85546875" style="185" bestFit="1" customWidth="1"/>
    <col min="11021" max="11262" width="8.85546875" style="185"/>
    <col min="11263" max="11263" width="35.85546875" style="185" bestFit="1" customWidth="1"/>
    <col min="11264" max="11264" width="7.7109375" style="185" customWidth="1"/>
    <col min="11265" max="11265" width="40.42578125" style="185" customWidth="1"/>
    <col min="11266" max="11266" width="32.140625" style="185" customWidth="1"/>
    <col min="11267" max="11267" width="18.7109375" style="185" customWidth="1"/>
    <col min="11268" max="11268" width="11.7109375" style="185" customWidth="1"/>
    <col min="11269" max="11269" width="23.28515625" style="185" customWidth="1"/>
    <col min="11270" max="11270" width="12.28515625" style="185" customWidth="1"/>
    <col min="11271" max="11271" width="42.140625" style="185" customWidth="1"/>
    <col min="11272" max="11272" width="14" style="185" bestFit="1" customWidth="1"/>
    <col min="11273" max="11273" width="8.85546875" style="185"/>
    <col min="11274" max="11274" width="35.85546875" style="185" bestFit="1" customWidth="1"/>
    <col min="11275" max="11275" width="13.42578125" style="185" bestFit="1" customWidth="1"/>
    <col min="11276" max="11276" width="12.85546875" style="185" bestFit="1" customWidth="1"/>
    <col min="11277" max="11518" width="8.85546875" style="185"/>
    <col min="11519" max="11519" width="35.85546875" style="185" bestFit="1" customWidth="1"/>
    <col min="11520" max="11520" width="7.7109375" style="185" customWidth="1"/>
    <col min="11521" max="11521" width="40.42578125" style="185" customWidth="1"/>
    <col min="11522" max="11522" width="32.140625" style="185" customWidth="1"/>
    <col min="11523" max="11523" width="18.7109375" style="185" customWidth="1"/>
    <col min="11524" max="11524" width="11.7109375" style="185" customWidth="1"/>
    <col min="11525" max="11525" width="23.28515625" style="185" customWidth="1"/>
    <col min="11526" max="11526" width="12.28515625" style="185" customWidth="1"/>
    <col min="11527" max="11527" width="42.140625" style="185" customWidth="1"/>
    <col min="11528" max="11528" width="14" style="185" bestFit="1" customWidth="1"/>
    <col min="11529" max="11529" width="8.85546875" style="185"/>
    <col min="11530" max="11530" width="35.85546875" style="185" bestFit="1" customWidth="1"/>
    <col min="11531" max="11531" width="13.42578125" style="185" bestFit="1" customWidth="1"/>
    <col min="11532" max="11532" width="12.85546875" style="185" bestFit="1" customWidth="1"/>
    <col min="11533" max="11774" width="8.85546875" style="185"/>
    <col min="11775" max="11775" width="35.85546875" style="185" bestFit="1" customWidth="1"/>
    <col min="11776" max="11776" width="7.7109375" style="185" customWidth="1"/>
    <col min="11777" max="11777" width="40.42578125" style="185" customWidth="1"/>
    <col min="11778" max="11778" width="32.140625" style="185" customWidth="1"/>
    <col min="11779" max="11779" width="18.7109375" style="185" customWidth="1"/>
    <col min="11780" max="11780" width="11.7109375" style="185" customWidth="1"/>
    <col min="11781" max="11781" width="23.28515625" style="185" customWidth="1"/>
    <col min="11782" max="11782" width="12.28515625" style="185" customWidth="1"/>
    <col min="11783" max="11783" width="42.140625" style="185" customWidth="1"/>
    <col min="11784" max="11784" width="14" style="185" bestFit="1" customWidth="1"/>
    <col min="11785" max="11785" width="8.85546875" style="185"/>
    <col min="11786" max="11786" width="35.85546875" style="185" bestFit="1" customWidth="1"/>
    <col min="11787" max="11787" width="13.42578125" style="185" bestFit="1" customWidth="1"/>
    <col min="11788" max="11788" width="12.85546875" style="185" bestFit="1" customWidth="1"/>
    <col min="11789" max="12030" width="8.85546875" style="185"/>
    <col min="12031" max="12031" width="35.85546875" style="185" bestFit="1" customWidth="1"/>
    <col min="12032" max="12032" width="7.7109375" style="185" customWidth="1"/>
    <col min="12033" max="12033" width="40.42578125" style="185" customWidth="1"/>
    <col min="12034" max="12034" width="32.140625" style="185" customWidth="1"/>
    <col min="12035" max="12035" width="18.7109375" style="185" customWidth="1"/>
    <col min="12036" max="12036" width="11.7109375" style="185" customWidth="1"/>
    <col min="12037" max="12037" width="23.28515625" style="185" customWidth="1"/>
    <col min="12038" max="12038" width="12.28515625" style="185" customWidth="1"/>
    <col min="12039" max="12039" width="42.140625" style="185" customWidth="1"/>
    <col min="12040" max="12040" width="14" style="185" bestFit="1" customWidth="1"/>
    <col min="12041" max="12041" width="8.85546875" style="185"/>
    <col min="12042" max="12042" width="35.85546875" style="185" bestFit="1" customWidth="1"/>
    <col min="12043" max="12043" width="13.42578125" style="185" bestFit="1" customWidth="1"/>
    <col min="12044" max="12044" width="12.85546875" style="185" bestFit="1" customWidth="1"/>
    <col min="12045" max="12286" width="8.85546875" style="185"/>
    <col min="12287" max="12287" width="35.85546875" style="185" bestFit="1" customWidth="1"/>
    <col min="12288" max="12288" width="7.7109375" style="185" customWidth="1"/>
    <col min="12289" max="12289" width="40.42578125" style="185" customWidth="1"/>
    <col min="12290" max="12290" width="32.140625" style="185" customWidth="1"/>
    <col min="12291" max="12291" width="18.7109375" style="185" customWidth="1"/>
    <col min="12292" max="12292" width="11.7109375" style="185" customWidth="1"/>
    <col min="12293" max="12293" width="23.28515625" style="185" customWidth="1"/>
    <col min="12294" max="12294" width="12.28515625" style="185" customWidth="1"/>
    <col min="12295" max="12295" width="42.140625" style="185" customWidth="1"/>
    <col min="12296" max="12296" width="14" style="185" bestFit="1" customWidth="1"/>
    <col min="12297" max="12297" width="8.85546875" style="185"/>
    <col min="12298" max="12298" width="35.85546875" style="185" bestFit="1" customWidth="1"/>
    <col min="12299" max="12299" width="13.42578125" style="185" bestFit="1" customWidth="1"/>
    <col min="12300" max="12300" width="12.85546875" style="185" bestFit="1" customWidth="1"/>
    <col min="12301" max="12542" width="8.85546875" style="185"/>
    <col min="12543" max="12543" width="35.85546875" style="185" bestFit="1" customWidth="1"/>
    <col min="12544" max="12544" width="7.7109375" style="185" customWidth="1"/>
    <col min="12545" max="12545" width="40.42578125" style="185" customWidth="1"/>
    <col min="12546" max="12546" width="32.140625" style="185" customWidth="1"/>
    <col min="12547" max="12547" width="18.7109375" style="185" customWidth="1"/>
    <col min="12548" max="12548" width="11.7109375" style="185" customWidth="1"/>
    <col min="12549" max="12549" width="23.28515625" style="185" customWidth="1"/>
    <col min="12550" max="12550" width="12.28515625" style="185" customWidth="1"/>
    <col min="12551" max="12551" width="42.140625" style="185" customWidth="1"/>
    <col min="12552" max="12552" width="14" style="185" bestFit="1" customWidth="1"/>
    <col min="12553" max="12553" width="8.85546875" style="185"/>
    <col min="12554" max="12554" width="35.85546875" style="185" bestFit="1" customWidth="1"/>
    <col min="12555" max="12555" width="13.42578125" style="185" bestFit="1" customWidth="1"/>
    <col min="12556" max="12556" width="12.85546875" style="185" bestFit="1" customWidth="1"/>
    <col min="12557" max="12798" width="8.85546875" style="185"/>
    <col min="12799" max="12799" width="35.85546875" style="185" bestFit="1" customWidth="1"/>
    <col min="12800" max="12800" width="7.7109375" style="185" customWidth="1"/>
    <col min="12801" max="12801" width="40.42578125" style="185" customWidth="1"/>
    <col min="12802" max="12802" width="32.140625" style="185" customWidth="1"/>
    <col min="12803" max="12803" width="18.7109375" style="185" customWidth="1"/>
    <col min="12804" max="12804" width="11.7109375" style="185" customWidth="1"/>
    <col min="12805" max="12805" width="23.28515625" style="185" customWidth="1"/>
    <col min="12806" max="12806" width="12.28515625" style="185" customWidth="1"/>
    <col min="12807" max="12807" width="42.140625" style="185" customWidth="1"/>
    <col min="12808" max="12808" width="14" style="185" bestFit="1" customWidth="1"/>
    <col min="12809" max="12809" width="8.85546875" style="185"/>
    <col min="12810" max="12810" width="35.85546875" style="185" bestFit="1" customWidth="1"/>
    <col min="12811" max="12811" width="13.42578125" style="185" bestFit="1" customWidth="1"/>
    <col min="12812" max="12812" width="12.85546875" style="185" bestFit="1" customWidth="1"/>
    <col min="12813" max="13054" width="8.85546875" style="185"/>
    <col min="13055" max="13055" width="35.85546875" style="185" bestFit="1" customWidth="1"/>
    <col min="13056" max="13056" width="7.7109375" style="185" customWidth="1"/>
    <col min="13057" max="13057" width="40.42578125" style="185" customWidth="1"/>
    <col min="13058" max="13058" width="32.140625" style="185" customWidth="1"/>
    <col min="13059" max="13059" width="18.7109375" style="185" customWidth="1"/>
    <col min="13060" max="13060" width="11.7109375" style="185" customWidth="1"/>
    <col min="13061" max="13061" width="23.28515625" style="185" customWidth="1"/>
    <col min="13062" max="13062" width="12.28515625" style="185" customWidth="1"/>
    <col min="13063" max="13063" width="42.140625" style="185" customWidth="1"/>
    <col min="13064" max="13064" width="14" style="185" bestFit="1" customWidth="1"/>
    <col min="13065" max="13065" width="8.85546875" style="185"/>
    <col min="13066" max="13066" width="35.85546875" style="185" bestFit="1" customWidth="1"/>
    <col min="13067" max="13067" width="13.42578125" style="185" bestFit="1" customWidth="1"/>
    <col min="13068" max="13068" width="12.85546875" style="185" bestFit="1" customWidth="1"/>
    <col min="13069" max="13310" width="8.85546875" style="185"/>
    <col min="13311" max="13311" width="35.85546875" style="185" bestFit="1" customWidth="1"/>
    <col min="13312" max="13312" width="7.7109375" style="185" customWidth="1"/>
    <col min="13313" max="13313" width="40.42578125" style="185" customWidth="1"/>
    <col min="13314" max="13314" width="32.140625" style="185" customWidth="1"/>
    <col min="13315" max="13315" width="18.7109375" style="185" customWidth="1"/>
    <col min="13316" max="13316" width="11.7109375" style="185" customWidth="1"/>
    <col min="13317" max="13317" width="23.28515625" style="185" customWidth="1"/>
    <col min="13318" max="13318" width="12.28515625" style="185" customWidth="1"/>
    <col min="13319" max="13319" width="42.140625" style="185" customWidth="1"/>
    <col min="13320" max="13320" width="14" style="185" bestFit="1" customWidth="1"/>
    <col min="13321" max="13321" width="8.85546875" style="185"/>
    <col min="13322" max="13322" width="35.85546875" style="185" bestFit="1" customWidth="1"/>
    <col min="13323" max="13323" width="13.42578125" style="185" bestFit="1" customWidth="1"/>
    <col min="13324" max="13324" width="12.85546875" style="185" bestFit="1" customWidth="1"/>
    <col min="13325" max="13566" width="8.85546875" style="185"/>
    <col min="13567" max="13567" width="35.85546875" style="185" bestFit="1" customWidth="1"/>
    <col min="13568" max="13568" width="7.7109375" style="185" customWidth="1"/>
    <col min="13569" max="13569" width="40.42578125" style="185" customWidth="1"/>
    <col min="13570" max="13570" width="32.140625" style="185" customWidth="1"/>
    <col min="13571" max="13571" width="18.7109375" style="185" customWidth="1"/>
    <col min="13572" max="13572" width="11.7109375" style="185" customWidth="1"/>
    <col min="13573" max="13573" width="23.28515625" style="185" customWidth="1"/>
    <col min="13574" max="13574" width="12.28515625" style="185" customWidth="1"/>
    <col min="13575" max="13575" width="42.140625" style="185" customWidth="1"/>
    <col min="13576" max="13576" width="14" style="185" bestFit="1" customWidth="1"/>
    <col min="13577" max="13577" width="8.85546875" style="185"/>
    <col min="13578" max="13578" width="35.85546875" style="185" bestFit="1" customWidth="1"/>
    <col min="13579" max="13579" width="13.42578125" style="185" bestFit="1" customWidth="1"/>
    <col min="13580" max="13580" width="12.85546875" style="185" bestFit="1" customWidth="1"/>
    <col min="13581" max="13822" width="8.85546875" style="185"/>
    <col min="13823" max="13823" width="35.85546875" style="185" bestFit="1" customWidth="1"/>
    <col min="13824" max="13824" width="7.7109375" style="185" customWidth="1"/>
    <col min="13825" max="13825" width="40.42578125" style="185" customWidth="1"/>
    <col min="13826" max="13826" width="32.140625" style="185" customWidth="1"/>
    <col min="13827" max="13827" width="18.7109375" style="185" customWidth="1"/>
    <col min="13828" max="13828" width="11.7109375" style="185" customWidth="1"/>
    <col min="13829" max="13829" width="23.28515625" style="185" customWidth="1"/>
    <col min="13830" max="13830" width="12.28515625" style="185" customWidth="1"/>
    <col min="13831" max="13831" width="42.140625" style="185" customWidth="1"/>
    <col min="13832" max="13832" width="14" style="185" bestFit="1" customWidth="1"/>
    <col min="13833" max="13833" width="8.85546875" style="185"/>
    <col min="13834" max="13834" width="35.85546875" style="185" bestFit="1" customWidth="1"/>
    <col min="13835" max="13835" width="13.42578125" style="185" bestFit="1" customWidth="1"/>
    <col min="13836" max="13836" width="12.85546875" style="185" bestFit="1" customWidth="1"/>
    <col min="13837" max="14078" width="8.85546875" style="185"/>
    <col min="14079" max="14079" width="35.85546875" style="185" bestFit="1" customWidth="1"/>
    <col min="14080" max="14080" width="7.7109375" style="185" customWidth="1"/>
    <col min="14081" max="14081" width="40.42578125" style="185" customWidth="1"/>
    <col min="14082" max="14082" width="32.140625" style="185" customWidth="1"/>
    <col min="14083" max="14083" width="18.7109375" style="185" customWidth="1"/>
    <col min="14084" max="14084" width="11.7109375" style="185" customWidth="1"/>
    <col min="14085" max="14085" width="23.28515625" style="185" customWidth="1"/>
    <col min="14086" max="14086" width="12.28515625" style="185" customWidth="1"/>
    <col min="14087" max="14087" width="42.140625" style="185" customWidth="1"/>
    <col min="14088" max="14088" width="14" style="185" bestFit="1" customWidth="1"/>
    <col min="14089" max="14089" width="8.85546875" style="185"/>
    <col min="14090" max="14090" width="35.85546875" style="185" bestFit="1" customWidth="1"/>
    <col min="14091" max="14091" width="13.42578125" style="185" bestFit="1" customWidth="1"/>
    <col min="14092" max="14092" width="12.85546875" style="185" bestFit="1" customWidth="1"/>
    <col min="14093" max="14334" width="8.85546875" style="185"/>
    <col min="14335" max="14335" width="35.85546875" style="185" bestFit="1" customWidth="1"/>
    <col min="14336" max="14336" width="7.7109375" style="185" customWidth="1"/>
    <col min="14337" max="14337" width="40.42578125" style="185" customWidth="1"/>
    <col min="14338" max="14338" width="32.140625" style="185" customWidth="1"/>
    <col min="14339" max="14339" width="18.7109375" style="185" customWidth="1"/>
    <col min="14340" max="14340" width="11.7109375" style="185" customWidth="1"/>
    <col min="14341" max="14341" width="23.28515625" style="185" customWidth="1"/>
    <col min="14342" max="14342" width="12.28515625" style="185" customWidth="1"/>
    <col min="14343" max="14343" width="42.140625" style="185" customWidth="1"/>
    <col min="14344" max="14344" width="14" style="185" bestFit="1" customWidth="1"/>
    <col min="14345" max="14345" width="8.85546875" style="185"/>
    <col min="14346" max="14346" width="35.85546875" style="185" bestFit="1" customWidth="1"/>
    <col min="14347" max="14347" width="13.42578125" style="185" bestFit="1" customWidth="1"/>
    <col min="14348" max="14348" width="12.85546875" style="185" bestFit="1" customWidth="1"/>
    <col min="14349" max="14590" width="8.85546875" style="185"/>
    <col min="14591" max="14591" width="35.85546875" style="185" bestFit="1" customWidth="1"/>
    <col min="14592" max="14592" width="7.7109375" style="185" customWidth="1"/>
    <col min="14593" max="14593" width="40.42578125" style="185" customWidth="1"/>
    <col min="14594" max="14594" width="32.140625" style="185" customWidth="1"/>
    <col min="14595" max="14595" width="18.7109375" style="185" customWidth="1"/>
    <col min="14596" max="14596" width="11.7109375" style="185" customWidth="1"/>
    <col min="14597" max="14597" width="23.28515625" style="185" customWidth="1"/>
    <col min="14598" max="14598" width="12.28515625" style="185" customWidth="1"/>
    <col min="14599" max="14599" width="42.140625" style="185" customWidth="1"/>
    <col min="14600" max="14600" width="14" style="185" bestFit="1" customWidth="1"/>
    <col min="14601" max="14601" width="8.85546875" style="185"/>
    <col min="14602" max="14602" width="35.85546875" style="185" bestFit="1" customWidth="1"/>
    <col min="14603" max="14603" width="13.42578125" style="185" bestFit="1" customWidth="1"/>
    <col min="14604" max="14604" width="12.85546875" style="185" bestFit="1" customWidth="1"/>
    <col min="14605" max="14846" width="8.85546875" style="185"/>
    <col min="14847" max="14847" width="35.85546875" style="185" bestFit="1" customWidth="1"/>
    <col min="14848" max="14848" width="7.7109375" style="185" customWidth="1"/>
    <col min="14849" max="14849" width="40.42578125" style="185" customWidth="1"/>
    <col min="14850" max="14850" width="32.140625" style="185" customWidth="1"/>
    <col min="14851" max="14851" width="18.7109375" style="185" customWidth="1"/>
    <col min="14852" max="14852" width="11.7109375" style="185" customWidth="1"/>
    <col min="14853" max="14853" width="23.28515625" style="185" customWidth="1"/>
    <col min="14854" max="14854" width="12.28515625" style="185" customWidth="1"/>
    <col min="14855" max="14855" width="42.140625" style="185" customWidth="1"/>
    <col min="14856" max="14856" width="14" style="185" bestFit="1" customWidth="1"/>
    <col min="14857" max="14857" width="8.85546875" style="185"/>
    <col min="14858" max="14858" width="35.85546875" style="185" bestFit="1" customWidth="1"/>
    <col min="14859" max="14859" width="13.42578125" style="185" bestFit="1" customWidth="1"/>
    <col min="14860" max="14860" width="12.85546875" style="185" bestFit="1" customWidth="1"/>
    <col min="14861" max="15102" width="8.85546875" style="185"/>
    <col min="15103" max="15103" width="35.85546875" style="185" bestFit="1" customWidth="1"/>
    <col min="15104" max="15104" width="7.7109375" style="185" customWidth="1"/>
    <col min="15105" max="15105" width="40.42578125" style="185" customWidth="1"/>
    <col min="15106" max="15106" width="32.140625" style="185" customWidth="1"/>
    <col min="15107" max="15107" width="18.7109375" style="185" customWidth="1"/>
    <col min="15108" max="15108" width="11.7109375" style="185" customWidth="1"/>
    <col min="15109" max="15109" width="23.28515625" style="185" customWidth="1"/>
    <col min="15110" max="15110" width="12.28515625" style="185" customWidth="1"/>
    <col min="15111" max="15111" width="42.140625" style="185" customWidth="1"/>
    <col min="15112" max="15112" width="14" style="185" bestFit="1" customWidth="1"/>
    <col min="15113" max="15113" width="8.85546875" style="185"/>
    <col min="15114" max="15114" width="35.85546875" style="185" bestFit="1" customWidth="1"/>
    <col min="15115" max="15115" width="13.42578125" style="185" bestFit="1" customWidth="1"/>
    <col min="15116" max="15116" width="12.85546875" style="185" bestFit="1" customWidth="1"/>
    <col min="15117" max="15358" width="8.85546875" style="185"/>
    <col min="15359" max="15359" width="35.85546875" style="185" bestFit="1" customWidth="1"/>
    <col min="15360" max="15360" width="7.7109375" style="185" customWidth="1"/>
    <col min="15361" max="15361" width="40.42578125" style="185" customWidth="1"/>
    <col min="15362" max="15362" width="32.140625" style="185" customWidth="1"/>
    <col min="15363" max="15363" width="18.7109375" style="185" customWidth="1"/>
    <col min="15364" max="15364" width="11.7109375" style="185" customWidth="1"/>
    <col min="15365" max="15365" width="23.28515625" style="185" customWidth="1"/>
    <col min="15366" max="15366" width="12.28515625" style="185" customWidth="1"/>
    <col min="15367" max="15367" width="42.140625" style="185" customWidth="1"/>
    <col min="15368" max="15368" width="14" style="185" bestFit="1" customWidth="1"/>
    <col min="15369" max="15369" width="8.85546875" style="185"/>
    <col min="15370" max="15370" width="35.85546875" style="185" bestFit="1" customWidth="1"/>
    <col min="15371" max="15371" width="13.42578125" style="185" bestFit="1" customWidth="1"/>
    <col min="15372" max="15372" width="12.85546875" style="185" bestFit="1" customWidth="1"/>
    <col min="15373" max="15614" width="8.85546875" style="185"/>
    <col min="15615" max="15615" width="35.85546875" style="185" bestFit="1" customWidth="1"/>
    <col min="15616" max="15616" width="7.7109375" style="185" customWidth="1"/>
    <col min="15617" max="15617" width="40.42578125" style="185" customWidth="1"/>
    <col min="15618" max="15618" width="32.140625" style="185" customWidth="1"/>
    <col min="15619" max="15619" width="18.7109375" style="185" customWidth="1"/>
    <col min="15620" max="15620" width="11.7109375" style="185" customWidth="1"/>
    <col min="15621" max="15621" width="23.28515625" style="185" customWidth="1"/>
    <col min="15622" max="15622" width="12.28515625" style="185" customWidth="1"/>
    <col min="15623" max="15623" width="42.140625" style="185" customWidth="1"/>
    <col min="15624" max="15624" width="14" style="185" bestFit="1" customWidth="1"/>
    <col min="15625" max="15625" width="8.85546875" style="185"/>
    <col min="15626" max="15626" width="35.85546875" style="185" bestFit="1" customWidth="1"/>
    <col min="15627" max="15627" width="13.42578125" style="185" bestFit="1" customWidth="1"/>
    <col min="15628" max="15628" width="12.85546875" style="185" bestFit="1" customWidth="1"/>
    <col min="15629" max="15870" width="8.85546875" style="185"/>
    <col min="15871" max="15871" width="35.85546875" style="185" bestFit="1" customWidth="1"/>
    <col min="15872" max="15872" width="7.7109375" style="185" customWidth="1"/>
    <col min="15873" max="15873" width="40.42578125" style="185" customWidth="1"/>
    <col min="15874" max="15874" width="32.140625" style="185" customWidth="1"/>
    <col min="15875" max="15875" width="18.7109375" style="185" customWidth="1"/>
    <col min="15876" max="15876" width="11.7109375" style="185" customWidth="1"/>
    <col min="15877" max="15877" width="23.28515625" style="185" customWidth="1"/>
    <col min="15878" max="15878" width="12.28515625" style="185" customWidth="1"/>
    <col min="15879" max="15879" width="42.140625" style="185" customWidth="1"/>
    <col min="15880" max="15880" width="14" style="185" bestFit="1" customWidth="1"/>
    <col min="15881" max="15881" width="8.85546875" style="185"/>
    <col min="15882" max="15882" width="35.85546875" style="185" bestFit="1" customWidth="1"/>
    <col min="15883" max="15883" width="13.42578125" style="185" bestFit="1" customWidth="1"/>
    <col min="15884" max="15884" width="12.85546875" style="185" bestFit="1" customWidth="1"/>
    <col min="15885" max="16126" width="8.85546875" style="185"/>
    <col min="16127" max="16127" width="35.85546875" style="185" bestFit="1" customWidth="1"/>
    <col min="16128" max="16128" width="7.7109375" style="185" customWidth="1"/>
    <col min="16129" max="16129" width="40.42578125" style="185" customWidth="1"/>
    <col min="16130" max="16130" width="32.140625" style="185" customWidth="1"/>
    <col min="16131" max="16131" width="18.7109375" style="185" customWidth="1"/>
    <col min="16132" max="16132" width="11.7109375" style="185" customWidth="1"/>
    <col min="16133" max="16133" width="23.28515625" style="185" customWidth="1"/>
    <col min="16134" max="16134" width="12.28515625" style="185" customWidth="1"/>
    <col min="16135" max="16135" width="42.140625" style="185" customWidth="1"/>
    <col min="16136" max="16136" width="14" style="185" bestFit="1" customWidth="1"/>
    <col min="16137" max="16137" width="8.85546875" style="185"/>
    <col min="16138" max="16138" width="35.85546875" style="185" bestFit="1" customWidth="1"/>
    <col min="16139" max="16139" width="13.42578125" style="185" bestFit="1" customWidth="1"/>
    <col min="16140" max="16140" width="12.85546875" style="185" bestFit="1" customWidth="1"/>
    <col min="16141" max="16380" width="8.85546875" style="185"/>
    <col min="16381" max="16384" width="9.140625" style="185" customWidth="1"/>
  </cols>
  <sheetData>
    <row r="1" spans="1:16" s="168" customFormat="1" x14ac:dyDescent="0.3">
      <c r="A1" s="167" t="s">
        <v>82</v>
      </c>
      <c r="B1" s="167"/>
      <c r="C1" s="167"/>
      <c r="D1" s="167"/>
      <c r="E1" s="167"/>
      <c r="F1" s="167"/>
      <c r="G1" s="167"/>
    </row>
    <row r="2" spans="1:16" s="168" customFormat="1" x14ac:dyDescent="0.3">
      <c r="A2" s="169"/>
      <c r="B2" s="169"/>
      <c r="C2" s="169"/>
      <c r="D2" s="169"/>
      <c r="E2" s="169"/>
      <c r="F2" s="170"/>
      <c r="G2" s="170"/>
    </row>
    <row r="3" spans="1:16" s="168" customFormat="1" x14ac:dyDescent="0.3">
      <c r="F3" s="171"/>
      <c r="G3" s="171"/>
      <c r="O3" s="172"/>
      <c r="P3" s="172"/>
    </row>
    <row r="4" spans="1:16" s="168" customFormat="1" x14ac:dyDescent="0.3">
      <c r="F4" s="171"/>
      <c r="G4" s="171"/>
      <c r="O4" s="172"/>
      <c r="P4" s="172"/>
    </row>
    <row r="5" spans="1:16" s="168" customFormat="1" x14ac:dyDescent="0.3">
      <c r="F5" s="171"/>
      <c r="G5" s="171"/>
      <c r="P5" s="172"/>
    </row>
    <row r="6" spans="1:16" s="168" customFormat="1" x14ac:dyDescent="0.3">
      <c r="F6" s="171"/>
      <c r="G6" s="171"/>
    </row>
    <row r="7" spans="1:16" s="168" customFormat="1" x14ac:dyDescent="0.3">
      <c r="A7" s="173"/>
      <c r="B7" s="173"/>
      <c r="C7" s="174"/>
      <c r="D7" s="174"/>
      <c r="E7" s="174"/>
      <c r="F7" s="175"/>
      <c r="G7" s="175"/>
    </row>
    <row r="8" spans="1:16" s="168" customFormat="1" x14ac:dyDescent="0.3">
      <c r="A8" s="173"/>
      <c r="B8" s="173"/>
      <c r="C8" s="174"/>
      <c r="D8" s="174"/>
      <c r="E8" s="174"/>
      <c r="F8" s="175"/>
      <c r="G8" s="175"/>
      <c r="P8" s="71" t="s">
        <v>53</v>
      </c>
    </row>
    <row r="9" spans="1:16" s="168" customFormat="1" ht="23.25" x14ac:dyDescent="0.3">
      <c r="A9" s="176" t="s">
        <v>65</v>
      </c>
      <c r="B9" s="176"/>
      <c r="C9" s="176"/>
      <c r="D9" s="176"/>
      <c r="E9" s="176"/>
      <c r="F9" s="176"/>
      <c r="G9" s="176"/>
      <c r="P9" s="71" t="s">
        <v>54</v>
      </c>
    </row>
    <row r="10" spans="1:16" s="168" customFormat="1" x14ac:dyDescent="0.3">
      <c r="A10" s="173"/>
      <c r="B10" s="173"/>
      <c r="C10" s="174"/>
      <c r="D10" s="174"/>
      <c r="E10" s="174"/>
      <c r="F10" s="175"/>
      <c r="G10" s="175"/>
      <c r="P10" s="71" t="s">
        <v>55</v>
      </c>
    </row>
    <row r="11" spans="1:16" s="168" customFormat="1" x14ac:dyDescent="0.3">
      <c r="A11" s="173"/>
      <c r="B11" s="173"/>
      <c r="C11" s="174"/>
      <c r="D11" s="174"/>
      <c r="E11" s="174"/>
      <c r="F11" s="175"/>
      <c r="G11" s="175"/>
    </row>
    <row r="12" spans="1:16" s="180" customFormat="1" ht="18" customHeight="1" x14ac:dyDescent="0.25">
      <c r="A12" s="177" t="s">
        <v>66</v>
      </c>
      <c r="B12" s="177"/>
      <c r="C12" s="178"/>
      <c r="D12" s="179"/>
      <c r="E12" s="179"/>
      <c r="F12" s="179"/>
      <c r="G12" s="179"/>
    </row>
    <row r="13" spans="1:16" s="180" customFormat="1" ht="18" customHeight="1" x14ac:dyDescent="0.25">
      <c r="A13" s="177" t="s">
        <v>28</v>
      </c>
      <c r="B13" s="177"/>
      <c r="C13" s="178"/>
      <c r="D13" s="179"/>
      <c r="E13" s="179"/>
      <c r="F13" s="179"/>
      <c r="G13" s="179"/>
    </row>
    <row r="14" spans="1:16" s="168" customFormat="1" ht="18" customHeight="1" x14ac:dyDescent="0.3">
      <c r="F14" s="171"/>
      <c r="G14" s="171"/>
    </row>
    <row r="15" spans="1:16" s="168" customFormat="1" ht="18" customHeight="1" x14ac:dyDescent="0.3">
      <c r="A15" s="181" t="s">
        <v>29</v>
      </c>
      <c r="B15" s="182"/>
      <c r="C15" s="183"/>
      <c r="D15" s="183"/>
      <c r="E15" s="183"/>
      <c r="F15" s="183"/>
      <c r="G15" s="183"/>
    </row>
    <row r="16" spans="1:16" s="168" customFormat="1" ht="18" customHeight="1" x14ac:dyDescent="0.3">
      <c r="A16" s="181" t="s">
        <v>30</v>
      </c>
      <c r="B16" s="182"/>
      <c r="C16" s="183"/>
      <c r="D16" s="183"/>
      <c r="E16" s="183"/>
      <c r="F16" s="183"/>
      <c r="G16" s="183"/>
    </row>
    <row r="17" spans="1:7" ht="23.25" x14ac:dyDescent="0.35">
      <c r="A17" s="184"/>
      <c r="E17" s="186"/>
      <c r="G17" s="188"/>
    </row>
    <row r="18" spans="1:7" ht="19.5" thickBot="1" x14ac:dyDescent="0.35">
      <c r="A18" s="189" t="s">
        <v>31</v>
      </c>
      <c r="B18" s="189"/>
      <c r="C18" s="189"/>
      <c r="D18" s="189"/>
      <c r="E18" s="189"/>
      <c r="F18" s="189"/>
      <c r="G18" s="189"/>
    </row>
    <row r="19" spans="1:7" s="194" customFormat="1" ht="55.9" customHeight="1" thickBot="1" x14ac:dyDescent="0.3">
      <c r="A19" s="190" t="s">
        <v>67</v>
      </c>
      <c r="B19" s="191" t="s">
        <v>32</v>
      </c>
      <c r="C19" s="191" t="s">
        <v>68</v>
      </c>
      <c r="D19" s="191" t="s">
        <v>105</v>
      </c>
      <c r="E19" s="192" t="s">
        <v>33</v>
      </c>
      <c r="F19" s="191" t="s">
        <v>56</v>
      </c>
      <c r="G19" s="193" t="s">
        <v>6</v>
      </c>
    </row>
    <row r="20" spans="1:7" x14ac:dyDescent="0.3">
      <c r="A20" s="195" t="s">
        <v>57</v>
      </c>
      <c r="B20" s="196">
        <v>1</v>
      </c>
      <c r="C20" s="197"/>
      <c r="D20" s="197"/>
      <c r="E20" s="198"/>
      <c r="F20" s="199"/>
      <c r="G20" s="200"/>
    </row>
    <row r="21" spans="1:7" x14ac:dyDescent="0.3">
      <c r="A21" s="201"/>
      <c r="B21" s="202">
        <v>2</v>
      </c>
      <c r="C21" s="203"/>
      <c r="D21" s="203"/>
      <c r="E21" s="204"/>
      <c r="F21" s="205"/>
      <c r="G21" s="206"/>
    </row>
    <row r="22" spans="1:7" x14ac:dyDescent="0.3">
      <c r="A22" s="207"/>
      <c r="B22" s="208">
        <v>3</v>
      </c>
      <c r="C22" s="209"/>
      <c r="D22" s="209"/>
      <c r="E22" s="210"/>
      <c r="F22" s="205"/>
      <c r="G22" s="211"/>
    </row>
    <row r="23" spans="1:7" ht="17.25" thickBot="1" x14ac:dyDescent="0.35">
      <c r="A23" s="212"/>
      <c r="B23" s="213" t="s">
        <v>34</v>
      </c>
      <c r="C23" s="214"/>
      <c r="D23" s="214"/>
      <c r="E23" s="215"/>
      <c r="F23" s="216"/>
      <c r="G23" s="217"/>
    </row>
    <row r="24" spans="1:7" x14ac:dyDescent="0.3">
      <c r="A24" s="195" t="s">
        <v>58</v>
      </c>
      <c r="B24" s="218">
        <v>1</v>
      </c>
      <c r="C24" s="219"/>
      <c r="D24" s="219"/>
      <c r="E24" s="220"/>
      <c r="F24" s="199"/>
      <c r="G24" s="221"/>
    </row>
    <row r="25" spans="1:7" x14ac:dyDescent="0.3">
      <c r="A25" s="201"/>
      <c r="B25" s="202">
        <v>2</v>
      </c>
      <c r="C25" s="203"/>
      <c r="D25" s="203"/>
      <c r="E25" s="204"/>
      <c r="F25" s="205"/>
      <c r="G25" s="206"/>
    </row>
    <row r="26" spans="1:7" x14ac:dyDescent="0.3">
      <c r="A26" s="207"/>
      <c r="B26" s="208">
        <v>3</v>
      </c>
      <c r="C26" s="209"/>
      <c r="D26" s="209"/>
      <c r="E26" s="210"/>
      <c r="F26" s="205"/>
      <c r="G26" s="211"/>
    </row>
    <row r="27" spans="1:7" ht="17.25" thickBot="1" x14ac:dyDescent="0.35">
      <c r="A27" s="212"/>
      <c r="B27" s="213" t="s">
        <v>34</v>
      </c>
      <c r="C27" s="214"/>
      <c r="D27" s="214"/>
      <c r="E27" s="215"/>
      <c r="F27" s="222"/>
      <c r="G27" s="217"/>
    </row>
    <row r="28" spans="1:7" x14ac:dyDescent="0.3">
      <c r="A28" s="195" t="s">
        <v>59</v>
      </c>
      <c r="B28" s="218">
        <v>1</v>
      </c>
      <c r="C28" s="219"/>
      <c r="D28" s="219"/>
      <c r="E28" s="220"/>
      <c r="F28" s="223"/>
      <c r="G28" s="221"/>
    </row>
    <row r="29" spans="1:7" x14ac:dyDescent="0.3">
      <c r="A29" s="201"/>
      <c r="B29" s="202">
        <v>2</v>
      </c>
      <c r="C29" s="203"/>
      <c r="D29" s="203"/>
      <c r="E29" s="204"/>
      <c r="F29" s="205"/>
      <c r="G29" s="206"/>
    </row>
    <row r="30" spans="1:7" x14ac:dyDescent="0.3">
      <c r="A30" s="207"/>
      <c r="B30" s="208">
        <v>3</v>
      </c>
      <c r="C30" s="209"/>
      <c r="D30" s="209"/>
      <c r="E30" s="210"/>
      <c r="F30" s="205"/>
      <c r="G30" s="211"/>
    </row>
    <row r="31" spans="1:7" ht="17.25" thickBot="1" x14ac:dyDescent="0.35">
      <c r="A31" s="212"/>
      <c r="B31" s="213" t="s">
        <v>34</v>
      </c>
      <c r="C31" s="214"/>
      <c r="D31" s="214"/>
      <c r="E31" s="215"/>
      <c r="F31" s="216"/>
      <c r="G31" s="217"/>
    </row>
    <row r="32" spans="1:7" x14ac:dyDescent="0.3">
      <c r="A32" s="195" t="s">
        <v>60</v>
      </c>
      <c r="B32" s="218">
        <v>1</v>
      </c>
      <c r="C32" s="219"/>
      <c r="D32" s="219"/>
      <c r="E32" s="220"/>
      <c r="F32" s="199"/>
      <c r="G32" s="221"/>
    </row>
    <row r="33" spans="1:7" x14ac:dyDescent="0.3">
      <c r="A33" s="201"/>
      <c r="B33" s="202">
        <v>2</v>
      </c>
      <c r="C33" s="203"/>
      <c r="D33" s="203"/>
      <c r="E33" s="204"/>
      <c r="F33" s="205"/>
      <c r="G33" s="206"/>
    </row>
    <row r="34" spans="1:7" x14ac:dyDescent="0.3">
      <c r="A34" s="207"/>
      <c r="B34" s="208">
        <v>3</v>
      </c>
      <c r="C34" s="209"/>
      <c r="D34" s="209"/>
      <c r="E34" s="210"/>
      <c r="F34" s="205"/>
      <c r="G34" s="211"/>
    </row>
    <row r="35" spans="1:7" ht="17.25" thickBot="1" x14ac:dyDescent="0.35">
      <c r="A35" s="212"/>
      <c r="B35" s="213" t="s">
        <v>34</v>
      </c>
      <c r="C35" s="214"/>
      <c r="D35" s="214"/>
      <c r="E35" s="215"/>
      <c r="F35" s="222"/>
      <c r="G35" s="217"/>
    </row>
    <row r="37" spans="1:7" ht="18.75" x14ac:dyDescent="0.3">
      <c r="A37" s="189" t="s">
        <v>35</v>
      </c>
      <c r="B37" s="189"/>
      <c r="C37" s="189"/>
      <c r="D37" s="189"/>
      <c r="E37" s="189"/>
      <c r="F37" s="224"/>
      <c r="G37" s="224"/>
    </row>
    <row r="38" spans="1:7" x14ac:dyDescent="0.3">
      <c r="A38" s="225" t="s">
        <v>63</v>
      </c>
      <c r="B38" s="225"/>
      <c r="C38" s="225"/>
      <c r="D38" s="225"/>
      <c r="E38" s="187"/>
    </row>
    <row r="39" spans="1:7" x14ac:dyDescent="0.3">
      <c r="A39" s="225" t="s">
        <v>64</v>
      </c>
      <c r="B39" s="225"/>
      <c r="C39" s="225"/>
      <c r="D39" s="226" t="s">
        <v>33</v>
      </c>
      <c r="E39" s="187"/>
      <c r="G39" s="185"/>
    </row>
    <row r="40" spans="1:7" x14ac:dyDescent="0.3">
      <c r="A40" s="227" t="s">
        <v>7</v>
      </c>
      <c r="B40" s="227"/>
      <c r="C40" s="227"/>
      <c r="D40" s="228" t="e">
        <f>AVERAGE(E20:E23)</f>
        <v>#DIV/0!</v>
      </c>
      <c r="E40" s="187"/>
      <c r="G40" s="185"/>
    </row>
    <row r="41" spans="1:7" x14ac:dyDescent="0.3">
      <c r="A41" s="227" t="s">
        <v>8</v>
      </c>
      <c r="B41" s="227"/>
      <c r="C41" s="227"/>
      <c r="D41" s="228" t="e">
        <f>AVERAGE(E24:E27)</f>
        <v>#DIV/0!</v>
      </c>
      <c r="E41" s="187"/>
      <c r="G41" s="185"/>
    </row>
    <row r="42" spans="1:7" x14ac:dyDescent="0.3">
      <c r="A42" s="227" t="s">
        <v>9</v>
      </c>
      <c r="B42" s="227"/>
      <c r="C42" s="227"/>
      <c r="D42" s="228" t="e">
        <f>AVERAGE(E28:E31)</f>
        <v>#DIV/0!</v>
      </c>
      <c r="E42" s="187"/>
      <c r="G42" s="185"/>
    </row>
    <row r="43" spans="1:7" x14ac:dyDescent="0.3">
      <c r="A43" s="227" t="s">
        <v>34</v>
      </c>
      <c r="B43" s="227"/>
      <c r="C43" s="227"/>
      <c r="D43" s="228"/>
      <c r="E43" s="187"/>
      <c r="G43" s="185"/>
    </row>
    <row r="45" spans="1:7" x14ac:dyDescent="0.3">
      <c r="A45" s="229" t="s">
        <v>61</v>
      </c>
      <c r="B45" s="230"/>
      <c r="C45" s="230"/>
      <c r="D45" s="230"/>
      <c r="E45" s="230"/>
      <c r="F45" s="231"/>
    </row>
    <row r="46" spans="1:7" x14ac:dyDescent="0.3">
      <c r="A46" s="232"/>
      <c r="B46" s="232"/>
      <c r="C46" s="232"/>
      <c r="D46" s="232"/>
      <c r="E46" s="232"/>
      <c r="F46" s="232"/>
    </row>
    <row r="47" spans="1:7" x14ac:dyDescent="0.3">
      <c r="A47" s="232"/>
      <c r="B47" s="232"/>
      <c r="C47" s="232"/>
      <c r="D47" s="232"/>
      <c r="E47" s="232"/>
      <c r="F47" s="232"/>
    </row>
    <row r="48" spans="1:7" x14ac:dyDescent="0.3">
      <c r="A48" s="185" t="s">
        <v>36</v>
      </c>
      <c r="E48" s="186"/>
      <c r="G48" s="233" t="s">
        <v>37</v>
      </c>
    </row>
    <row r="49" spans="1:7" x14ac:dyDescent="0.3">
      <c r="E49" s="186"/>
      <c r="G49" s="234"/>
    </row>
    <row r="50" spans="1:7" x14ac:dyDescent="0.3">
      <c r="A50" s="235" t="s">
        <v>62</v>
      </c>
      <c r="B50" s="235"/>
      <c r="C50" s="235"/>
      <c r="D50" s="235"/>
      <c r="E50" s="235"/>
      <c r="F50" s="235"/>
      <c r="G50" s="235"/>
    </row>
    <row r="51" spans="1:7" ht="29.45" customHeight="1" x14ac:dyDescent="0.3">
      <c r="A51" s="236" t="s">
        <v>69</v>
      </c>
      <c r="B51" s="237" t="s">
        <v>70</v>
      </c>
      <c r="C51" s="238"/>
      <c r="D51" s="238"/>
      <c r="E51" s="238"/>
      <c r="F51" s="238"/>
      <c r="G51" s="238"/>
    </row>
    <row r="52" spans="1:7" x14ac:dyDescent="0.3">
      <c r="A52" s="239" t="s">
        <v>33</v>
      </c>
      <c r="B52" s="240" t="s">
        <v>71</v>
      </c>
      <c r="C52" s="241"/>
      <c r="D52" s="241"/>
      <c r="E52" s="241"/>
      <c r="F52" s="241"/>
      <c r="G52" s="241"/>
    </row>
    <row r="53" spans="1:7" x14ac:dyDescent="0.3">
      <c r="A53" s="242"/>
      <c r="B53" s="243"/>
      <c r="C53" s="243"/>
      <c r="D53" s="243"/>
      <c r="E53" s="243"/>
      <c r="F53" s="243"/>
      <c r="G53" s="243"/>
    </row>
    <row r="54" spans="1:7" x14ac:dyDescent="0.3">
      <c r="A54" s="169"/>
      <c r="B54" s="169"/>
      <c r="C54" s="169"/>
      <c r="D54" s="169"/>
      <c r="E54" s="169"/>
      <c r="F54" s="170"/>
      <c r="G54" s="170"/>
    </row>
    <row r="55" spans="1:7" x14ac:dyDescent="0.3">
      <c r="A55" s="167" t="s">
        <v>82</v>
      </c>
      <c r="B55" s="167"/>
      <c r="C55" s="167"/>
      <c r="D55" s="167"/>
      <c r="E55" s="167"/>
      <c r="F55" s="167"/>
      <c r="G55" s="167"/>
    </row>
    <row r="56" spans="1:7" x14ac:dyDescent="0.3">
      <c r="A56" s="169"/>
      <c r="B56" s="169"/>
      <c r="C56" s="169"/>
      <c r="D56" s="169"/>
      <c r="E56" s="169"/>
      <c r="F56" s="170"/>
      <c r="G56" s="170"/>
    </row>
    <row r="57" spans="1:7" x14ac:dyDescent="0.3">
      <c r="A57" s="168"/>
      <c r="B57" s="168"/>
      <c r="C57" s="168"/>
      <c r="D57" s="168"/>
      <c r="E57" s="168"/>
      <c r="F57" s="171"/>
      <c r="G57" s="171"/>
    </row>
    <row r="58" spans="1:7" x14ac:dyDescent="0.3">
      <c r="A58" s="168"/>
      <c r="B58" s="168"/>
      <c r="C58" s="168"/>
      <c r="D58" s="168"/>
      <c r="E58" s="168"/>
      <c r="F58" s="171"/>
      <c r="G58" s="171"/>
    </row>
    <row r="59" spans="1:7" x14ac:dyDescent="0.3">
      <c r="A59" s="168"/>
      <c r="B59" s="168"/>
      <c r="C59" s="168"/>
      <c r="D59" s="168"/>
      <c r="E59" s="168"/>
      <c r="F59" s="171"/>
      <c r="G59" s="171"/>
    </row>
    <row r="60" spans="1:7" x14ac:dyDescent="0.3">
      <c r="A60" s="168"/>
      <c r="B60" s="168"/>
      <c r="C60" s="168"/>
      <c r="D60" s="168"/>
      <c r="E60" s="168"/>
      <c r="F60" s="171"/>
      <c r="G60" s="171"/>
    </row>
    <row r="61" spans="1:7" x14ac:dyDescent="0.3">
      <c r="A61" s="173"/>
      <c r="B61" s="173"/>
      <c r="C61" s="174"/>
      <c r="D61" s="174"/>
      <c r="E61" s="174"/>
      <c r="F61" s="175"/>
      <c r="G61" s="175"/>
    </row>
    <row r="62" spans="1:7" x14ac:dyDescent="0.3">
      <c r="A62" s="173"/>
      <c r="B62" s="173"/>
      <c r="C62" s="174"/>
      <c r="D62" s="174"/>
      <c r="E62" s="174"/>
      <c r="F62" s="175"/>
      <c r="G62" s="175"/>
    </row>
    <row r="63" spans="1:7" ht="23.25" x14ac:dyDescent="0.3">
      <c r="A63" s="176" t="s">
        <v>72</v>
      </c>
      <c r="B63" s="176"/>
      <c r="C63" s="176"/>
      <c r="D63" s="176"/>
      <c r="E63" s="176"/>
      <c r="F63" s="176"/>
      <c r="G63" s="176"/>
    </row>
    <row r="64" spans="1:7" x14ac:dyDescent="0.3">
      <c r="A64" s="173"/>
      <c r="B64" s="173"/>
      <c r="C64" s="174"/>
      <c r="D64" s="174"/>
      <c r="E64" s="174"/>
      <c r="F64" s="175"/>
      <c r="G64" s="175"/>
    </row>
    <row r="65" spans="1:7" x14ac:dyDescent="0.3">
      <c r="A65" s="173"/>
      <c r="B65" s="173"/>
      <c r="C65" s="174"/>
      <c r="D65" s="174"/>
      <c r="E65" s="174"/>
      <c r="F65" s="175"/>
      <c r="G65" s="175"/>
    </row>
    <row r="66" spans="1:7" ht="18.75" x14ac:dyDescent="0.3">
      <c r="A66" s="177" t="s">
        <v>66</v>
      </c>
      <c r="B66" s="177"/>
      <c r="C66" s="178"/>
      <c r="D66" s="179"/>
      <c r="E66" s="179"/>
      <c r="F66" s="179"/>
      <c r="G66" s="179"/>
    </row>
    <row r="67" spans="1:7" ht="18.75" x14ac:dyDescent="0.3">
      <c r="A67" s="177" t="s">
        <v>28</v>
      </c>
      <c r="B67" s="177"/>
      <c r="C67" s="178"/>
      <c r="D67" s="179"/>
      <c r="E67" s="179"/>
      <c r="F67" s="179"/>
      <c r="G67" s="179"/>
    </row>
    <row r="68" spans="1:7" x14ac:dyDescent="0.3">
      <c r="A68" s="168"/>
      <c r="B68" s="168"/>
      <c r="C68" s="168"/>
      <c r="D68" s="168"/>
      <c r="E68" s="168"/>
      <c r="F68" s="171"/>
      <c r="G68" s="171"/>
    </row>
    <row r="69" spans="1:7" x14ac:dyDescent="0.3">
      <c r="A69" s="181" t="s">
        <v>29</v>
      </c>
      <c r="B69" s="182"/>
      <c r="C69" s="183"/>
      <c r="D69" s="183"/>
      <c r="E69" s="183"/>
      <c r="F69" s="183"/>
      <c r="G69" s="183"/>
    </row>
    <row r="70" spans="1:7" x14ac:dyDescent="0.3">
      <c r="A70" s="181" t="s">
        <v>30</v>
      </c>
      <c r="B70" s="182"/>
      <c r="C70" s="183"/>
      <c r="D70" s="183"/>
      <c r="E70" s="183"/>
      <c r="F70" s="183"/>
      <c r="G70" s="183"/>
    </row>
    <row r="71" spans="1:7" ht="23.25" x14ac:dyDescent="0.35">
      <c r="A71" s="184"/>
      <c r="E71" s="186"/>
      <c r="G71" s="188"/>
    </row>
    <row r="72" spans="1:7" ht="19.5" thickBot="1" x14ac:dyDescent="0.35">
      <c r="A72" s="189" t="s">
        <v>31</v>
      </c>
      <c r="B72" s="189"/>
      <c r="C72" s="189"/>
      <c r="D72" s="189"/>
      <c r="E72" s="189"/>
      <c r="F72" s="189"/>
      <c r="G72" s="189"/>
    </row>
    <row r="73" spans="1:7" ht="48" thickBot="1" x14ac:dyDescent="0.35">
      <c r="A73" s="190" t="s">
        <v>67</v>
      </c>
      <c r="B73" s="191" t="s">
        <v>32</v>
      </c>
      <c r="C73" s="191" t="s">
        <v>68</v>
      </c>
      <c r="D73" s="191" t="s">
        <v>105</v>
      </c>
      <c r="E73" s="192" t="s">
        <v>33</v>
      </c>
      <c r="F73" s="191" t="s">
        <v>56</v>
      </c>
      <c r="G73" s="193" t="s">
        <v>6</v>
      </c>
    </row>
    <row r="74" spans="1:7" x14ac:dyDescent="0.3">
      <c r="A74" s="195" t="s">
        <v>57</v>
      </c>
      <c r="B74" s="196">
        <v>1</v>
      </c>
      <c r="C74" s="197"/>
      <c r="D74" s="197"/>
      <c r="E74" s="198"/>
      <c r="F74" s="199"/>
      <c r="G74" s="200"/>
    </row>
    <row r="75" spans="1:7" x14ac:dyDescent="0.3">
      <c r="A75" s="201"/>
      <c r="B75" s="202">
        <v>2</v>
      </c>
      <c r="C75" s="203"/>
      <c r="D75" s="203"/>
      <c r="E75" s="204"/>
      <c r="F75" s="205"/>
      <c r="G75" s="206"/>
    </row>
    <row r="76" spans="1:7" x14ac:dyDescent="0.3">
      <c r="A76" s="207"/>
      <c r="B76" s="208">
        <v>3</v>
      </c>
      <c r="C76" s="209"/>
      <c r="D76" s="209"/>
      <c r="E76" s="210"/>
      <c r="F76" s="205"/>
      <c r="G76" s="211"/>
    </row>
    <row r="77" spans="1:7" ht="17.25" thickBot="1" x14ac:dyDescent="0.35">
      <c r="A77" s="212"/>
      <c r="B77" s="213" t="s">
        <v>34</v>
      </c>
      <c r="C77" s="214"/>
      <c r="D77" s="214"/>
      <c r="E77" s="215"/>
      <c r="F77" s="216"/>
      <c r="G77" s="217"/>
    </row>
    <row r="78" spans="1:7" x14ac:dyDescent="0.3">
      <c r="A78" s="195" t="s">
        <v>58</v>
      </c>
      <c r="B78" s="218">
        <v>1</v>
      </c>
      <c r="C78" s="219"/>
      <c r="D78" s="219"/>
      <c r="E78" s="220"/>
      <c r="F78" s="199"/>
      <c r="G78" s="221"/>
    </row>
    <row r="79" spans="1:7" x14ac:dyDescent="0.3">
      <c r="A79" s="201"/>
      <c r="B79" s="202">
        <v>2</v>
      </c>
      <c r="C79" s="203"/>
      <c r="D79" s="203"/>
      <c r="E79" s="204"/>
      <c r="F79" s="205"/>
      <c r="G79" s="206"/>
    </row>
    <row r="80" spans="1:7" x14ac:dyDescent="0.3">
      <c r="A80" s="207"/>
      <c r="B80" s="208">
        <v>3</v>
      </c>
      <c r="C80" s="209"/>
      <c r="D80" s="209"/>
      <c r="E80" s="210"/>
      <c r="F80" s="205"/>
      <c r="G80" s="211"/>
    </row>
    <row r="81" spans="1:7" ht="17.25" thickBot="1" x14ac:dyDescent="0.35">
      <c r="A81" s="212"/>
      <c r="B81" s="213" t="s">
        <v>34</v>
      </c>
      <c r="C81" s="214"/>
      <c r="D81" s="214"/>
      <c r="E81" s="215"/>
      <c r="F81" s="222"/>
      <c r="G81" s="217"/>
    </row>
    <row r="82" spans="1:7" x14ac:dyDescent="0.3">
      <c r="A82" s="195" t="s">
        <v>59</v>
      </c>
      <c r="B82" s="218">
        <v>1</v>
      </c>
      <c r="C82" s="219"/>
      <c r="D82" s="219"/>
      <c r="E82" s="220"/>
      <c r="F82" s="223"/>
      <c r="G82" s="221"/>
    </row>
    <row r="83" spans="1:7" x14ac:dyDescent="0.3">
      <c r="A83" s="201"/>
      <c r="B83" s="202">
        <v>2</v>
      </c>
      <c r="C83" s="203"/>
      <c r="D83" s="203"/>
      <c r="E83" s="204"/>
      <c r="F83" s="205"/>
      <c r="G83" s="206"/>
    </row>
    <row r="84" spans="1:7" x14ac:dyDescent="0.3">
      <c r="A84" s="207"/>
      <c r="B84" s="208">
        <v>3</v>
      </c>
      <c r="C84" s="209"/>
      <c r="D84" s="209"/>
      <c r="E84" s="210"/>
      <c r="F84" s="205"/>
      <c r="G84" s="211"/>
    </row>
    <row r="85" spans="1:7" ht="17.25" thickBot="1" x14ac:dyDescent="0.35">
      <c r="A85" s="212"/>
      <c r="B85" s="213" t="s">
        <v>34</v>
      </c>
      <c r="C85" s="214"/>
      <c r="D85" s="214"/>
      <c r="E85" s="215"/>
      <c r="F85" s="216"/>
      <c r="G85" s="217"/>
    </row>
    <row r="86" spans="1:7" x14ac:dyDescent="0.3">
      <c r="A86" s="195" t="s">
        <v>60</v>
      </c>
      <c r="B86" s="218">
        <v>1</v>
      </c>
      <c r="C86" s="219"/>
      <c r="D86" s="219"/>
      <c r="E86" s="220"/>
      <c r="F86" s="199"/>
      <c r="G86" s="221"/>
    </row>
    <row r="87" spans="1:7" x14ac:dyDescent="0.3">
      <c r="A87" s="201"/>
      <c r="B87" s="202">
        <v>2</v>
      </c>
      <c r="C87" s="203"/>
      <c r="D87" s="203"/>
      <c r="E87" s="204"/>
      <c r="F87" s="205"/>
      <c r="G87" s="206"/>
    </row>
    <row r="88" spans="1:7" x14ac:dyDescent="0.3">
      <c r="A88" s="207"/>
      <c r="B88" s="208">
        <v>3</v>
      </c>
      <c r="C88" s="209"/>
      <c r="D88" s="209"/>
      <c r="E88" s="210"/>
      <c r="F88" s="205"/>
      <c r="G88" s="211"/>
    </row>
    <row r="89" spans="1:7" ht="17.25" thickBot="1" x14ac:dyDescent="0.35">
      <c r="A89" s="212"/>
      <c r="B89" s="213" t="s">
        <v>34</v>
      </c>
      <c r="C89" s="214"/>
      <c r="D89" s="214"/>
      <c r="E89" s="215"/>
      <c r="F89" s="222"/>
      <c r="G89" s="217"/>
    </row>
    <row r="90" spans="1:7" x14ac:dyDescent="0.3">
      <c r="C90" s="244"/>
    </row>
    <row r="91" spans="1:7" ht="18.75" x14ac:dyDescent="0.3">
      <c r="A91" s="189" t="s">
        <v>35</v>
      </c>
      <c r="B91" s="189"/>
      <c r="C91" s="189"/>
      <c r="D91" s="189"/>
      <c r="E91" s="189"/>
      <c r="F91" s="224"/>
      <c r="G91" s="224"/>
    </row>
    <row r="92" spans="1:7" x14ac:dyDescent="0.3">
      <c r="A92" s="225" t="s">
        <v>63</v>
      </c>
      <c r="B92" s="225"/>
      <c r="C92" s="225"/>
      <c r="D92" s="225"/>
      <c r="E92" s="187"/>
    </row>
    <row r="93" spans="1:7" x14ac:dyDescent="0.3">
      <c r="A93" s="225" t="s">
        <v>64</v>
      </c>
      <c r="B93" s="225"/>
      <c r="C93" s="225"/>
      <c r="D93" s="226" t="s">
        <v>33</v>
      </c>
      <c r="E93" s="187"/>
      <c r="G93" s="185"/>
    </row>
    <row r="94" spans="1:7" x14ac:dyDescent="0.3">
      <c r="A94" s="227" t="s">
        <v>7</v>
      </c>
      <c r="B94" s="227"/>
      <c r="C94" s="227"/>
      <c r="D94" s="228" t="e">
        <f>AVERAGE(E74:E77)</f>
        <v>#DIV/0!</v>
      </c>
      <c r="E94" s="187"/>
      <c r="G94" s="185"/>
    </row>
    <row r="95" spans="1:7" x14ac:dyDescent="0.3">
      <c r="A95" s="227" t="s">
        <v>8</v>
      </c>
      <c r="B95" s="227"/>
      <c r="C95" s="227"/>
      <c r="D95" s="228" t="e">
        <f>AVERAGE(E78:E81)</f>
        <v>#DIV/0!</v>
      </c>
      <c r="E95" s="187"/>
      <c r="G95" s="185"/>
    </row>
    <row r="96" spans="1:7" x14ac:dyDescent="0.3">
      <c r="A96" s="227" t="s">
        <v>9</v>
      </c>
      <c r="B96" s="227"/>
      <c r="C96" s="227"/>
      <c r="D96" s="228" t="e">
        <f>AVERAGE(E82:E85)</f>
        <v>#DIV/0!</v>
      </c>
      <c r="E96" s="187"/>
      <c r="G96" s="185"/>
    </row>
    <row r="97" spans="1:7" x14ac:dyDescent="0.3">
      <c r="A97" s="227" t="s">
        <v>34</v>
      </c>
      <c r="B97" s="227"/>
      <c r="C97" s="227"/>
      <c r="D97" s="228"/>
      <c r="E97" s="187"/>
      <c r="G97" s="185"/>
    </row>
    <row r="99" spans="1:7" x14ac:dyDescent="0.3">
      <c r="A99" s="229" t="s">
        <v>61</v>
      </c>
      <c r="B99" s="230"/>
      <c r="C99" s="230"/>
      <c r="D99" s="230"/>
      <c r="E99" s="230"/>
      <c r="F99" s="231"/>
    </row>
    <row r="100" spans="1:7" x14ac:dyDescent="0.3">
      <c r="A100" s="232"/>
      <c r="B100" s="232"/>
      <c r="C100" s="232"/>
      <c r="D100" s="232"/>
      <c r="E100" s="232"/>
      <c r="F100" s="232"/>
    </row>
    <row r="101" spans="1:7" x14ac:dyDescent="0.3">
      <c r="A101" s="232"/>
      <c r="B101" s="232"/>
      <c r="C101" s="232"/>
      <c r="D101" s="232"/>
      <c r="E101" s="232"/>
      <c r="F101" s="232"/>
    </row>
    <row r="102" spans="1:7" x14ac:dyDescent="0.3">
      <c r="A102" s="185" t="s">
        <v>36</v>
      </c>
      <c r="E102" s="186"/>
      <c r="G102" s="233" t="s">
        <v>37</v>
      </c>
    </row>
    <row r="103" spans="1:7" x14ac:dyDescent="0.3">
      <c r="E103" s="186"/>
      <c r="G103" s="234"/>
    </row>
    <row r="104" spans="1:7" x14ac:dyDescent="0.3">
      <c r="A104" s="235" t="s">
        <v>62</v>
      </c>
      <c r="B104" s="235"/>
      <c r="C104" s="235"/>
      <c r="D104" s="235"/>
      <c r="E104" s="235"/>
      <c r="F104" s="235"/>
      <c r="G104" s="235"/>
    </row>
    <row r="105" spans="1:7" ht="27" customHeight="1" x14ac:dyDescent="0.3">
      <c r="A105" s="236" t="s">
        <v>69</v>
      </c>
      <c r="B105" s="237" t="s">
        <v>70</v>
      </c>
      <c r="C105" s="238"/>
      <c r="D105" s="238"/>
      <c r="E105" s="238"/>
      <c r="F105" s="238"/>
      <c r="G105" s="238"/>
    </row>
    <row r="106" spans="1:7" x14ac:dyDescent="0.3">
      <c r="A106" s="239" t="s">
        <v>33</v>
      </c>
      <c r="B106" s="240" t="s">
        <v>71</v>
      </c>
      <c r="C106" s="241"/>
      <c r="D106" s="241"/>
      <c r="E106" s="241"/>
      <c r="F106" s="241"/>
      <c r="G106" s="241"/>
    </row>
    <row r="107" spans="1:7" x14ac:dyDescent="0.3">
      <c r="A107" s="242"/>
      <c r="B107" s="243"/>
      <c r="C107" s="243"/>
      <c r="D107" s="243"/>
      <c r="E107" s="243"/>
      <c r="F107" s="243"/>
      <c r="G107" s="243"/>
    </row>
    <row r="108" spans="1:7" x14ac:dyDescent="0.3">
      <c r="A108" s="169"/>
      <c r="B108" s="169"/>
      <c r="C108" s="169"/>
      <c r="D108" s="169"/>
      <c r="E108" s="169"/>
      <c r="F108" s="170"/>
      <c r="G108" s="170"/>
    </row>
    <row r="109" spans="1:7" x14ac:dyDescent="0.3">
      <c r="A109" s="167" t="s">
        <v>82</v>
      </c>
      <c r="B109" s="167"/>
      <c r="C109" s="167"/>
      <c r="D109" s="167"/>
      <c r="E109" s="167"/>
      <c r="F109" s="167"/>
      <c r="G109" s="167"/>
    </row>
    <row r="110" spans="1:7" x14ac:dyDescent="0.3">
      <c r="A110" s="169"/>
      <c r="B110" s="169"/>
      <c r="C110" s="169"/>
      <c r="D110" s="169"/>
      <c r="E110" s="169"/>
      <c r="F110" s="170"/>
      <c r="G110" s="170"/>
    </row>
    <row r="111" spans="1:7" x14ac:dyDescent="0.3">
      <c r="A111" s="168"/>
      <c r="B111" s="168"/>
      <c r="C111" s="168"/>
      <c r="D111" s="168"/>
      <c r="E111" s="168"/>
      <c r="F111" s="171"/>
      <c r="G111" s="171"/>
    </row>
    <row r="112" spans="1:7" x14ac:dyDescent="0.3">
      <c r="A112" s="168"/>
      <c r="B112" s="168"/>
      <c r="C112" s="168"/>
      <c r="D112" s="168"/>
      <c r="E112" s="168"/>
      <c r="F112" s="171"/>
      <c r="G112" s="171"/>
    </row>
    <row r="113" spans="1:7" x14ac:dyDescent="0.3">
      <c r="A113" s="168"/>
      <c r="B113" s="168"/>
      <c r="C113" s="168"/>
      <c r="D113" s="168"/>
      <c r="E113" s="168"/>
      <c r="F113" s="171"/>
      <c r="G113" s="171"/>
    </row>
    <row r="114" spans="1:7" x14ac:dyDescent="0.3">
      <c r="A114" s="168"/>
      <c r="B114" s="168"/>
      <c r="C114" s="168"/>
      <c r="D114" s="168"/>
      <c r="E114" s="168"/>
      <c r="F114" s="171"/>
      <c r="G114" s="171"/>
    </row>
    <row r="115" spans="1:7" x14ac:dyDescent="0.3">
      <c r="A115" s="173"/>
      <c r="B115" s="173"/>
      <c r="C115" s="174"/>
      <c r="D115" s="174"/>
      <c r="E115" s="174"/>
      <c r="F115" s="175"/>
      <c r="G115" s="175"/>
    </row>
    <row r="116" spans="1:7" x14ac:dyDescent="0.3">
      <c r="A116" s="173"/>
      <c r="B116" s="173"/>
      <c r="C116" s="174"/>
      <c r="D116" s="174"/>
      <c r="E116" s="174"/>
      <c r="F116" s="175"/>
      <c r="G116" s="175"/>
    </row>
    <row r="117" spans="1:7" ht="23.25" x14ac:dyDescent="0.3">
      <c r="A117" s="176" t="s">
        <v>73</v>
      </c>
      <c r="B117" s="176"/>
      <c r="C117" s="176"/>
      <c r="D117" s="176"/>
      <c r="E117" s="176"/>
      <c r="F117" s="176"/>
      <c r="G117" s="176"/>
    </row>
    <row r="118" spans="1:7" x14ac:dyDescent="0.3">
      <c r="A118" s="173"/>
      <c r="B118" s="173"/>
      <c r="C118" s="174"/>
      <c r="D118" s="174"/>
      <c r="E118" s="174"/>
      <c r="F118" s="175"/>
      <c r="G118" s="175"/>
    </row>
    <row r="119" spans="1:7" x14ac:dyDescent="0.3">
      <c r="A119" s="173"/>
      <c r="B119" s="173"/>
      <c r="C119" s="174"/>
      <c r="D119" s="174"/>
      <c r="E119" s="174"/>
      <c r="F119" s="175"/>
      <c r="G119" s="175"/>
    </row>
    <row r="120" spans="1:7" ht="18.75" x14ac:dyDescent="0.3">
      <c r="A120" s="177" t="s">
        <v>66</v>
      </c>
      <c r="B120" s="177"/>
      <c r="C120" s="178"/>
      <c r="D120" s="179"/>
      <c r="E120" s="179"/>
      <c r="F120" s="179"/>
      <c r="G120" s="179"/>
    </row>
    <row r="121" spans="1:7" ht="18.75" x14ac:dyDescent="0.3">
      <c r="A121" s="177" t="s">
        <v>28</v>
      </c>
      <c r="B121" s="177"/>
      <c r="C121" s="178"/>
      <c r="D121" s="179"/>
      <c r="E121" s="179"/>
      <c r="F121" s="179"/>
      <c r="G121" s="179"/>
    </row>
    <row r="122" spans="1:7" x14ac:dyDescent="0.3">
      <c r="A122" s="168"/>
      <c r="B122" s="168"/>
      <c r="C122" s="168"/>
      <c r="D122" s="168"/>
      <c r="E122" s="168"/>
      <c r="F122" s="171"/>
      <c r="G122" s="171"/>
    </row>
    <row r="123" spans="1:7" x14ac:dyDescent="0.3">
      <c r="A123" s="181" t="s">
        <v>29</v>
      </c>
      <c r="B123" s="182"/>
      <c r="C123" s="183"/>
      <c r="D123" s="183"/>
      <c r="E123" s="183"/>
      <c r="F123" s="183"/>
      <c r="G123" s="183"/>
    </row>
    <row r="124" spans="1:7" x14ac:dyDescent="0.3">
      <c r="A124" s="181" t="s">
        <v>30</v>
      </c>
      <c r="B124" s="182"/>
      <c r="C124" s="183"/>
      <c r="D124" s="183"/>
      <c r="E124" s="183"/>
      <c r="F124" s="183"/>
      <c r="G124" s="183"/>
    </row>
    <row r="125" spans="1:7" ht="23.25" x14ac:dyDescent="0.35">
      <c r="A125" s="184"/>
      <c r="E125" s="186"/>
      <c r="G125" s="188"/>
    </row>
    <row r="126" spans="1:7" ht="19.5" thickBot="1" x14ac:dyDescent="0.35">
      <c r="A126" s="189" t="s">
        <v>31</v>
      </c>
      <c r="B126" s="189"/>
      <c r="C126" s="189"/>
      <c r="D126" s="189"/>
      <c r="E126" s="189"/>
      <c r="F126" s="189"/>
      <c r="G126" s="189"/>
    </row>
    <row r="127" spans="1:7" ht="48" thickBot="1" x14ac:dyDescent="0.35">
      <c r="A127" s="190" t="s">
        <v>67</v>
      </c>
      <c r="B127" s="191" t="s">
        <v>32</v>
      </c>
      <c r="C127" s="191" t="s">
        <v>68</v>
      </c>
      <c r="D127" s="191" t="s">
        <v>105</v>
      </c>
      <c r="E127" s="192" t="s">
        <v>33</v>
      </c>
      <c r="F127" s="191" t="s">
        <v>56</v>
      </c>
      <c r="G127" s="193" t="s">
        <v>6</v>
      </c>
    </row>
    <row r="128" spans="1:7" x14ac:dyDescent="0.3">
      <c r="A128" s="195" t="s">
        <v>57</v>
      </c>
      <c r="B128" s="196">
        <v>1</v>
      </c>
      <c r="C128" s="197"/>
      <c r="D128" s="197"/>
      <c r="E128" s="198"/>
      <c r="F128" s="199"/>
      <c r="G128" s="200"/>
    </row>
    <row r="129" spans="1:7" x14ac:dyDescent="0.3">
      <c r="A129" s="201"/>
      <c r="B129" s="202">
        <v>2</v>
      </c>
      <c r="C129" s="203"/>
      <c r="D129" s="203"/>
      <c r="E129" s="204"/>
      <c r="F129" s="205"/>
      <c r="G129" s="206"/>
    </row>
    <row r="130" spans="1:7" x14ac:dyDescent="0.3">
      <c r="A130" s="207"/>
      <c r="B130" s="208">
        <v>3</v>
      </c>
      <c r="C130" s="209"/>
      <c r="D130" s="209"/>
      <c r="E130" s="210"/>
      <c r="F130" s="205"/>
      <c r="G130" s="211"/>
    </row>
    <row r="131" spans="1:7" ht="17.25" thickBot="1" x14ac:dyDescent="0.35">
      <c r="A131" s="212"/>
      <c r="B131" s="213" t="s">
        <v>34</v>
      </c>
      <c r="C131" s="214"/>
      <c r="D131" s="214"/>
      <c r="E131" s="215"/>
      <c r="F131" s="216"/>
      <c r="G131" s="217"/>
    </row>
    <row r="132" spans="1:7" x14ac:dyDescent="0.3">
      <c r="A132" s="195" t="s">
        <v>58</v>
      </c>
      <c r="B132" s="218">
        <v>1</v>
      </c>
      <c r="C132" s="219"/>
      <c r="D132" s="219"/>
      <c r="E132" s="220"/>
      <c r="F132" s="199"/>
      <c r="G132" s="221"/>
    </row>
    <row r="133" spans="1:7" x14ac:dyDescent="0.3">
      <c r="A133" s="201"/>
      <c r="B133" s="202">
        <v>2</v>
      </c>
      <c r="C133" s="203"/>
      <c r="D133" s="203"/>
      <c r="E133" s="204"/>
      <c r="F133" s="205"/>
      <c r="G133" s="206"/>
    </row>
    <row r="134" spans="1:7" x14ac:dyDescent="0.3">
      <c r="A134" s="207"/>
      <c r="B134" s="208">
        <v>3</v>
      </c>
      <c r="C134" s="209"/>
      <c r="D134" s="209"/>
      <c r="E134" s="210"/>
      <c r="F134" s="205"/>
      <c r="G134" s="211"/>
    </row>
    <row r="135" spans="1:7" ht="17.25" thickBot="1" x14ac:dyDescent="0.35">
      <c r="A135" s="212"/>
      <c r="B135" s="213" t="s">
        <v>34</v>
      </c>
      <c r="C135" s="214"/>
      <c r="D135" s="214"/>
      <c r="E135" s="215"/>
      <c r="F135" s="222"/>
      <c r="G135" s="217"/>
    </row>
    <row r="136" spans="1:7" x14ac:dyDescent="0.3">
      <c r="A136" s="195" t="s">
        <v>59</v>
      </c>
      <c r="B136" s="218">
        <v>1</v>
      </c>
      <c r="C136" s="219"/>
      <c r="D136" s="219"/>
      <c r="E136" s="220"/>
      <c r="F136" s="223"/>
      <c r="G136" s="221"/>
    </row>
    <row r="137" spans="1:7" x14ac:dyDescent="0.3">
      <c r="A137" s="201"/>
      <c r="B137" s="202">
        <v>2</v>
      </c>
      <c r="C137" s="203"/>
      <c r="D137" s="203"/>
      <c r="E137" s="204"/>
      <c r="F137" s="205"/>
      <c r="G137" s="206"/>
    </row>
    <row r="138" spans="1:7" x14ac:dyDescent="0.3">
      <c r="A138" s="207"/>
      <c r="B138" s="208">
        <v>3</v>
      </c>
      <c r="C138" s="209"/>
      <c r="D138" s="209"/>
      <c r="E138" s="210"/>
      <c r="F138" s="205"/>
      <c r="G138" s="211"/>
    </row>
    <row r="139" spans="1:7" ht="17.25" thickBot="1" x14ac:dyDescent="0.35">
      <c r="A139" s="212"/>
      <c r="B139" s="213" t="s">
        <v>34</v>
      </c>
      <c r="C139" s="214"/>
      <c r="D139" s="214"/>
      <c r="E139" s="215"/>
      <c r="F139" s="216"/>
      <c r="G139" s="217"/>
    </row>
    <row r="140" spans="1:7" x14ac:dyDescent="0.3">
      <c r="A140" s="195" t="s">
        <v>60</v>
      </c>
      <c r="B140" s="218">
        <v>1</v>
      </c>
      <c r="C140" s="219"/>
      <c r="D140" s="219"/>
      <c r="E140" s="220"/>
      <c r="F140" s="199"/>
      <c r="G140" s="221"/>
    </row>
    <row r="141" spans="1:7" x14ac:dyDescent="0.3">
      <c r="A141" s="201"/>
      <c r="B141" s="202">
        <v>2</v>
      </c>
      <c r="C141" s="203"/>
      <c r="D141" s="203"/>
      <c r="E141" s="204"/>
      <c r="F141" s="205"/>
      <c r="G141" s="206"/>
    </row>
    <row r="142" spans="1:7" x14ac:dyDescent="0.3">
      <c r="A142" s="207"/>
      <c r="B142" s="208">
        <v>3</v>
      </c>
      <c r="C142" s="209"/>
      <c r="D142" s="209"/>
      <c r="E142" s="210"/>
      <c r="F142" s="205"/>
      <c r="G142" s="211"/>
    </row>
    <row r="143" spans="1:7" ht="17.25" thickBot="1" x14ac:dyDescent="0.35">
      <c r="A143" s="212"/>
      <c r="B143" s="213" t="s">
        <v>34</v>
      </c>
      <c r="C143" s="214"/>
      <c r="D143" s="214"/>
      <c r="E143" s="215"/>
      <c r="F143" s="222"/>
      <c r="G143" s="217"/>
    </row>
    <row r="145" spans="1:7" ht="18.75" x14ac:dyDescent="0.3">
      <c r="A145" s="189" t="s">
        <v>35</v>
      </c>
      <c r="B145" s="189"/>
      <c r="C145" s="189"/>
      <c r="D145" s="189"/>
      <c r="E145" s="189"/>
      <c r="F145" s="224"/>
      <c r="G145" s="224"/>
    </row>
    <row r="146" spans="1:7" x14ac:dyDescent="0.3">
      <c r="A146" s="225" t="s">
        <v>63</v>
      </c>
      <c r="B146" s="225"/>
      <c r="C146" s="225"/>
      <c r="D146" s="225"/>
      <c r="E146" s="187"/>
    </row>
    <row r="147" spans="1:7" x14ac:dyDescent="0.3">
      <c r="A147" s="225" t="s">
        <v>64</v>
      </c>
      <c r="B147" s="225"/>
      <c r="C147" s="225"/>
      <c r="D147" s="226" t="s">
        <v>33</v>
      </c>
      <c r="E147" s="187"/>
      <c r="G147" s="185"/>
    </row>
    <row r="148" spans="1:7" x14ac:dyDescent="0.3">
      <c r="A148" s="227" t="s">
        <v>7</v>
      </c>
      <c r="B148" s="227"/>
      <c r="C148" s="227"/>
      <c r="D148" s="228" t="e">
        <f>AVERAGE(E128:E131)</f>
        <v>#DIV/0!</v>
      </c>
      <c r="E148" s="187"/>
      <c r="G148" s="185"/>
    </row>
    <row r="149" spans="1:7" x14ac:dyDescent="0.3">
      <c r="A149" s="227" t="s">
        <v>8</v>
      </c>
      <c r="B149" s="227"/>
      <c r="C149" s="227"/>
      <c r="D149" s="228" t="e">
        <f>AVERAGE(E132:E135)</f>
        <v>#DIV/0!</v>
      </c>
      <c r="E149" s="187"/>
      <c r="G149" s="185"/>
    </row>
    <row r="150" spans="1:7" x14ac:dyDescent="0.3">
      <c r="A150" s="227" t="s">
        <v>9</v>
      </c>
      <c r="B150" s="227"/>
      <c r="C150" s="227"/>
      <c r="D150" s="228" t="e">
        <f>AVERAGE(E136:E139)</f>
        <v>#DIV/0!</v>
      </c>
      <c r="E150" s="187"/>
      <c r="G150" s="185"/>
    </row>
    <row r="151" spans="1:7" x14ac:dyDescent="0.3">
      <c r="A151" s="227" t="s">
        <v>34</v>
      </c>
      <c r="B151" s="227"/>
      <c r="C151" s="227"/>
      <c r="D151" s="228"/>
      <c r="E151" s="187"/>
      <c r="G151" s="185"/>
    </row>
    <row r="153" spans="1:7" x14ac:dyDescent="0.3">
      <c r="A153" s="229" t="s">
        <v>61</v>
      </c>
      <c r="B153" s="230"/>
      <c r="C153" s="230"/>
      <c r="D153" s="230"/>
      <c r="E153" s="230"/>
      <c r="F153" s="231"/>
    </row>
    <row r="154" spans="1:7" x14ac:dyDescent="0.3">
      <c r="A154" s="232"/>
      <c r="B154" s="232"/>
      <c r="C154" s="232"/>
      <c r="D154" s="232"/>
      <c r="E154" s="232"/>
      <c r="F154" s="232"/>
    </row>
    <row r="155" spans="1:7" x14ac:dyDescent="0.3">
      <c r="A155" s="232"/>
      <c r="B155" s="232"/>
      <c r="C155" s="232"/>
      <c r="D155" s="232"/>
      <c r="E155" s="232"/>
      <c r="F155" s="232"/>
    </row>
    <row r="156" spans="1:7" x14ac:dyDescent="0.3">
      <c r="A156" s="185" t="s">
        <v>36</v>
      </c>
      <c r="E156" s="186"/>
      <c r="G156" s="233" t="s">
        <v>37</v>
      </c>
    </row>
    <row r="157" spans="1:7" x14ac:dyDescent="0.3">
      <c r="E157" s="186"/>
      <c r="G157" s="234"/>
    </row>
    <row r="158" spans="1:7" x14ac:dyDescent="0.3">
      <c r="A158" s="235" t="s">
        <v>62</v>
      </c>
      <c r="B158" s="235"/>
      <c r="C158" s="235"/>
      <c r="D158" s="235"/>
      <c r="E158" s="235"/>
      <c r="F158" s="235"/>
      <c r="G158" s="235"/>
    </row>
    <row r="159" spans="1:7" ht="28.15" customHeight="1" x14ac:dyDescent="0.3">
      <c r="A159" s="236" t="s">
        <v>69</v>
      </c>
      <c r="B159" s="237" t="s">
        <v>70</v>
      </c>
      <c r="C159" s="238"/>
      <c r="D159" s="238"/>
      <c r="E159" s="238"/>
      <c r="F159" s="238"/>
      <c r="G159" s="238"/>
    </row>
    <row r="160" spans="1:7" x14ac:dyDescent="0.3">
      <c r="A160" s="239" t="s">
        <v>33</v>
      </c>
      <c r="B160" s="240" t="s">
        <v>71</v>
      </c>
      <c r="C160" s="241"/>
      <c r="D160" s="241"/>
      <c r="E160" s="241"/>
      <c r="F160" s="241"/>
      <c r="G160" s="241"/>
    </row>
    <row r="161" spans="1:7" x14ac:dyDescent="0.3">
      <c r="A161" s="242"/>
      <c r="B161" s="243"/>
      <c r="C161" s="243"/>
      <c r="D161" s="243"/>
      <c r="E161" s="243"/>
      <c r="F161" s="243"/>
      <c r="G161" s="243"/>
    </row>
  </sheetData>
  <mergeCells count="81">
    <mergeCell ref="A161:G161"/>
    <mergeCell ref="A150:C150"/>
    <mergeCell ref="A151:C151"/>
    <mergeCell ref="A153:F153"/>
    <mergeCell ref="A158:G158"/>
    <mergeCell ref="B159:G159"/>
    <mergeCell ref="B160:G160"/>
    <mergeCell ref="A149:C149"/>
    <mergeCell ref="A124:B124"/>
    <mergeCell ref="C124:G124"/>
    <mergeCell ref="A126:G126"/>
    <mergeCell ref="A128:A131"/>
    <mergeCell ref="A132:A135"/>
    <mergeCell ref="A136:A139"/>
    <mergeCell ref="A140:A143"/>
    <mergeCell ref="A145:G145"/>
    <mergeCell ref="A146:D146"/>
    <mergeCell ref="A147:C147"/>
    <mergeCell ref="A148:C148"/>
    <mergeCell ref="A123:B123"/>
    <mergeCell ref="C123:G123"/>
    <mergeCell ref="A99:F99"/>
    <mergeCell ref="A104:G104"/>
    <mergeCell ref="B105:G105"/>
    <mergeCell ref="B106:G106"/>
    <mergeCell ref="A107:G107"/>
    <mergeCell ref="A109:G109"/>
    <mergeCell ref="A117:G117"/>
    <mergeCell ref="A120:B120"/>
    <mergeCell ref="C120:G120"/>
    <mergeCell ref="A121:B121"/>
    <mergeCell ref="C121:G121"/>
    <mergeCell ref="A97:C97"/>
    <mergeCell ref="A72:G72"/>
    <mergeCell ref="A74:A77"/>
    <mergeCell ref="A78:A81"/>
    <mergeCell ref="A82:A85"/>
    <mergeCell ref="A86:A89"/>
    <mergeCell ref="A91:G91"/>
    <mergeCell ref="A92:D92"/>
    <mergeCell ref="A93:C93"/>
    <mergeCell ref="A94:C94"/>
    <mergeCell ref="A95:C95"/>
    <mergeCell ref="A96:C96"/>
    <mergeCell ref="A67:B67"/>
    <mergeCell ref="C67:G67"/>
    <mergeCell ref="A69:B69"/>
    <mergeCell ref="C69:G69"/>
    <mergeCell ref="A70:B70"/>
    <mergeCell ref="C70:G70"/>
    <mergeCell ref="A66:B66"/>
    <mergeCell ref="C66:G66"/>
    <mergeCell ref="A40:C40"/>
    <mergeCell ref="A41:C41"/>
    <mergeCell ref="A42:C42"/>
    <mergeCell ref="A43:C43"/>
    <mergeCell ref="A45:F45"/>
    <mergeCell ref="A50:G50"/>
    <mergeCell ref="B51:G51"/>
    <mergeCell ref="B52:G52"/>
    <mergeCell ref="A53:G53"/>
    <mergeCell ref="A55:G55"/>
    <mergeCell ref="A63:G63"/>
    <mergeCell ref="A39:C39"/>
    <mergeCell ref="A15:B15"/>
    <mergeCell ref="C15:G15"/>
    <mergeCell ref="A16:B16"/>
    <mergeCell ref="C16:G16"/>
    <mergeCell ref="A18:G18"/>
    <mergeCell ref="A20:A23"/>
    <mergeCell ref="A24:A27"/>
    <mergeCell ref="A28:A31"/>
    <mergeCell ref="A32:A35"/>
    <mergeCell ref="A37:G37"/>
    <mergeCell ref="A38:D38"/>
    <mergeCell ref="A1:G1"/>
    <mergeCell ref="A9:G9"/>
    <mergeCell ref="A12:B12"/>
    <mergeCell ref="C12:G12"/>
    <mergeCell ref="A13:B13"/>
    <mergeCell ref="C13:G13"/>
  </mergeCells>
  <dataValidations count="4">
    <dataValidation allowBlank="1" showInputMessage="1" showErrorMessage="1" prompt="Uveďte názov subjektu (žiadateľa alebo partnera), ktorý vykonal prieskum trhu " sqref="C12:G12 C66:G66 C120:G120"/>
    <dataValidation type="list" allowBlank="1" showInputMessage="1" showErrorMessage="1" prompt="z roletového menu vyberte príslušný spôsob vykonania prieskumu trhu" sqref="F20:F35 F74:F89 F128:F143">
      <formula1>$P$8:$P$10</formula1>
    </dataValidation>
    <dataValidation type="list" allowBlank="1" showInputMessage="1" showErrorMessage="1" prompt="z roletového menu vyberte príslušný spôsob vykonania prieskumu trhu" sqref="WVM982661:WVM982669 WBU982661:WBU982669 VRY982661:VRY982669 VIC982661:VIC982669 UYG982661:UYG982669 UOK982661:UOK982669 UEO982661:UEO982669 TUS982661:TUS982669 TKW982661:TKW982669 TBA982661:TBA982669 SRE982661:SRE982669 SHI982661:SHI982669 RXM982661:RXM982669 RNQ982661:RNQ982669 RDU982661:RDU982669 QTY982661:QTY982669 QKC982661:QKC982669 QAG982661:QAG982669 PQK982661:PQK982669 PGO982661:PGO982669 OWS982661:OWS982669 OMW982661:OMW982669 ODA982661:ODA982669 NTE982661:NTE982669 NJI982661:NJI982669 MZM982661:MZM982669 MPQ982661:MPQ982669 MFU982661:MFU982669 LVY982661:LVY982669 LMC982661:LMC982669 LCG982661:LCG982669 KSK982661:KSK982669 KIO982661:KIO982669 JYS982661:JYS982669 JOW982661:JOW982669 JFA982661:JFA982669 IVE982661:IVE982669 ILI982661:ILI982669 IBM982661:IBM982669 HRQ982661:HRQ982669 HHU982661:HHU982669 GXY982661:GXY982669 GOC982661:GOC982669 GEG982661:GEG982669 FUK982661:FUK982669 FKO982661:FKO982669 FAS982661:FAS982669 EQW982661:EQW982669 EHA982661:EHA982669 DXE982661:DXE982669 DNI982661:DNI982669 DDM982661:DDM982669 CTQ982661:CTQ982669 CJU982661:CJU982669 BZY982661:BZY982669 BQC982661:BQC982669 BGG982661:BGG982669 AWK982661:AWK982669 AMO982661:AMO982669 ACS982661:ACS982669 SW982661:SW982669 JA982661:JA982669 G982661:G982669 WVM917125:WVM917133 WLQ917125:WLQ917133 WBU917125:WBU917133 VRY917125:VRY917133 VIC917125:VIC917133 UYG917125:UYG917133 UOK917125:UOK917133 UEO917125:UEO917133 TUS917125:TUS917133 TKW917125:TKW917133 TBA917125:TBA917133 SRE917125:SRE917133 SHI917125:SHI917133 RXM917125:RXM917133 RNQ917125:RNQ917133 RDU917125:RDU917133 QTY917125:QTY917133 QKC917125:QKC917133 QAG917125:QAG917133 PQK917125:PQK917133 PGO917125:PGO917133 OWS917125:OWS917133 OMW917125:OMW917133 ODA917125:ODA917133 NTE917125:NTE917133 NJI917125:NJI917133 MZM917125:MZM917133 MPQ917125:MPQ917133 MFU917125:MFU917133 LVY917125:LVY917133 LMC917125:LMC917133 LCG917125:LCG917133 KSK917125:KSK917133 KIO917125:KIO917133 JYS917125:JYS917133 JOW917125:JOW917133 JFA917125:JFA917133 IVE917125:IVE917133 ILI917125:ILI917133 IBM917125:IBM917133 HRQ917125:HRQ917133 HHU917125:HHU917133 GXY917125:GXY917133 GOC917125:GOC917133 GEG917125:GEG917133 FUK917125:FUK917133 FKO917125:FKO917133 FAS917125:FAS917133 EQW917125:EQW917133 EHA917125:EHA917133 DXE917125:DXE917133 DNI917125:DNI917133 DDM917125:DDM917133 CTQ917125:CTQ917133 CJU917125:CJU917133 BZY917125:BZY917133 BQC917125:BQC917133 BGG917125:BGG917133 AWK917125:AWK917133 AMO917125:AMO917133 ACS917125:ACS917133 SW917125:SW917133 JA917125:JA917133 G917125:G917133 WVM851589:WVM851597 WLQ851589:WLQ851597 WBU851589:WBU851597 VRY851589:VRY851597 VIC851589:VIC851597 UYG851589:UYG851597 UOK851589:UOK851597 UEO851589:UEO851597 TUS851589:TUS851597 TKW851589:TKW851597 TBA851589:TBA851597 SRE851589:SRE851597 SHI851589:SHI851597 RXM851589:RXM851597 RNQ851589:RNQ851597 RDU851589:RDU851597 QTY851589:QTY851597 QKC851589:QKC851597 QAG851589:QAG851597 PQK851589:PQK851597 PGO851589:PGO851597 OWS851589:OWS851597 OMW851589:OMW851597 ODA851589:ODA851597 NTE851589:NTE851597 NJI851589:NJI851597 MZM851589:MZM851597 MPQ851589:MPQ851597 MFU851589:MFU851597 LVY851589:LVY851597 LMC851589:LMC851597 LCG851589:LCG851597 KSK851589:KSK851597 KIO851589:KIO851597 JYS851589:JYS851597 JOW851589:JOW851597 JFA851589:JFA851597 IVE851589:IVE851597 ILI851589:ILI851597 IBM851589:IBM851597 HRQ851589:HRQ851597 HHU851589:HHU851597 GXY851589:GXY851597 GOC851589:GOC851597 GEG851589:GEG851597 FUK851589:FUK851597 FKO851589:FKO851597 FAS851589:FAS851597 EQW851589:EQW851597 EHA851589:EHA851597 DXE851589:DXE851597 DNI851589:DNI851597 DDM851589:DDM851597 CTQ851589:CTQ851597 CJU851589:CJU851597 BZY851589:BZY851597 BQC851589:BQC851597 BGG851589:BGG851597 AWK851589:AWK851597 AMO851589:AMO851597 ACS851589:ACS851597 SW851589:SW851597 JA851589:JA851597 G851589:G851597 WVM786053:WVM786061 WLQ786053:WLQ786061 WBU786053:WBU786061 VRY786053:VRY786061 VIC786053:VIC786061 UYG786053:UYG786061 UOK786053:UOK786061 UEO786053:UEO786061 TUS786053:TUS786061 TKW786053:TKW786061 TBA786053:TBA786061 SRE786053:SRE786061 SHI786053:SHI786061 RXM786053:RXM786061 RNQ786053:RNQ786061 RDU786053:RDU786061 QTY786053:QTY786061 QKC786053:QKC786061 QAG786053:QAG786061 PQK786053:PQK786061 PGO786053:PGO786061 OWS786053:OWS786061 OMW786053:OMW786061 ODA786053:ODA786061 NTE786053:NTE786061 NJI786053:NJI786061 MZM786053:MZM786061 MPQ786053:MPQ786061 MFU786053:MFU786061 LVY786053:LVY786061 LMC786053:LMC786061 LCG786053:LCG786061 KSK786053:KSK786061 KIO786053:KIO786061 JYS786053:JYS786061 JOW786053:JOW786061 JFA786053:JFA786061 IVE786053:IVE786061 ILI786053:ILI786061 IBM786053:IBM786061 HRQ786053:HRQ786061 HHU786053:HHU786061 GXY786053:GXY786061 GOC786053:GOC786061 GEG786053:GEG786061 FUK786053:FUK786061 FKO786053:FKO786061 FAS786053:FAS786061 EQW786053:EQW786061 EHA786053:EHA786061 DXE786053:DXE786061 DNI786053:DNI786061 DDM786053:DDM786061 CTQ786053:CTQ786061 CJU786053:CJU786061 BZY786053:BZY786061 BQC786053:BQC786061 BGG786053:BGG786061 AWK786053:AWK786061 AMO786053:AMO786061 ACS786053:ACS786061 SW786053:SW786061 JA786053:JA786061 G786053:G786061 WVM720517:WVM720525 WLQ720517:WLQ720525 WBU720517:WBU720525 VRY720517:VRY720525 VIC720517:VIC720525 UYG720517:UYG720525 UOK720517:UOK720525 UEO720517:UEO720525 TUS720517:TUS720525 TKW720517:TKW720525 TBA720517:TBA720525 SRE720517:SRE720525 SHI720517:SHI720525 RXM720517:RXM720525 RNQ720517:RNQ720525 RDU720517:RDU720525 QTY720517:QTY720525 QKC720517:QKC720525 QAG720517:QAG720525 PQK720517:PQK720525 PGO720517:PGO720525 OWS720517:OWS720525 OMW720517:OMW720525 ODA720517:ODA720525 NTE720517:NTE720525 NJI720517:NJI720525 MZM720517:MZM720525 MPQ720517:MPQ720525 MFU720517:MFU720525 LVY720517:LVY720525 LMC720517:LMC720525 LCG720517:LCG720525 KSK720517:KSK720525 KIO720517:KIO720525 JYS720517:JYS720525 JOW720517:JOW720525 JFA720517:JFA720525 IVE720517:IVE720525 ILI720517:ILI720525 IBM720517:IBM720525 HRQ720517:HRQ720525 HHU720517:HHU720525 GXY720517:GXY720525 GOC720517:GOC720525 GEG720517:GEG720525 FUK720517:FUK720525 FKO720517:FKO720525 FAS720517:FAS720525 EQW720517:EQW720525 EHA720517:EHA720525 DXE720517:DXE720525 DNI720517:DNI720525 DDM720517:DDM720525 CTQ720517:CTQ720525 CJU720517:CJU720525 BZY720517:BZY720525 BQC720517:BQC720525 BGG720517:BGG720525 AWK720517:AWK720525 AMO720517:AMO720525 ACS720517:ACS720525 SW720517:SW720525 JA720517:JA720525 G720517:G720525 WVM654981:WVM654989 WLQ654981:WLQ654989 WBU654981:WBU654989 VRY654981:VRY654989 VIC654981:VIC654989 UYG654981:UYG654989 UOK654981:UOK654989 UEO654981:UEO654989 TUS654981:TUS654989 TKW654981:TKW654989 TBA654981:TBA654989 SRE654981:SRE654989 SHI654981:SHI654989 RXM654981:RXM654989 RNQ654981:RNQ654989 RDU654981:RDU654989 QTY654981:QTY654989 QKC654981:QKC654989 QAG654981:QAG654989 PQK654981:PQK654989 PGO654981:PGO654989 OWS654981:OWS654989 OMW654981:OMW654989 ODA654981:ODA654989 NTE654981:NTE654989 NJI654981:NJI654989 MZM654981:MZM654989 MPQ654981:MPQ654989 MFU654981:MFU654989 LVY654981:LVY654989 LMC654981:LMC654989 LCG654981:LCG654989 KSK654981:KSK654989 KIO654981:KIO654989 JYS654981:JYS654989 JOW654981:JOW654989 JFA654981:JFA654989 IVE654981:IVE654989 ILI654981:ILI654989 IBM654981:IBM654989 HRQ654981:HRQ654989 HHU654981:HHU654989 GXY654981:GXY654989 GOC654981:GOC654989 GEG654981:GEG654989 FUK654981:FUK654989 FKO654981:FKO654989 FAS654981:FAS654989 EQW654981:EQW654989 EHA654981:EHA654989 DXE654981:DXE654989 DNI654981:DNI654989 DDM654981:DDM654989 CTQ654981:CTQ654989 CJU654981:CJU654989 BZY654981:BZY654989 BQC654981:BQC654989 BGG654981:BGG654989 AWK654981:AWK654989 AMO654981:AMO654989 ACS654981:ACS654989 SW654981:SW654989 JA654981:JA654989 G654981:G654989 WVM589445:WVM589453 WLQ589445:WLQ589453 WBU589445:WBU589453 VRY589445:VRY589453 VIC589445:VIC589453 UYG589445:UYG589453 UOK589445:UOK589453 UEO589445:UEO589453 TUS589445:TUS589453 TKW589445:TKW589453 TBA589445:TBA589453 SRE589445:SRE589453 SHI589445:SHI589453 RXM589445:RXM589453 RNQ589445:RNQ589453 RDU589445:RDU589453 QTY589445:QTY589453 QKC589445:QKC589453 QAG589445:QAG589453 PQK589445:PQK589453 PGO589445:PGO589453 OWS589445:OWS589453 OMW589445:OMW589453 ODA589445:ODA589453 NTE589445:NTE589453 NJI589445:NJI589453 MZM589445:MZM589453 MPQ589445:MPQ589453 MFU589445:MFU589453 LVY589445:LVY589453 LMC589445:LMC589453 LCG589445:LCG589453 KSK589445:KSK589453 KIO589445:KIO589453 JYS589445:JYS589453 JOW589445:JOW589453 JFA589445:JFA589453 IVE589445:IVE589453 ILI589445:ILI589453 IBM589445:IBM589453 HRQ589445:HRQ589453 HHU589445:HHU589453 GXY589445:GXY589453 GOC589445:GOC589453 GEG589445:GEG589453 FUK589445:FUK589453 FKO589445:FKO589453 FAS589445:FAS589453 EQW589445:EQW589453 EHA589445:EHA589453 DXE589445:DXE589453 DNI589445:DNI589453 DDM589445:DDM589453 CTQ589445:CTQ589453 CJU589445:CJU589453 BZY589445:BZY589453 BQC589445:BQC589453 BGG589445:BGG589453 AWK589445:AWK589453 AMO589445:AMO589453 ACS589445:ACS589453 SW589445:SW589453 JA589445:JA589453 G589445:G589453 WVM523909:WVM523917 WLQ523909:WLQ523917 WBU523909:WBU523917 VRY523909:VRY523917 VIC523909:VIC523917 UYG523909:UYG523917 UOK523909:UOK523917 UEO523909:UEO523917 TUS523909:TUS523917 TKW523909:TKW523917 TBA523909:TBA523917 SRE523909:SRE523917 SHI523909:SHI523917 RXM523909:RXM523917 RNQ523909:RNQ523917 RDU523909:RDU523917 QTY523909:QTY523917 QKC523909:QKC523917 QAG523909:QAG523917 PQK523909:PQK523917 PGO523909:PGO523917 OWS523909:OWS523917 OMW523909:OMW523917 ODA523909:ODA523917 NTE523909:NTE523917 NJI523909:NJI523917 MZM523909:MZM523917 MPQ523909:MPQ523917 MFU523909:MFU523917 LVY523909:LVY523917 LMC523909:LMC523917 LCG523909:LCG523917 KSK523909:KSK523917 KIO523909:KIO523917 JYS523909:JYS523917 JOW523909:JOW523917 JFA523909:JFA523917 IVE523909:IVE523917 ILI523909:ILI523917 IBM523909:IBM523917 HRQ523909:HRQ523917 HHU523909:HHU523917 GXY523909:GXY523917 GOC523909:GOC523917 GEG523909:GEG523917 FUK523909:FUK523917 FKO523909:FKO523917 FAS523909:FAS523917 EQW523909:EQW523917 EHA523909:EHA523917 DXE523909:DXE523917 DNI523909:DNI523917 DDM523909:DDM523917 CTQ523909:CTQ523917 CJU523909:CJU523917 BZY523909:BZY523917 BQC523909:BQC523917 BGG523909:BGG523917 AWK523909:AWK523917 AMO523909:AMO523917 ACS523909:ACS523917 SW523909:SW523917 JA523909:JA523917 G523909:G523917 WVM458373:WVM458381 WLQ458373:WLQ458381 WBU458373:WBU458381 VRY458373:VRY458381 VIC458373:VIC458381 UYG458373:UYG458381 UOK458373:UOK458381 UEO458373:UEO458381 TUS458373:TUS458381 TKW458373:TKW458381 TBA458373:TBA458381 SRE458373:SRE458381 SHI458373:SHI458381 RXM458373:RXM458381 RNQ458373:RNQ458381 RDU458373:RDU458381 QTY458373:QTY458381 QKC458373:QKC458381 QAG458373:QAG458381 PQK458373:PQK458381 PGO458373:PGO458381 OWS458373:OWS458381 OMW458373:OMW458381 ODA458373:ODA458381 NTE458373:NTE458381 NJI458373:NJI458381 MZM458373:MZM458381 MPQ458373:MPQ458381 MFU458373:MFU458381 LVY458373:LVY458381 LMC458373:LMC458381 LCG458373:LCG458381 KSK458373:KSK458381 KIO458373:KIO458381 JYS458373:JYS458381 JOW458373:JOW458381 JFA458373:JFA458381 IVE458373:IVE458381 ILI458373:ILI458381 IBM458373:IBM458381 HRQ458373:HRQ458381 HHU458373:HHU458381 GXY458373:GXY458381 GOC458373:GOC458381 GEG458373:GEG458381 FUK458373:FUK458381 FKO458373:FKO458381 FAS458373:FAS458381 EQW458373:EQW458381 EHA458373:EHA458381 DXE458373:DXE458381 DNI458373:DNI458381 DDM458373:DDM458381 CTQ458373:CTQ458381 CJU458373:CJU458381 BZY458373:BZY458381 BQC458373:BQC458381 BGG458373:BGG458381 AWK458373:AWK458381 AMO458373:AMO458381 ACS458373:ACS458381 SW458373:SW458381 JA458373:JA458381 G458373:G458381 WVM392837:WVM392845 WLQ392837:WLQ392845 WBU392837:WBU392845 VRY392837:VRY392845 VIC392837:VIC392845 UYG392837:UYG392845 UOK392837:UOK392845 UEO392837:UEO392845 TUS392837:TUS392845 TKW392837:TKW392845 TBA392837:TBA392845 SRE392837:SRE392845 SHI392837:SHI392845 RXM392837:RXM392845 RNQ392837:RNQ392845 RDU392837:RDU392845 QTY392837:QTY392845 QKC392837:QKC392845 QAG392837:QAG392845 PQK392837:PQK392845 PGO392837:PGO392845 OWS392837:OWS392845 OMW392837:OMW392845 ODA392837:ODA392845 NTE392837:NTE392845 NJI392837:NJI392845 MZM392837:MZM392845 MPQ392837:MPQ392845 MFU392837:MFU392845 LVY392837:LVY392845 LMC392837:LMC392845 LCG392837:LCG392845 KSK392837:KSK392845 KIO392837:KIO392845 JYS392837:JYS392845 JOW392837:JOW392845 JFA392837:JFA392845 IVE392837:IVE392845 ILI392837:ILI392845 IBM392837:IBM392845 HRQ392837:HRQ392845 HHU392837:HHU392845 GXY392837:GXY392845 GOC392837:GOC392845 GEG392837:GEG392845 FUK392837:FUK392845 FKO392837:FKO392845 FAS392837:FAS392845 EQW392837:EQW392845 EHA392837:EHA392845 DXE392837:DXE392845 DNI392837:DNI392845 DDM392837:DDM392845 CTQ392837:CTQ392845 CJU392837:CJU392845 BZY392837:BZY392845 BQC392837:BQC392845 BGG392837:BGG392845 AWK392837:AWK392845 AMO392837:AMO392845 ACS392837:ACS392845 SW392837:SW392845 JA392837:JA392845 G392837:G392845 WVM327301:WVM327309 WLQ327301:WLQ327309 WBU327301:WBU327309 VRY327301:VRY327309 VIC327301:VIC327309 UYG327301:UYG327309 UOK327301:UOK327309 UEO327301:UEO327309 TUS327301:TUS327309 TKW327301:TKW327309 TBA327301:TBA327309 SRE327301:SRE327309 SHI327301:SHI327309 RXM327301:RXM327309 RNQ327301:RNQ327309 RDU327301:RDU327309 QTY327301:QTY327309 QKC327301:QKC327309 QAG327301:QAG327309 PQK327301:PQK327309 PGO327301:PGO327309 OWS327301:OWS327309 OMW327301:OMW327309 ODA327301:ODA327309 NTE327301:NTE327309 NJI327301:NJI327309 MZM327301:MZM327309 MPQ327301:MPQ327309 MFU327301:MFU327309 LVY327301:LVY327309 LMC327301:LMC327309 LCG327301:LCG327309 KSK327301:KSK327309 KIO327301:KIO327309 JYS327301:JYS327309 JOW327301:JOW327309 JFA327301:JFA327309 IVE327301:IVE327309 ILI327301:ILI327309 IBM327301:IBM327309 HRQ327301:HRQ327309 HHU327301:HHU327309 GXY327301:GXY327309 GOC327301:GOC327309 GEG327301:GEG327309 FUK327301:FUK327309 FKO327301:FKO327309 FAS327301:FAS327309 EQW327301:EQW327309 EHA327301:EHA327309 DXE327301:DXE327309 DNI327301:DNI327309 DDM327301:DDM327309 CTQ327301:CTQ327309 CJU327301:CJU327309 BZY327301:BZY327309 BQC327301:BQC327309 BGG327301:BGG327309 AWK327301:AWK327309 AMO327301:AMO327309 ACS327301:ACS327309 SW327301:SW327309 JA327301:JA327309 G327301:G327309 WVM261765:WVM261773 WLQ261765:WLQ261773 WBU261765:WBU261773 VRY261765:VRY261773 VIC261765:VIC261773 UYG261765:UYG261773 UOK261765:UOK261773 UEO261765:UEO261773 TUS261765:TUS261773 TKW261765:TKW261773 TBA261765:TBA261773 SRE261765:SRE261773 SHI261765:SHI261773 RXM261765:RXM261773 RNQ261765:RNQ261773 RDU261765:RDU261773 QTY261765:QTY261773 QKC261765:QKC261773 QAG261765:QAG261773 PQK261765:PQK261773 PGO261765:PGO261773 OWS261765:OWS261773 OMW261765:OMW261773 ODA261765:ODA261773 NTE261765:NTE261773 NJI261765:NJI261773 MZM261765:MZM261773 MPQ261765:MPQ261773 MFU261765:MFU261773 LVY261765:LVY261773 LMC261765:LMC261773 LCG261765:LCG261773 KSK261765:KSK261773 KIO261765:KIO261773 JYS261765:JYS261773 JOW261765:JOW261773 JFA261765:JFA261773 IVE261765:IVE261773 ILI261765:ILI261773 IBM261765:IBM261773 HRQ261765:HRQ261773 HHU261765:HHU261773 GXY261765:GXY261773 GOC261765:GOC261773 GEG261765:GEG261773 FUK261765:FUK261773 FKO261765:FKO261773 FAS261765:FAS261773 EQW261765:EQW261773 EHA261765:EHA261773 DXE261765:DXE261773 DNI261765:DNI261773 DDM261765:DDM261773 CTQ261765:CTQ261773 CJU261765:CJU261773 BZY261765:BZY261773 BQC261765:BQC261773 BGG261765:BGG261773 AWK261765:AWK261773 AMO261765:AMO261773 ACS261765:ACS261773 SW261765:SW261773 JA261765:JA261773 G261765:G261773 WVM196229:WVM196237 WLQ196229:WLQ196237 WBU196229:WBU196237 VRY196229:VRY196237 VIC196229:VIC196237 UYG196229:UYG196237 UOK196229:UOK196237 UEO196229:UEO196237 TUS196229:TUS196237 TKW196229:TKW196237 TBA196229:TBA196237 SRE196229:SRE196237 SHI196229:SHI196237 RXM196229:RXM196237 RNQ196229:RNQ196237 RDU196229:RDU196237 QTY196229:QTY196237 QKC196229:QKC196237 QAG196229:QAG196237 PQK196229:PQK196237 PGO196229:PGO196237 OWS196229:OWS196237 OMW196229:OMW196237 ODA196229:ODA196237 NTE196229:NTE196237 NJI196229:NJI196237 MZM196229:MZM196237 MPQ196229:MPQ196237 MFU196229:MFU196237 LVY196229:LVY196237 LMC196229:LMC196237 LCG196229:LCG196237 KSK196229:KSK196237 KIO196229:KIO196237 JYS196229:JYS196237 JOW196229:JOW196237 JFA196229:JFA196237 IVE196229:IVE196237 ILI196229:ILI196237 IBM196229:IBM196237 HRQ196229:HRQ196237 HHU196229:HHU196237 GXY196229:GXY196237 GOC196229:GOC196237 GEG196229:GEG196237 FUK196229:FUK196237 FKO196229:FKO196237 FAS196229:FAS196237 EQW196229:EQW196237 EHA196229:EHA196237 DXE196229:DXE196237 DNI196229:DNI196237 DDM196229:DDM196237 CTQ196229:CTQ196237 CJU196229:CJU196237 BZY196229:BZY196237 BQC196229:BQC196237 BGG196229:BGG196237 AWK196229:AWK196237 AMO196229:AMO196237 ACS196229:ACS196237 SW196229:SW196237 JA196229:JA196237 G196229:G196237 WVM130693:WVM130701 WLQ130693:WLQ130701 WBU130693:WBU130701 VRY130693:VRY130701 VIC130693:VIC130701 UYG130693:UYG130701 UOK130693:UOK130701 UEO130693:UEO130701 TUS130693:TUS130701 TKW130693:TKW130701 TBA130693:TBA130701 SRE130693:SRE130701 SHI130693:SHI130701 RXM130693:RXM130701 RNQ130693:RNQ130701 RDU130693:RDU130701 QTY130693:QTY130701 QKC130693:QKC130701 QAG130693:QAG130701 PQK130693:PQK130701 PGO130693:PGO130701 OWS130693:OWS130701 OMW130693:OMW130701 ODA130693:ODA130701 NTE130693:NTE130701 NJI130693:NJI130701 MZM130693:MZM130701 MPQ130693:MPQ130701 MFU130693:MFU130701 LVY130693:LVY130701 LMC130693:LMC130701 LCG130693:LCG130701 KSK130693:KSK130701 KIO130693:KIO130701 JYS130693:JYS130701 JOW130693:JOW130701 JFA130693:JFA130701 IVE130693:IVE130701 ILI130693:ILI130701 IBM130693:IBM130701 HRQ130693:HRQ130701 HHU130693:HHU130701 GXY130693:GXY130701 GOC130693:GOC130701 GEG130693:GEG130701 FUK130693:FUK130701 FKO130693:FKO130701 FAS130693:FAS130701 EQW130693:EQW130701 EHA130693:EHA130701 DXE130693:DXE130701 DNI130693:DNI130701 DDM130693:DDM130701 CTQ130693:CTQ130701 CJU130693:CJU130701 BZY130693:BZY130701 BQC130693:BQC130701 BGG130693:BGG130701 AWK130693:AWK130701 AMO130693:AMO130701 ACS130693:ACS130701 SW130693:SW130701 JA130693:JA130701 G130693:G130701 WVM65157:WVM65165 WLQ65157:WLQ65165 WBU65157:WBU65165 VRY65157:VRY65165 VIC65157:VIC65165 UYG65157:UYG65165 UOK65157:UOK65165 UEO65157:UEO65165 TUS65157:TUS65165 TKW65157:TKW65165 TBA65157:TBA65165 SRE65157:SRE65165 SHI65157:SHI65165 RXM65157:RXM65165 RNQ65157:RNQ65165 RDU65157:RDU65165 QTY65157:QTY65165 QKC65157:QKC65165 QAG65157:QAG65165 PQK65157:PQK65165 PGO65157:PGO65165 OWS65157:OWS65165 OMW65157:OMW65165 ODA65157:ODA65165 NTE65157:NTE65165 NJI65157:NJI65165 MZM65157:MZM65165 MPQ65157:MPQ65165 MFU65157:MFU65165 LVY65157:LVY65165 LMC65157:LMC65165 LCG65157:LCG65165 KSK65157:KSK65165 KIO65157:KIO65165 JYS65157:JYS65165 JOW65157:JOW65165 JFA65157:JFA65165 IVE65157:IVE65165 ILI65157:ILI65165 IBM65157:IBM65165 HRQ65157:HRQ65165 HHU65157:HHU65165 GXY65157:GXY65165 GOC65157:GOC65165 GEG65157:GEG65165 FUK65157:FUK65165 FKO65157:FKO65165 FAS65157:FAS65165 EQW65157:EQW65165 EHA65157:EHA65165 DXE65157:DXE65165 DNI65157:DNI65165 DDM65157:DDM65165 CTQ65157:CTQ65165 CJU65157:CJU65165 BZY65157:BZY65165 BQC65157:BQC65165 BGG65157:BGG65165 AWK65157:AWK65165 AMO65157:AMO65165 ACS65157:ACS65165 SW65157:SW65165 JA65157:JA65165 G65157:G65165 IW20:IW35 SS20:SS35 ACO20:ACO35 AMK20:AMK35 AWG20:AWG35 BGC20:BGC35 BPY20:BPY35 BZU20:BZU35 CJQ20:CJQ35 CTM20:CTM35 DDI20:DDI35 DNE20:DNE35 DXA20:DXA35 EGW20:EGW35 EQS20:EQS35 FAO20:FAO35 FKK20:FKK35 FUG20:FUG35 GEC20:GEC35 GNY20:GNY35 GXU20:GXU35 HHQ20:HHQ35 HRM20:HRM35 IBI20:IBI35 ILE20:ILE35 IVA20:IVA35 JEW20:JEW35 JOS20:JOS35 JYO20:JYO35 KIK20:KIK35 KSG20:KSG35 LCC20:LCC35 LLY20:LLY35 LVU20:LVU35 MFQ20:MFQ35 MPM20:MPM35 MZI20:MZI35 NJE20:NJE35 NTA20:NTA35 OCW20:OCW35 OMS20:OMS35 OWO20:OWO35 PGK20:PGK35 PQG20:PQG35 QAC20:QAC35 QJY20:QJY35 QTU20:QTU35 RDQ20:RDQ35 RNM20:RNM35 RXI20:RXI35 SHE20:SHE35 SRA20:SRA35 TAW20:TAW35 TKS20:TKS35 TUO20:TUO35 UEK20:UEK35 UOG20:UOG35 UYC20:UYC35 VHY20:VHY35 VRU20:VRU35 WBQ20:WBQ35 WLM20:WLM35 WVI20:WVI35 WLQ982661:WLQ982669">
      <formula1>#REF!</formula1>
    </dataValidation>
    <dataValidation type="list" allowBlank="1" showInputMessage="1" showErrorMessage="1" prompt="Nezahrnutie cenovej ponuky do vyhodnotenia prieskumu trhu zdôvodnite v bunke &quot;Poznámka&quot; " sqref="WVN982661:WVN982669 WBV982661:WBV982669 VRZ982661:VRZ982669 VID982661:VID982669 UYH982661:UYH982669 UOL982661:UOL982669 UEP982661:UEP982669 TUT982661:TUT982669 TKX982661:TKX982669 TBB982661:TBB982669 SRF982661:SRF982669 SHJ982661:SHJ982669 RXN982661:RXN982669 RNR982661:RNR982669 RDV982661:RDV982669 QTZ982661:QTZ982669 QKD982661:QKD982669 QAH982661:QAH982669 PQL982661:PQL982669 PGP982661:PGP982669 OWT982661:OWT982669 OMX982661:OMX982669 ODB982661:ODB982669 NTF982661:NTF982669 NJJ982661:NJJ982669 MZN982661:MZN982669 MPR982661:MPR982669 MFV982661:MFV982669 LVZ982661:LVZ982669 LMD982661:LMD982669 LCH982661:LCH982669 KSL982661:KSL982669 KIP982661:KIP982669 JYT982661:JYT982669 JOX982661:JOX982669 JFB982661:JFB982669 IVF982661:IVF982669 ILJ982661:ILJ982669 IBN982661:IBN982669 HRR982661:HRR982669 HHV982661:HHV982669 GXZ982661:GXZ982669 GOD982661:GOD982669 GEH982661:GEH982669 FUL982661:FUL982669 FKP982661:FKP982669 FAT982661:FAT982669 EQX982661:EQX982669 EHB982661:EHB982669 DXF982661:DXF982669 DNJ982661:DNJ982669 DDN982661:DDN982669 CTR982661:CTR982669 CJV982661:CJV982669 BZZ982661:BZZ982669 BQD982661:BQD982669 BGH982661:BGH982669 AWL982661:AWL982669 AMP982661:AMP982669 ACT982661:ACT982669 SX982661:SX982669 JB982661:JB982669 WVN917125:WVN917133 WLR917125:WLR917133 WBV917125:WBV917133 VRZ917125:VRZ917133 VID917125:VID917133 UYH917125:UYH917133 UOL917125:UOL917133 UEP917125:UEP917133 TUT917125:TUT917133 TKX917125:TKX917133 TBB917125:TBB917133 SRF917125:SRF917133 SHJ917125:SHJ917133 RXN917125:RXN917133 RNR917125:RNR917133 RDV917125:RDV917133 QTZ917125:QTZ917133 QKD917125:QKD917133 QAH917125:QAH917133 PQL917125:PQL917133 PGP917125:PGP917133 OWT917125:OWT917133 OMX917125:OMX917133 ODB917125:ODB917133 NTF917125:NTF917133 NJJ917125:NJJ917133 MZN917125:MZN917133 MPR917125:MPR917133 MFV917125:MFV917133 LVZ917125:LVZ917133 LMD917125:LMD917133 LCH917125:LCH917133 KSL917125:KSL917133 KIP917125:KIP917133 JYT917125:JYT917133 JOX917125:JOX917133 JFB917125:JFB917133 IVF917125:IVF917133 ILJ917125:ILJ917133 IBN917125:IBN917133 HRR917125:HRR917133 HHV917125:HHV917133 GXZ917125:GXZ917133 GOD917125:GOD917133 GEH917125:GEH917133 FUL917125:FUL917133 FKP917125:FKP917133 FAT917125:FAT917133 EQX917125:EQX917133 EHB917125:EHB917133 DXF917125:DXF917133 DNJ917125:DNJ917133 DDN917125:DDN917133 CTR917125:CTR917133 CJV917125:CJV917133 BZZ917125:BZZ917133 BQD917125:BQD917133 BGH917125:BGH917133 AWL917125:AWL917133 AMP917125:AMP917133 ACT917125:ACT917133 SX917125:SX917133 JB917125:JB917133 WVN851589:WVN851597 WLR851589:WLR851597 WBV851589:WBV851597 VRZ851589:VRZ851597 VID851589:VID851597 UYH851589:UYH851597 UOL851589:UOL851597 UEP851589:UEP851597 TUT851589:TUT851597 TKX851589:TKX851597 TBB851589:TBB851597 SRF851589:SRF851597 SHJ851589:SHJ851597 RXN851589:RXN851597 RNR851589:RNR851597 RDV851589:RDV851597 QTZ851589:QTZ851597 QKD851589:QKD851597 QAH851589:QAH851597 PQL851589:PQL851597 PGP851589:PGP851597 OWT851589:OWT851597 OMX851589:OMX851597 ODB851589:ODB851597 NTF851589:NTF851597 NJJ851589:NJJ851597 MZN851589:MZN851597 MPR851589:MPR851597 MFV851589:MFV851597 LVZ851589:LVZ851597 LMD851589:LMD851597 LCH851589:LCH851597 KSL851589:KSL851597 KIP851589:KIP851597 JYT851589:JYT851597 JOX851589:JOX851597 JFB851589:JFB851597 IVF851589:IVF851597 ILJ851589:ILJ851597 IBN851589:IBN851597 HRR851589:HRR851597 HHV851589:HHV851597 GXZ851589:GXZ851597 GOD851589:GOD851597 GEH851589:GEH851597 FUL851589:FUL851597 FKP851589:FKP851597 FAT851589:FAT851597 EQX851589:EQX851597 EHB851589:EHB851597 DXF851589:DXF851597 DNJ851589:DNJ851597 DDN851589:DDN851597 CTR851589:CTR851597 CJV851589:CJV851597 BZZ851589:BZZ851597 BQD851589:BQD851597 BGH851589:BGH851597 AWL851589:AWL851597 AMP851589:AMP851597 ACT851589:ACT851597 SX851589:SX851597 JB851589:JB851597 WVN786053:WVN786061 WLR786053:WLR786061 WBV786053:WBV786061 VRZ786053:VRZ786061 VID786053:VID786061 UYH786053:UYH786061 UOL786053:UOL786061 UEP786053:UEP786061 TUT786053:TUT786061 TKX786053:TKX786061 TBB786053:TBB786061 SRF786053:SRF786061 SHJ786053:SHJ786061 RXN786053:RXN786061 RNR786053:RNR786061 RDV786053:RDV786061 QTZ786053:QTZ786061 QKD786053:QKD786061 QAH786053:QAH786061 PQL786053:PQL786061 PGP786053:PGP786061 OWT786053:OWT786061 OMX786053:OMX786061 ODB786053:ODB786061 NTF786053:NTF786061 NJJ786053:NJJ786061 MZN786053:MZN786061 MPR786053:MPR786061 MFV786053:MFV786061 LVZ786053:LVZ786061 LMD786053:LMD786061 LCH786053:LCH786061 KSL786053:KSL786061 KIP786053:KIP786061 JYT786053:JYT786061 JOX786053:JOX786061 JFB786053:JFB786061 IVF786053:IVF786061 ILJ786053:ILJ786061 IBN786053:IBN786061 HRR786053:HRR786061 HHV786053:HHV786061 GXZ786053:GXZ786061 GOD786053:GOD786061 GEH786053:GEH786061 FUL786053:FUL786061 FKP786053:FKP786061 FAT786053:FAT786061 EQX786053:EQX786061 EHB786053:EHB786061 DXF786053:DXF786061 DNJ786053:DNJ786061 DDN786053:DDN786061 CTR786053:CTR786061 CJV786053:CJV786061 BZZ786053:BZZ786061 BQD786053:BQD786061 BGH786053:BGH786061 AWL786053:AWL786061 AMP786053:AMP786061 ACT786053:ACT786061 SX786053:SX786061 JB786053:JB786061 WVN720517:WVN720525 WLR720517:WLR720525 WBV720517:WBV720525 VRZ720517:VRZ720525 VID720517:VID720525 UYH720517:UYH720525 UOL720517:UOL720525 UEP720517:UEP720525 TUT720517:TUT720525 TKX720517:TKX720525 TBB720517:TBB720525 SRF720517:SRF720525 SHJ720517:SHJ720525 RXN720517:RXN720525 RNR720517:RNR720525 RDV720517:RDV720525 QTZ720517:QTZ720525 QKD720517:QKD720525 QAH720517:QAH720525 PQL720517:PQL720525 PGP720517:PGP720525 OWT720517:OWT720525 OMX720517:OMX720525 ODB720517:ODB720525 NTF720517:NTF720525 NJJ720517:NJJ720525 MZN720517:MZN720525 MPR720517:MPR720525 MFV720517:MFV720525 LVZ720517:LVZ720525 LMD720517:LMD720525 LCH720517:LCH720525 KSL720517:KSL720525 KIP720517:KIP720525 JYT720517:JYT720525 JOX720517:JOX720525 JFB720517:JFB720525 IVF720517:IVF720525 ILJ720517:ILJ720525 IBN720517:IBN720525 HRR720517:HRR720525 HHV720517:HHV720525 GXZ720517:GXZ720525 GOD720517:GOD720525 GEH720517:GEH720525 FUL720517:FUL720525 FKP720517:FKP720525 FAT720517:FAT720525 EQX720517:EQX720525 EHB720517:EHB720525 DXF720517:DXF720525 DNJ720517:DNJ720525 DDN720517:DDN720525 CTR720517:CTR720525 CJV720517:CJV720525 BZZ720517:BZZ720525 BQD720517:BQD720525 BGH720517:BGH720525 AWL720517:AWL720525 AMP720517:AMP720525 ACT720517:ACT720525 SX720517:SX720525 JB720517:JB720525 WVN654981:WVN654989 WLR654981:WLR654989 WBV654981:WBV654989 VRZ654981:VRZ654989 VID654981:VID654989 UYH654981:UYH654989 UOL654981:UOL654989 UEP654981:UEP654989 TUT654981:TUT654989 TKX654981:TKX654989 TBB654981:TBB654989 SRF654981:SRF654989 SHJ654981:SHJ654989 RXN654981:RXN654989 RNR654981:RNR654989 RDV654981:RDV654989 QTZ654981:QTZ654989 QKD654981:QKD654989 QAH654981:QAH654989 PQL654981:PQL654989 PGP654981:PGP654989 OWT654981:OWT654989 OMX654981:OMX654989 ODB654981:ODB654989 NTF654981:NTF654989 NJJ654981:NJJ654989 MZN654981:MZN654989 MPR654981:MPR654989 MFV654981:MFV654989 LVZ654981:LVZ654989 LMD654981:LMD654989 LCH654981:LCH654989 KSL654981:KSL654989 KIP654981:KIP654989 JYT654981:JYT654989 JOX654981:JOX654989 JFB654981:JFB654989 IVF654981:IVF654989 ILJ654981:ILJ654989 IBN654981:IBN654989 HRR654981:HRR654989 HHV654981:HHV654989 GXZ654981:GXZ654989 GOD654981:GOD654989 GEH654981:GEH654989 FUL654981:FUL654989 FKP654981:FKP654989 FAT654981:FAT654989 EQX654981:EQX654989 EHB654981:EHB654989 DXF654981:DXF654989 DNJ654981:DNJ654989 DDN654981:DDN654989 CTR654981:CTR654989 CJV654981:CJV654989 BZZ654981:BZZ654989 BQD654981:BQD654989 BGH654981:BGH654989 AWL654981:AWL654989 AMP654981:AMP654989 ACT654981:ACT654989 SX654981:SX654989 JB654981:JB654989 WVN589445:WVN589453 WLR589445:WLR589453 WBV589445:WBV589453 VRZ589445:VRZ589453 VID589445:VID589453 UYH589445:UYH589453 UOL589445:UOL589453 UEP589445:UEP589453 TUT589445:TUT589453 TKX589445:TKX589453 TBB589445:TBB589453 SRF589445:SRF589453 SHJ589445:SHJ589453 RXN589445:RXN589453 RNR589445:RNR589453 RDV589445:RDV589453 QTZ589445:QTZ589453 QKD589445:QKD589453 QAH589445:QAH589453 PQL589445:PQL589453 PGP589445:PGP589453 OWT589445:OWT589453 OMX589445:OMX589453 ODB589445:ODB589453 NTF589445:NTF589453 NJJ589445:NJJ589453 MZN589445:MZN589453 MPR589445:MPR589453 MFV589445:MFV589453 LVZ589445:LVZ589453 LMD589445:LMD589453 LCH589445:LCH589453 KSL589445:KSL589453 KIP589445:KIP589453 JYT589445:JYT589453 JOX589445:JOX589453 JFB589445:JFB589453 IVF589445:IVF589453 ILJ589445:ILJ589453 IBN589445:IBN589453 HRR589445:HRR589453 HHV589445:HHV589453 GXZ589445:GXZ589453 GOD589445:GOD589453 GEH589445:GEH589453 FUL589445:FUL589453 FKP589445:FKP589453 FAT589445:FAT589453 EQX589445:EQX589453 EHB589445:EHB589453 DXF589445:DXF589453 DNJ589445:DNJ589453 DDN589445:DDN589453 CTR589445:CTR589453 CJV589445:CJV589453 BZZ589445:BZZ589453 BQD589445:BQD589453 BGH589445:BGH589453 AWL589445:AWL589453 AMP589445:AMP589453 ACT589445:ACT589453 SX589445:SX589453 JB589445:JB589453 WVN523909:WVN523917 WLR523909:WLR523917 WBV523909:WBV523917 VRZ523909:VRZ523917 VID523909:VID523917 UYH523909:UYH523917 UOL523909:UOL523917 UEP523909:UEP523917 TUT523909:TUT523917 TKX523909:TKX523917 TBB523909:TBB523917 SRF523909:SRF523917 SHJ523909:SHJ523917 RXN523909:RXN523917 RNR523909:RNR523917 RDV523909:RDV523917 QTZ523909:QTZ523917 QKD523909:QKD523917 QAH523909:QAH523917 PQL523909:PQL523917 PGP523909:PGP523917 OWT523909:OWT523917 OMX523909:OMX523917 ODB523909:ODB523917 NTF523909:NTF523917 NJJ523909:NJJ523917 MZN523909:MZN523917 MPR523909:MPR523917 MFV523909:MFV523917 LVZ523909:LVZ523917 LMD523909:LMD523917 LCH523909:LCH523917 KSL523909:KSL523917 KIP523909:KIP523917 JYT523909:JYT523917 JOX523909:JOX523917 JFB523909:JFB523917 IVF523909:IVF523917 ILJ523909:ILJ523917 IBN523909:IBN523917 HRR523909:HRR523917 HHV523909:HHV523917 GXZ523909:GXZ523917 GOD523909:GOD523917 GEH523909:GEH523917 FUL523909:FUL523917 FKP523909:FKP523917 FAT523909:FAT523917 EQX523909:EQX523917 EHB523909:EHB523917 DXF523909:DXF523917 DNJ523909:DNJ523917 DDN523909:DDN523917 CTR523909:CTR523917 CJV523909:CJV523917 BZZ523909:BZZ523917 BQD523909:BQD523917 BGH523909:BGH523917 AWL523909:AWL523917 AMP523909:AMP523917 ACT523909:ACT523917 SX523909:SX523917 JB523909:JB523917 WVN458373:WVN458381 WLR458373:WLR458381 WBV458373:WBV458381 VRZ458373:VRZ458381 VID458373:VID458381 UYH458373:UYH458381 UOL458373:UOL458381 UEP458373:UEP458381 TUT458373:TUT458381 TKX458373:TKX458381 TBB458373:TBB458381 SRF458373:SRF458381 SHJ458373:SHJ458381 RXN458373:RXN458381 RNR458373:RNR458381 RDV458373:RDV458381 QTZ458373:QTZ458381 QKD458373:QKD458381 QAH458373:QAH458381 PQL458373:PQL458381 PGP458373:PGP458381 OWT458373:OWT458381 OMX458373:OMX458381 ODB458373:ODB458381 NTF458373:NTF458381 NJJ458373:NJJ458381 MZN458373:MZN458381 MPR458373:MPR458381 MFV458373:MFV458381 LVZ458373:LVZ458381 LMD458373:LMD458381 LCH458373:LCH458381 KSL458373:KSL458381 KIP458373:KIP458381 JYT458373:JYT458381 JOX458373:JOX458381 JFB458373:JFB458381 IVF458373:IVF458381 ILJ458373:ILJ458381 IBN458373:IBN458381 HRR458373:HRR458381 HHV458373:HHV458381 GXZ458373:GXZ458381 GOD458373:GOD458381 GEH458373:GEH458381 FUL458373:FUL458381 FKP458373:FKP458381 FAT458373:FAT458381 EQX458373:EQX458381 EHB458373:EHB458381 DXF458373:DXF458381 DNJ458373:DNJ458381 DDN458373:DDN458381 CTR458373:CTR458381 CJV458373:CJV458381 BZZ458373:BZZ458381 BQD458373:BQD458381 BGH458373:BGH458381 AWL458373:AWL458381 AMP458373:AMP458381 ACT458373:ACT458381 SX458373:SX458381 JB458373:JB458381 WVN392837:WVN392845 WLR392837:WLR392845 WBV392837:WBV392845 VRZ392837:VRZ392845 VID392837:VID392845 UYH392837:UYH392845 UOL392837:UOL392845 UEP392837:UEP392845 TUT392837:TUT392845 TKX392837:TKX392845 TBB392837:TBB392845 SRF392837:SRF392845 SHJ392837:SHJ392845 RXN392837:RXN392845 RNR392837:RNR392845 RDV392837:RDV392845 QTZ392837:QTZ392845 QKD392837:QKD392845 QAH392837:QAH392845 PQL392837:PQL392845 PGP392837:PGP392845 OWT392837:OWT392845 OMX392837:OMX392845 ODB392837:ODB392845 NTF392837:NTF392845 NJJ392837:NJJ392845 MZN392837:MZN392845 MPR392837:MPR392845 MFV392837:MFV392845 LVZ392837:LVZ392845 LMD392837:LMD392845 LCH392837:LCH392845 KSL392837:KSL392845 KIP392837:KIP392845 JYT392837:JYT392845 JOX392837:JOX392845 JFB392837:JFB392845 IVF392837:IVF392845 ILJ392837:ILJ392845 IBN392837:IBN392845 HRR392837:HRR392845 HHV392837:HHV392845 GXZ392837:GXZ392845 GOD392837:GOD392845 GEH392837:GEH392845 FUL392837:FUL392845 FKP392837:FKP392845 FAT392837:FAT392845 EQX392837:EQX392845 EHB392837:EHB392845 DXF392837:DXF392845 DNJ392837:DNJ392845 DDN392837:DDN392845 CTR392837:CTR392845 CJV392837:CJV392845 BZZ392837:BZZ392845 BQD392837:BQD392845 BGH392837:BGH392845 AWL392837:AWL392845 AMP392837:AMP392845 ACT392837:ACT392845 SX392837:SX392845 JB392837:JB392845 WVN327301:WVN327309 WLR327301:WLR327309 WBV327301:WBV327309 VRZ327301:VRZ327309 VID327301:VID327309 UYH327301:UYH327309 UOL327301:UOL327309 UEP327301:UEP327309 TUT327301:TUT327309 TKX327301:TKX327309 TBB327301:TBB327309 SRF327301:SRF327309 SHJ327301:SHJ327309 RXN327301:RXN327309 RNR327301:RNR327309 RDV327301:RDV327309 QTZ327301:QTZ327309 QKD327301:QKD327309 QAH327301:QAH327309 PQL327301:PQL327309 PGP327301:PGP327309 OWT327301:OWT327309 OMX327301:OMX327309 ODB327301:ODB327309 NTF327301:NTF327309 NJJ327301:NJJ327309 MZN327301:MZN327309 MPR327301:MPR327309 MFV327301:MFV327309 LVZ327301:LVZ327309 LMD327301:LMD327309 LCH327301:LCH327309 KSL327301:KSL327309 KIP327301:KIP327309 JYT327301:JYT327309 JOX327301:JOX327309 JFB327301:JFB327309 IVF327301:IVF327309 ILJ327301:ILJ327309 IBN327301:IBN327309 HRR327301:HRR327309 HHV327301:HHV327309 GXZ327301:GXZ327309 GOD327301:GOD327309 GEH327301:GEH327309 FUL327301:FUL327309 FKP327301:FKP327309 FAT327301:FAT327309 EQX327301:EQX327309 EHB327301:EHB327309 DXF327301:DXF327309 DNJ327301:DNJ327309 DDN327301:DDN327309 CTR327301:CTR327309 CJV327301:CJV327309 BZZ327301:BZZ327309 BQD327301:BQD327309 BGH327301:BGH327309 AWL327301:AWL327309 AMP327301:AMP327309 ACT327301:ACT327309 SX327301:SX327309 JB327301:JB327309 WVN261765:WVN261773 WLR261765:WLR261773 WBV261765:WBV261773 VRZ261765:VRZ261773 VID261765:VID261773 UYH261765:UYH261773 UOL261765:UOL261773 UEP261765:UEP261773 TUT261765:TUT261773 TKX261765:TKX261773 TBB261765:TBB261773 SRF261765:SRF261773 SHJ261765:SHJ261773 RXN261765:RXN261773 RNR261765:RNR261773 RDV261765:RDV261773 QTZ261765:QTZ261773 QKD261765:QKD261773 QAH261765:QAH261773 PQL261765:PQL261773 PGP261765:PGP261773 OWT261765:OWT261773 OMX261765:OMX261773 ODB261765:ODB261773 NTF261765:NTF261773 NJJ261765:NJJ261773 MZN261765:MZN261773 MPR261765:MPR261773 MFV261765:MFV261773 LVZ261765:LVZ261773 LMD261765:LMD261773 LCH261765:LCH261773 KSL261765:KSL261773 KIP261765:KIP261773 JYT261765:JYT261773 JOX261765:JOX261773 JFB261765:JFB261773 IVF261765:IVF261773 ILJ261765:ILJ261773 IBN261765:IBN261773 HRR261765:HRR261773 HHV261765:HHV261773 GXZ261765:GXZ261773 GOD261765:GOD261773 GEH261765:GEH261773 FUL261765:FUL261773 FKP261765:FKP261773 FAT261765:FAT261773 EQX261765:EQX261773 EHB261765:EHB261773 DXF261765:DXF261773 DNJ261765:DNJ261773 DDN261765:DDN261773 CTR261765:CTR261773 CJV261765:CJV261773 BZZ261765:BZZ261773 BQD261765:BQD261773 BGH261765:BGH261773 AWL261765:AWL261773 AMP261765:AMP261773 ACT261765:ACT261773 SX261765:SX261773 JB261765:JB261773 WVN196229:WVN196237 WLR196229:WLR196237 WBV196229:WBV196237 VRZ196229:VRZ196237 VID196229:VID196237 UYH196229:UYH196237 UOL196229:UOL196237 UEP196229:UEP196237 TUT196229:TUT196237 TKX196229:TKX196237 TBB196229:TBB196237 SRF196229:SRF196237 SHJ196229:SHJ196237 RXN196229:RXN196237 RNR196229:RNR196237 RDV196229:RDV196237 QTZ196229:QTZ196237 QKD196229:QKD196237 QAH196229:QAH196237 PQL196229:PQL196237 PGP196229:PGP196237 OWT196229:OWT196237 OMX196229:OMX196237 ODB196229:ODB196237 NTF196229:NTF196237 NJJ196229:NJJ196237 MZN196229:MZN196237 MPR196229:MPR196237 MFV196229:MFV196237 LVZ196229:LVZ196237 LMD196229:LMD196237 LCH196229:LCH196237 KSL196229:KSL196237 KIP196229:KIP196237 JYT196229:JYT196237 JOX196229:JOX196237 JFB196229:JFB196237 IVF196229:IVF196237 ILJ196229:ILJ196237 IBN196229:IBN196237 HRR196229:HRR196237 HHV196229:HHV196237 GXZ196229:GXZ196237 GOD196229:GOD196237 GEH196229:GEH196237 FUL196229:FUL196237 FKP196229:FKP196237 FAT196229:FAT196237 EQX196229:EQX196237 EHB196229:EHB196237 DXF196229:DXF196237 DNJ196229:DNJ196237 DDN196229:DDN196237 CTR196229:CTR196237 CJV196229:CJV196237 BZZ196229:BZZ196237 BQD196229:BQD196237 BGH196229:BGH196237 AWL196229:AWL196237 AMP196229:AMP196237 ACT196229:ACT196237 SX196229:SX196237 JB196229:JB196237 WVN130693:WVN130701 WLR130693:WLR130701 WBV130693:WBV130701 VRZ130693:VRZ130701 VID130693:VID130701 UYH130693:UYH130701 UOL130693:UOL130701 UEP130693:UEP130701 TUT130693:TUT130701 TKX130693:TKX130701 TBB130693:TBB130701 SRF130693:SRF130701 SHJ130693:SHJ130701 RXN130693:RXN130701 RNR130693:RNR130701 RDV130693:RDV130701 QTZ130693:QTZ130701 QKD130693:QKD130701 QAH130693:QAH130701 PQL130693:PQL130701 PGP130693:PGP130701 OWT130693:OWT130701 OMX130693:OMX130701 ODB130693:ODB130701 NTF130693:NTF130701 NJJ130693:NJJ130701 MZN130693:MZN130701 MPR130693:MPR130701 MFV130693:MFV130701 LVZ130693:LVZ130701 LMD130693:LMD130701 LCH130693:LCH130701 KSL130693:KSL130701 KIP130693:KIP130701 JYT130693:JYT130701 JOX130693:JOX130701 JFB130693:JFB130701 IVF130693:IVF130701 ILJ130693:ILJ130701 IBN130693:IBN130701 HRR130693:HRR130701 HHV130693:HHV130701 GXZ130693:GXZ130701 GOD130693:GOD130701 GEH130693:GEH130701 FUL130693:FUL130701 FKP130693:FKP130701 FAT130693:FAT130701 EQX130693:EQX130701 EHB130693:EHB130701 DXF130693:DXF130701 DNJ130693:DNJ130701 DDN130693:DDN130701 CTR130693:CTR130701 CJV130693:CJV130701 BZZ130693:BZZ130701 BQD130693:BQD130701 BGH130693:BGH130701 AWL130693:AWL130701 AMP130693:AMP130701 ACT130693:ACT130701 SX130693:SX130701 JB130693:JB130701 WVN65157:WVN65165 WLR65157:WLR65165 WBV65157:WBV65165 VRZ65157:VRZ65165 VID65157:VID65165 UYH65157:UYH65165 UOL65157:UOL65165 UEP65157:UEP65165 TUT65157:TUT65165 TKX65157:TKX65165 TBB65157:TBB65165 SRF65157:SRF65165 SHJ65157:SHJ65165 RXN65157:RXN65165 RNR65157:RNR65165 RDV65157:RDV65165 QTZ65157:QTZ65165 QKD65157:QKD65165 QAH65157:QAH65165 PQL65157:PQL65165 PGP65157:PGP65165 OWT65157:OWT65165 OMX65157:OMX65165 ODB65157:ODB65165 NTF65157:NTF65165 NJJ65157:NJJ65165 MZN65157:MZN65165 MPR65157:MPR65165 MFV65157:MFV65165 LVZ65157:LVZ65165 LMD65157:LMD65165 LCH65157:LCH65165 KSL65157:KSL65165 KIP65157:KIP65165 JYT65157:JYT65165 JOX65157:JOX65165 JFB65157:JFB65165 IVF65157:IVF65165 ILJ65157:ILJ65165 IBN65157:IBN65165 HRR65157:HRR65165 HHV65157:HHV65165 GXZ65157:GXZ65165 GOD65157:GOD65165 GEH65157:GEH65165 FUL65157:FUL65165 FKP65157:FKP65165 FAT65157:FAT65165 EQX65157:EQX65165 EHB65157:EHB65165 DXF65157:DXF65165 DNJ65157:DNJ65165 DDN65157:DDN65165 CTR65157:CTR65165 CJV65157:CJV65165 BZZ65157:BZZ65165 BQD65157:BQD65165 BGH65157:BGH65165 AWL65157:AWL65165 AMP65157:AMP65165 ACT65157:ACT65165 SX65157:SX65165 JB65157:JB65165 IX20:IX35 ST20:ST35 ACP20:ACP35 AML20:AML35 AWH20:AWH35 BGD20:BGD35 BPZ20:BPZ35 BZV20:BZV35 CJR20:CJR35 CTN20:CTN35 DDJ20:DDJ35 DNF20:DNF35 DXB20:DXB35 EGX20:EGX35 EQT20:EQT35 FAP20:FAP35 FKL20:FKL35 FUH20:FUH35 GED20:GED35 GNZ20:GNZ35 GXV20:GXV35 HHR20:HHR35 HRN20:HRN35 IBJ20:IBJ35 ILF20:ILF35 IVB20:IVB35 JEX20:JEX35 JOT20:JOT35 JYP20:JYP35 KIL20:KIL35 KSH20:KSH35 LCD20:LCD35 LLZ20:LLZ35 LVV20:LVV35 MFR20:MFR35 MPN20:MPN35 MZJ20:MZJ35 NJF20:NJF35 NTB20:NTB35 OCX20:OCX35 OMT20:OMT35 OWP20:OWP35 PGL20:PGL35 PQH20:PQH35 QAD20:QAD35 QJZ20:QJZ35 QTV20:QTV35 RDR20:RDR35 RNN20:RNN35 RXJ20:RXJ35 SHF20:SHF35 SRB20:SRB35 TAX20:TAX35 TKT20:TKT35 TUP20:TUP35 UEL20:UEL35 UOH20:UOH35 UYD20:UYD35 VHZ20:VHZ35 VRV20:VRV35 WBR20:WBR35 WLN20:WLN35 WVJ20:WVJ35 WLR982661:WLR98266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61" orientation="landscape" r:id="rId1"/>
  <rowBreaks count="2" manualBreakCount="2">
    <brk id="53" max="8" man="1"/>
    <brk id="108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showGridLines="0" zoomScale="90" zoomScaleNormal="90" zoomScaleSheetLayoutView="100" workbookViewId="0">
      <selection activeCell="P18" sqref="P18"/>
    </sheetView>
  </sheetViews>
  <sheetFormatPr defaultColWidth="9.140625" defaultRowHeight="15" x14ac:dyDescent="0.25"/>
  <cols>
    <col min="1" max="1" width="38" style="1" customWidth="1"/>
    <col min="2" max="2" width="19.5703125" style="1" customWidth="1"/>
    <col min="3" max="3" width="19.7109375" style="1" customWidth="1"/>
    <col min="4" max="4" width="10.7109375" style="1" customWidth="1"/>
    <col min="5" max="5" width="10.140625" style="1" customWidth="1"/>
    <col min="6" max="6" width="27" style="1" customWidth="1"/>
    <col min="7" max="7" width="0" style="1" hidden="1" customWidth="1"/>
    <col min="8" max="8" width="1.28515625" style="1" customWidth="1"/>
    <col min="9" max="9" width="1.85546875" style="1" customWidth="1"/>
    <col min="10" max="10" width="4.140625" style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6"/>
      <c r="B1" s="6"/>
      <c r="C1" s="6"/>
      <c r="D1" s="6"/>
      <c r="E1" s="6"/>
      <c r="F1" s="6"/>
    </row>
    <row r="2" spans="1:18" x14ac:dyDescent="0.25">
      <c r="A2" s="141" t="s">
        <v>114</v>
      </c>
      <c r="B2" s="141"/>
      <c r="C2" s="141"/>
      <c r="D2" s="141"/>
      <c r="E2" s="141"/>
      <c r="F2" s="141"/>
    </row>
    <row r="3" spans="1:18" x14ac:dyDescent="0.25">
      <c r="A3" s="6"/>
      <c r="B3" s="6"/>
      <c r="C3" s="6"/>
      <c r="D3" s="6"/>
      <c r="E3" s="6"/>
      <c r="F3" s="6"/>
    </row>
    <row r="4" spans="1:18" x14ac:dyDescent="0.25">
      <c r="A4" s="6"/>
      <c r="B4" s="6"/>
      <c r="C4" s="6"/>
      <c r="D4" s="6"/>
      <c r="E4" s="6"/>
      <c r="F4" s="6"/>
    </row>
    <row r="5" spans="1:18" x14ac:dyDescent="0.25">
      <c r="A5" s="6"/>
      <c r="B5" s="6"/>
      <c r="C5" s="6"/>
      <c r="D5" s="6"/>
      <c r="E5" s="6"/>
      <c r="F5" s="6"/>
    </row>
    <row r="6" spans="1:18" x14ac:dyDescent="0.25">
      <c r="A6" s="6"/>
      <c r="B6" s="6"/>
      <c r="C6" s="6"/>
      <c r="D6" s="6"/>
      <c r="E6" s="6"/>
      <c r="F6" s="6"/>
    </row>
    <row r="7" spans="1:18" x14ac:dyDescent="0.25">
      <c r="A7" s="6"/>
      <c r="B7" s="6"/>
      <c r="C7" s="6"/>
      <c r="D7" s="6"/>
      <c r="E7" s="6"/>
      <c r="F7" s="6"/>
    </row>
    <row r="8" spans="1:18" x14ac:dyDescent="0.25">
      <c r="A8" s="6"/>
      <c r="B8" s="6"/>
      <c r="C8" s="6"/>
      <c r="D8" s="6"/>
      <c r="E8" s="6"/>
      <c r="F8" s="6"/>
    </row>
    <row r="9" spans="1:18" x14ac:dyDescent="0.25">
      <c r="A9" s="6"/>
      <c r="B9" s="6"/>
      <c r="C9" s="6"/>
      <c r="D9" s="6"/>
      <c r="E9" s="6"/>
      <c r="F9" s="6"/>
    </row>
    <row r="10" spans="1:18" x14ac:dyDescent="0.25">
      <c r="A10" s="6"/>
      <c r="B10" s="6"/>
      <c r="C10" s="6"/>
      <c r="D10" s="6"/>
      <c r="E10" s="6"/>
      <c r="F10" s="6"/>
    </row>
    <row r="11" spans="1:18" ht="26.25" x14ac:dyDescent="0.4">
      <c r="A11" s="142" t="s">
        <v>15</v>
      </c>
      <c r="B11" s="142"/>
      <c r="C11" s="142"/>
      <c r="D11" s="142"/>
      <c r="E11" s="142"/>
      <c r="F11" s="142"/>
      <c r="G11" s="14"/>
      <c r="H11" s="14"/>
      <c r="I11" s="14"/>
      <c r="J11" s="14"/>
      <c r="K11" s="14"/>
      <c r="L11" s="14"/>
      <c r="M11" s="14"/>
      <c r="N11" s="14"/>
      <c r="O11" s="15"/>
      <c r="P11" s="15"/>
      <c r="Q11" s="15"/>
      <c r="R11" s="15"/>
    </row>
    <row r="12" spans="1:18" ht="14.25" customHeight="1" x14ac:dyDescent="0.4">
      <c r="A12" s="18"/>
      <c r="B12" s="18"/>
      <c r="C12" s="18"/>
      <c r="D12" s="18"/>
      <c r="E12" s="18"/>
      <c r="F12" s="18"/>
      <c r="G12" s="14"/>
      <c r="H12" s="14"/>
      <c r="I12" s="14"/>
      <c r="J12" s="14"/>
      <c r="K12" s="14"/>
      <c r="L12" s="14"/>
      <c r="M12" s="14"/>
      <c r="N12" s="14"/>
      <c r="O12" s="15"/>
      <c r="P12" s="15"/>
      <c r="Q12" s="15"/>
      <c r="R12" s="15"/>
    </row>
    <row r="13" spans="1:18" ht="14.25" customHeight="1" x14ac:dyDescent="0.4">
      <c r="A13" s="18"/>
      <c r="B13" s="18"/>
      <c r="C13" s="18"/>
      <c r="D13" s="18"/>
      <c r="E13" s="18"/>
      <c r="F13" s="18"/>
      <c r="G13" s="14"/>
      <c r="H13" s="14"/>
      <c r="I13" s="14"/>
      <c r="J13" s="14"/>
      <c r="K13" s="14"/>
      <c r="L13" s="14"/>
      <c r="M13" s="14"/>
      <c r="N13" s="14"/>
      <c r="O13" s="15"/>
      <c r="P13" s="15"/>
      <c r="Q13" s="15"/>
      <c r="R13" s="15"/>
    </row>
    <row r="14" spans="1:18" ht="20.25" customHeight="1" x14ac:dyDescent="0.4">
      <c r="A14" s="82" t="s">
        <v>0</v>
      </c>
      <c r="B14" s="143"/>
      <c r="C14" s="143"/>
      <c r="D14" s="143"/>
      <c r="E14" s="143"/>
      <c r="F14" s="143"/>
      <c r="G14" s="14"/>
      <c r="H14" s="14"/>
      <c r="I14" s="14"/>
      <c r="J14" s="14"/>
      <c r="K14" s="14"/>
      <c r="L14" s="14"/>
      <c r="M14" s="14"/>
      <c r="N14" s="14"/>
      <c r="O14" s="15"/>
      <c r="P14" s="15"/>
      <c r="Q14" s="15"/>
      <c r="R14" s="15"/>
    </row>
    <row r="15" spans="1:18" ht="20.25" customHeight="1" x14ac:dyDescent="0.4">
      <c r="A15" s="82" t="s">
        <v>1</v>
      </c>
      <c r="B15" s="143"/>
      <c r="C15" s="143"/>
      <c r="D15" s="143"/>
      <c r="E15" s="143"/>
      <c r="F15" s="143"/>
      <c r="G15" s="14"/>
      <c r="H15" s="14"/>
      <c r="I15" s="14"/>
      <c r="J15" s="14"/>
      <c r="K15" s="14"/>
      <c r="L15" s="14"/>
      <c r="M15" s="14"/>
      <c r="N15" s="14"/>
      <c r="O15" s="15"/>
      <c r="P15" s="15"/>
      <c r="Q15" s="15"/>
      <c r="R15" s="15"/>
    </row>
    <row r="16" spans="1:18" x14ac:dyDescent="0.25">
      <c r="A16" s="6"/>
      <c r="B16" s="6"/>
      <c r="C16" s="6"/>
      <c r="D16" s="6"/>
      <c r="E16" s="6"/>
      <c r="F16" s="6"/>
    </row>
    <row r="17" spans="1:16" ht="81" customHeight="1" thickBot="1" x14ac:dyDescent="0.3">
      <c r="A17" s="144" t="s">
        <v>106</v>
      </c>
      <c r="B17" s="144"/>
      <c r="C17" s="144"/>
      <c r="D17" s="144"/>
      <c r="E17" s="144"/>
      <c r="F17" s="144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81" customHeight="1" thickBot="1" x14ac:dyDescent="0.3">
      <c r="A18" s="245" t="s">
        <v>107</v>
      </c>
      <c r="B18" s="83" t="s">
        <v>108</v>
      </c>
      <c r="C18" s="83" t="s">
        <v>74</v>
      </c>
      <c r="D18" s="139" t="s">
        <v>75</v>
      </c>
      <c r="E18" s="140"/>
      <c r="F18" s="83" t="s">
        <v>76</v>
      </c>
      <c r="G18" s="17"/>
      <c r="H18" s="17"/>
      <c r="I18" s="17"/>
      <c r="J18" s="17"/>
      <c r="K18" s="17"/>
      <c r="L18" s="17"/>
      <c r="M18" s="17"/>
      <c r="N18" s="17"/>
      <c r="O18" s="16"/>
      <c r="P18" s="16"/>
    </row>
    <row r="19" spans="1:16" ht="28.15" customHeight="1" x14ac:dyDescent="0.25">
      <c r="A19" s="149" t="s">
        <v>77</v>
      </c>
      <c r="B19" s="84" t="s">
        <v>10</v>
      </c>
      <c r="C19" s="84">
        <v>5</v>
      </c>
      <c r="D19" s="246" t="s">
        <v>109</v>
      </c>
      <c r="E19" s="247"/>
      <c r="F19" s="152" t="s">
        <v>78</v>
      </c>
      <c r="G19" s="17"/>
      <c r="H19" s="17"/>
      <c r="I19" s="17"/>
      <c r="J19" s="17"/>
      <c r="K19" s="17"/>
      <c r="L19" s="17"/>
      <c r="M19" s="17"/>
      <c r="N19" s="17"/>
      <c r="O19" s="16"/>
      <c r="P19" s="16"/>
    </row>
    <row r="20" spans="1:16" ht="27.6" customHeight="1" x14ac:dyDescent="0.25">
      <c r="A20" s="150"/>
      <c r="B20" s="85" t="s">
        <v>11</v>
      </c>
      <c r="C20" s="85">
        <v>10</v>
      </c>
      <c r="D20" s="248" t="s">
        <v>110</v>
      </c>
      <c r="E20" s="249"/>
      <c r="F20" s="153"/>
      <c r="G20" s="17"/>
      <c r="H20" s="17"/>
      <c r="I20" s="17"/>
      <c r="J20" s="17"/>
      <c r="K20" s="17"/>
      <c r="L20" s="17"/>
      <c r="M20" s="17"/>
      <c r="N20" s="17"/>
      <c r="O20" s="16"/>
      <c r="P20" s="16"/>
    </row>
    <row r="21" spans="1:16" ht="62.25" customHeight="1" thickBot="1" x14ac:dyDescent="0.3">
      <c r="A21" s="151"/>
      <c r="B21" s="86" t="s">
        <v>12</v>
      </c>
      <c r="C21" s="86">
        <v>15</v>
      </c>
      <c r="D21" s="250" t="s">
        <v>111</v>
      </c>
      <c r="E21" s="251"/>
      <c r="F21" s="154"/>
      <c r="G21" s="17"/>
      <c r="H21" s="17"/>
      <c r="I21" s="17"/>
      <c r="J21" s="17"/>
      <c r="K21" s="17"/>
      <c r="L21" s="17"/>
      <c r="M21" s="17"/>
      <c r="N21" s="17"/>
      <c r="O21" s="16"/>
      <c r="P21" s="16"/>
    </row>
    <row r="22" spans="1:16" x14ac:dyDescent="0.25">
      <c r="A22" s="81"/>
      <c r="B22" s="81"/>
      <c r="C22" s="81"/>
      <c r="D22" s="81"/>
      <c r="E22" s="81"/>
      <c r="F22" s="81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ht="249.6" customHeight="1" x14ac:dyDescent="0.25">
      <c r="A23" s="155" t="s">
        <v>112</v>
      </c>
      <c r="B23" s="156"/>
      <c r="C23" s="156"/>
      <c r="D23" s="156"/>
      <c r="E23" s="156"/>
      <c r="F23" s="15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ht="27.6" customHeight="1" thickBot="1" x14ac:dyDescent="0.3">
      <c r="A24" s="157" t="s">
        <v>79</v>
      </c>
      <c r="B24" s="158"/>
      <c r="C24" s="158"/>
      <c r="D24" s="158"/>
      <c r="E24" s="158"/>
      <c r="F24" s="158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ht="33" customHeight="1" x14ac:dyDescent="0.25">
      <c r="A25" s="159" t="s">
        <v>113</v>
      </c>
      <c r="B25" s="160"/>
      <c r="C25" s="161">
        <f>'Podrobný rozpočet projektu'!F27</f>
        <v>0</v>
      </c>
      <c r="D25" s="162"/>
      <c r="E25" s="162"/>
      <c r="F25" s="162"/>
      <c r="G25" s="16"/>
      <c r="H25" s="87" t="e">
        <f>C25+#REF!</f>
        <v>#REF!</v>
      </c>
      <c r="I25" s="16"/>
      <c r="J25" s="16"/>
      <c r="K25" s="16"/>
      <c r="L25" s="16"/>
      <c r="M25" s="16"/>
      <c r="N25" s="16"/>
      <c r="O25" s="16"/>
      <c r="P25" s="16"/>
    </row>
    <row r="26" spans="1:16" ht="78.599999999999994" customHeight="1" thickBot="1" x14ac:dyDescent="0.3">
      <c r="A26" s="163" t="s">
        <v>80</v>
      </c>
      <c r="B26" s="164"/>
      <c r="C26" s="165"/>
      <c r="D26" s="166"/>
      <c r="E26" s="166"/>
      <c r="F26" s="16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ht="27" customHeight="1" thickBot="1" x14ac:dyDescent="0.3">
      <c r="A27" s="145" t="s">
        <v>81</v>
      </c>
      <c r="B27" s="146"/>
      <c r="C27" s="147" t="e">
        <f>(C25/C26)</f>
        <v>#DIV/0!</v>
      </c>
      <c r="D27" s="148"/>
      <c r="E27" s="148"/>
      <c r="F27" s="148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5">
      <c r="A28" s="11"/>
      <c r="B28" s="81"/>
      <c r="C28" s="81"/>
      <c r="D28" s="81"/>
      <c r="E28" s="81"/>
      <c r="F28" s="81"/>
      <c r="G28" s="17"/>
      <c r="H28" s="17"/>
      <c r="I28" s="17"/>
      <c r="J28" s="17"/>
      <c r="K28" s="17"/>
      <c r="L28" s="17"/>
      <c r="M28" s="17"/>
      <c r="N28" s="17"/>
      <c r="O28" s="16"/>
      <c r="P28" s="16"/>
    </row>
    <row r="29" spans="1:16" x14ac:dyDescent="0.25">
      <c r="A29" s="6"/>
      <c r="B29" s="81"/>
      <c r="C29" s="81"/>
      <c r="D29" s="81"/>
      <c r="E29" s="81"/>
      <c r="F29" s="81"/>
      <c r="G29" s="17"/>
      <c r="H29" s="17"/>
      <c r="I29" s="17"/>
      <c r="J29" s="17"/>
      <c r="K29" s="17"/>
      <c r="L29" s="17"/>
      <c r="M29" s="17"/>
      <c r="N29" s="17"/>
      <c r="O29" s="16"/>
      <c r="P29" s="16"/>
    </row>
    <row r="30" spans="1:16" ht="15.75" customHeight="1" x14ac:dyDescent="0.25">
      <c r="E30" s="88"/>
      <c r="F30" s="88"/>
    </row>
    <row r="31" spans="1:16" ht="15.75" customHeight="1" x14ac:dyDescent="0.25">
      <c r="E31" s="89"/>
      <c r="F31" s="89"/>
    </row>
  </sheetData>
  <sheetProtection formatCells="0" selectLockedCells="1"/>
  <mergeCells count="19">
    <mergeCell ref="A27:B27"/>
    <mergeCell ref="C27:F27"/>
    <mergeCell ref="A19:A21"/>
    <mergeCell ref="D19:E19"/>
    <mergeCell ref="F19:F21"/>
    <mergeCell ref="D20:E20"/>
    <mergeCell ref="D21:E21"/>
    <mergeCell ref="A23:F23"/>
    <mergeCell ref="A24:F24"/>
    <mergeCell ref="A25:B25"/>
    <mergeCell ref="C25:F25"/>
    <mergeCell ref="A26:B26"/>
    <mergeCell ref="C26:F26"/>
    <mergeCell ref="D18:E18"/>
    <mergeCell ref="A2:F2"/>
    <mergeCell ref="A11:F11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 </vt:lpstr>
      <vt:lpstr>Value for Money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2021-10-11T13:49:15Z</cp:lastPrinted>
  <dcterms:created xsi:type="dcterms:W3CDTF">2015-05-13T12:53:37Z</dcterms:created>
  <dcterms:modified xsi:type="dcterms:W3CDTF">2021-11-08T08:01:29Z</dcterms:modified>
</cp:coreProperties>
</file>