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P KZP\vyzvy\56.Vyzva-OPKZP-PO1-SC111-2019-56-kompostarne\Usmernenie 3\2-po_IPK-SZ\"/>
    </mc:Choice>
  </mc:AlternateContent>
  <bookViews>
    <workbookView xWindow="0" yWindow="0" windowWidth="19200" windowHeight="8136"/>
  </bookViews>
  <sheets>
    <sheet name="Podrobný rozpočet projektu " sheetId="8" r:id="rId1"/>
    <sheet name="Prieskum trhu" sheetId="10"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'!$A$1:$M$42</definedName>
    <definedName name="_xlnm.Print_Area" localSheetId="2">'Value for Money'!$A$1:$F$28</definedName>
    <definedName name="Z_E3D3196C_1CA0_4670_8C94_C8773279E7A3_.wvu.Rows" localSheetId="1" hidden="1">'Prieskum trhu'!$52:$52,'Prieskum trhu'!$108:$108</definedName>
  </definedNames>
  <calcPr calcId="162913"/>
</workbook>
</file>

<file path=xl/calcChain.xml><?xml version="1.0" encoding="utf-8"?>
<calcChain xmlns="http://schemas.openxmlformats.org/spreadsheetml/2006/main">
  <c r="C25" i="4" l="1"/>
  <c r="H25" i="8"/>
  <c r="G25" i="8"/>
  <c r="H24" i="8" l="1"/>
  <c r="J24" i="8" s="1"/>
  <c r="H23" i="8"/>
  <c r="J23" i="8" s="1"/>
  <c r="H22" i="8"/>
  <c r="J22" i="8" s="1"/>
  <c r="H21" i="8"/>
  <c r="J21" i="8" s="1"/>
  <c r="H20" i="8"/>
  <c r="J20" i="8" s="1"/>
  <c r="H19" i="8"/>
  <c r="J19" i="8" s="1"/>
  <c r="H18" i="8"/>
  <c r="J18" i="8" s="1"/>
  <c r="H17" i="8"/>
  <c r="J17" i="8" s="1"/>
  <c r="G17" i="8"/>
  <c r="I17" i="8" s="1"/>
  <c r="G24" i="8"/>
  <c r="I24" i="8" s="1"/>
  <c r="G23" i="8"/>
  <c r="I23" i="8" s="1"/>
  <c r="G22" i="8"/>
  <c r="I22" i="8" s="1"/>
  <c r="G21" i="8"/>
  <c r="I21" i="8" s="1"/>
  <c r="G20" i="8"/>
  <c r="I20" i="8" s="1"/>
  <c r="G19" i="8"/>
  <c r="I19" i="8" s="1"/>
  <c r="G18" i="8"/>
  <c r="I18" i="8" s="1"/>
  <c r="J25" i="8" l="1"/>
  <c r="I25" i="8"/>
  <c r="D99" i="10" l="1"/>
  <c r="D98" i="10"/>
  <c r="D97" i="10"/>
  <c r="D96" i="10"/>
  <c r="D43" i="10"/>
  <c r="D42" i="10"/>
  <c r="D41" i="10"/>
  <c r="D40" i="10"/>
  <c r="C27" i="4" l="1"/>
  <c r="H25" i="4" l="1"/>
  <c r="I25" i="4" l="1"/>
</calcChain>
</file>

<file path=xl/comments1.xml><?xml version="1.0" encoding="utf-8"?>
<comments xmlns="http://schemas.openxmlformats.org/spreadsheetml/2006/main">
  <authors>
    <author>Autor</author>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5" authorId="1" shapeId="0">
      <text>
        <r>
          <rPr>
            <sz val="9"/>
            <color indexed="81"/>
            <rFont val="Segoe UI"/>
            <family val="2"/>
            <charset val="238"/>
          </rPr>
          <t>Uveďte všeobecné pomenovanie predmetu zákazky v súlade s vyhláseným, resp. plánovaným VO/obstarávaním.</t>
        </r>
      </text>
    </comment>
    <comment ref="B16" authorId="1" shapeId="0">
      <text>
        <r>
          <rPr>
            <sz val="9"/>
            <color indexed="81"/>
            <rFont val="Segoe UI"/>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2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 ref="A65" authorId="0" shapeId="0">
      <text>
        <r>
          <rPr>
            <sz val="9"/>
            <color indexed="81"/>
            <rFont val="Tahoma"/>
            <family val="2"/>
            <charset val="238"/>
          </rPr>
          <t xml:space="preserve">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71" authorId="0" shapeId="0">
      <text>
        <r>
          <rPr>
            <sz val="9"/>
            <color indexed="81"/>
            <rFont val="Tahoma"/>
            <family val="2"/>
            <charset val="238"/>
          </rPr>
          <t xml:space="preserve">Uveďte všeobecné pomenovanie predmetu zákazky v súlade s vyhláseným, resp. plánovaným VO/obstarávaním.
</t>
        </r>
      </text>
    </comment>
    <comment ref="C72" authorId="0" shapeId="0">
      <text>
        <r>
          <rPr>
            <sz val="9"/>
            <color indexed="81"/>
            <rFont val="Tahoma"/>
            <family val="2"/>
            <charset val="238"/>
          </rPr>
          <t xml:space="preserve">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
</t>
        </r>
      </text>
    </comment>
    <comment ref="B75"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5"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75"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79"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4"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List>
</comments>
</file>

<file path=xl/sharedStrings.xml><?xml version="1.0" encoding="utf-8"?>
<sst xmlns="http://schemas.openxmlformats.org/spreadsheetml/2006/main" count="185" uniqueCount="125">
  <si>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</si>
  <si>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</si>
  <si>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</si>
  <si>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</si>
  <si>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</si>
  <si>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</si>
  <si>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</si>
  <si>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</si>
  <si>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</si>
  <si>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</si>
  <si>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</si>
  <si>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</si>
  <si>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</si>
  <si>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</si>
  <si>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</si>
  <si>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</si>
  <si>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</si>
  <si>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</si>
  <si>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</si>
  <si>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</si>
  <si>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</si>
  <si>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</si>
  <si>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</si>
  <si>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Iné</t>
  </si>
  <si>
    <t>Zdôvodnenie nevyhnutnosti výdavku</t>
  </si>
  <si>
    <t>Podrobný rozpočet projektu</t>
  </si>
  <si>
    <t>Zhodnocovanie biologicky rozložiteľného komunálneho odpadu</t>
  </si>
  <si>
    <t>viac ako 1 000</t>
  </si>
  <si>
    <t>Zvýšená kapacita pre zhodnocovanie odpadov</t>
  </si>
  <si>
    <t>500 - 1 000</t>
  </si>
  <si>
    <t>menej ako 500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</si>
  <si>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</si>
  <si>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</si>
  <si>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</si>
  <si>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</si>
  <si>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</si>
  <si>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</si>
  <si>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</si>
  <si>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</si>
  <si>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</si>
  <si>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</si>
  <si>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</si>
  <si>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</si>
  <si>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</si>
  <si>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</si>
  <si>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</si>
  <si>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</si>
  <si>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Inštrukcie k vyplneniu Podrobného rozpočtu projektu</t>
  </si>
  <si>
    <t>Poradové číslo výdavku</t>
  </si>
  <si>
    <t>Jednotková cena bez DPH (EUR)</t>
  </si>
  <si>
    <t>Opis predmetu zákazky + parametre</t>
  </si>
  <si>
    <t>Názov zákazky resp.  časti zákazky (samostatného funkčnéo celku)</t>
  </si>
  <si>
    <t>Názov zákazky resp.  časti zákazky</t>
  </si>
  <si>
    <t xml:space="preserve"> </t>
  </si>
  <si>
    <r>
      <t>Legenda</t>
    </r>
    <r>
      <rPr>
        <b/>
        <strike/>
        <sz val="11"/>
        <color rgb="FFFF0000"/>
        <rFont val="Arial Narrow"/>
        <family val="2"/>
        <charset val="238"/>
      </rPr>
      <t/>
    </r>
  </si>
  <si>
    <t>Vecne oprávnený výdavok</t>
  </si>
  <si>
    <t>bez DPH  
(EUR)</t>
  </si>
  <si>
    <t>s DPH
(EUR)</t>
  </si>
  <si>
    <t>OV po zohľadnení finančnej medzery</t>
  </si>
  <si>
    <t>Miera finančnej medzery:</t>
  </si>
  <si>
    <t>Znalecký posudok</t>
  </si>
  <si>
    <t xml:space="preserve">prieskum cien v cenníkoch verejne dostupných na internete </t>
  </si>
  <si>
    <t>iný spôsob</t>
  </si>
  <si>
    <t>Záznam z vyhodnotenia prieskumu trhu č. 1</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</si>
  <si>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</si>
  <si>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</si>
  <si>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</si>
  <si>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</si>
  <si>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</si>
  <si>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</si>
  <si>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</si>
  <si>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</si>
  <si>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</si>
  <si>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</si>
  <si>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</si>
  <si>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</si>
  <si>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</si>
  <si>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</si>
  <si>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Urozsiahlejšieho opisu uveďte informáciu, kde sa podrobný opis nachádza (napr. dopyt, ktorý bol zaslaný potenciálnym uchádzačom) a tento priložte k tomuto záznamu.</t>
  </si>
  <si>
    <t>predloženie cenových podnúk od potenciálnych dodávateľov</t>
  </si>
  <si>
    <r>
      <t xml:space="preserve">S P O L U za projekt </t>
    </r>
    <r>
      <rPr>
        <i/>
        <sz val="14"/>
        <rFont val="Arial Narrow"/>
        <family val="2"/>
        <charset val="238"/>
      </rPr>
      <t>(celkové oprávnené výdavky projektu)</t>
    </r>
  </si>
  <si>
    <t>1.1</t>
  </si>
  <si>
    <t>1.2</t>
  </si>
  <si>
    <t>1.3</t>
  </si>
  <si>
    <t>1.4</t>
  </si>
  <si>
    <t>1.5</t>
  </si>
  <si>
    <t>1.6</t>
  </si>
  <si>
    <t>1.7</t>
  </si>
  <si>
    <r>
      <t>Miera finančnej medzery</t>
    </r>
    <r>
      <rPr>
        <b/>
        <strike/>
        <sz val="11"/>
        <color rgb="FFFF0000"/>
        <rFont val="Arial"/>
        <family val="2"/>
        <charset val="238"/>
      </rPr>
      <t>:</t>
    </r>
  </si>
  <si>
    <t>Žiadateľ uvedie počet jednotiek pre každý oprávnený výdavok.</t>
  </si>
  <si>
    <r>
      <t xml:space="preserve">SPOLU za projekt </t>
    </r>
    <r>
      <rPr>
        <sz val="11"/>
        <rFont val="Arial"/>
        <family val="2"/>
        <charset val="238"/>
      </rPr>
      <t>(celkové oprávnené výdavky projektu)</t>
    </r>
  </si>
  <si>
    <t>013 - Softvér</t>
  </si>
  <si>
    <t>014 - Oceniteľné práva</t>
  </si>
  <si>
    <t>021 - Stavby</t>
  </si>
  <si>
    <t>022 - Samostatné hnuteľné veci a súbory hnuteľných vecí</t>
  </si>
  <si>
    <t>023 - Dopravné prostriedky</t>
  </si>
  <si>
    <t>027 - Pozemky</t>
  </si>
  <si>
    <t>930 - Rezerva na nepredvídané výdavky</t>
  </si>
  <si>
    <t>Príloha č. 4 ŽoNFP - Podporná dokumentácia k oprávnenosti výdavkov</t>
  </si>
  <si>
    <r>
      <t>Príloha č. 4</t>
    </r>
    <r>
      <rPr>
        <i/>
        <sz val="10"/>
        <color rgb="FFFF0000"/>
        <rFont val="Arial Narrow"/>
        <family val="2"/>
        <charset val="238"/>
      </rPr>
      <t xml:space="preserve"> </t>
    </r>
    <r>
      <rPr>
        <i/>
        <sz val="10"/>
        <rFont val="Arial Narrow"/>
        <family val="2"/>
        <charset val="238"/>
      </rPr>
      <t>ŽoNFP - Podporná dokumentácia k oprávnenosti výdavkov</t>
    </r>
  </si>
  <si>
    <r>
      <t xml:space="preserve">Jednotková cena sa uvádza s presnosťou na dve desatinné miesta.
Žiadateľ uvedie jednotkovú cenu výdavku </t>
    </r>
    <r>
      <rPr>
        <u/>
        <sz val="11"/>
        <rFont val="Arial"/>
        <family val="2"/>
        <charset val="238"/>
      </rPr>
      <t>bez DPH</t>
    </r>
    <r>
      <rPr>
        <sz val="11"/>
        <rFont val="Arial"/>
        <family val="2"/>
        <charset val="238"/>
      </rPr>
      <t xml:space="preserve">.
V prípade výdavku (položky) zodpovedajúcemu samostatnému funkčnému celku, ktorého výška bola stanovená na základe platnej zmluvy s úspešným uchádzačom alebo víťaznej cenovej ponuky/návrhu zmluvy úspešného uchádzača z procesu VO/obstarávania, sa uvádza cena bez DPH vyplývajúca z platnej zmluvy s úspešným uchádzačom, resp. víťaznej cenovej ponuky/návrhu zmluvy úspešného uchádzača z procesu VO/obstarávania. V prípade výdavku vychádzajúceho z rozpočtu stavby sa uvádza cena diela, resp. stavebných prác ako celku v zmysle stavebného rozpočtu po odpočítaní prípadných neoprávnených výdavkov (ak relevantné). V takom prípade sa odporúča v rozpočte stavby jednoznačne (napríklad farebne aleobo inak) odlíšiť oprávnené výdavky od výdavkov, ktoré nevstupujú do celkových oprávnených výdavkov zahrnutých v Podrobnom rozpočte projektu.
V prípade výdavku, ktorého výška bola stanovená na základe prieskumu trhu, sa uvádza priemerná cena bez DPH, určená ako </t>
    </r>
    <r>
      <rPr>
        <u/>
        <sz val="11"/>
        <rFont val="Arial"/>
        <family val="2"/>
        <charset val="238"/>
      </rPr>
      <t>aritmetický priemer</t>
    </r>
    <r>
      <rPr>
        <sz val="11"/>
        <rFont val="Arial"/>
        <family val="2"/>
        <charset val="238"/>
      </rPr>
      <t xml:space="preserve"> získaných cenových ponúk od rôznych potenciálnych dodávateľov.</t>
    </r>
  </si>
  <si>
    <t>Vecne oprávnený výdavok bez/s DPH (EUR)</t>
  </si>
  <si>
    <r>
      <t xml:space="preserve">Výška vecne oprávneného výdavku zodpovedá tej časti investičného výdavku, ktorý spĺňa podmienky oprávnenosti výdavkov </t>
    </r>
    <r>
      <rPr>
        <u/>
        <sz val="11"/>
        <rFont val="Arial"/>
        <family val="2"/>
        <charset val="238"/>
      </rPr>
      <t>pred</t>
    </r>
    <r>
      <rPr>
        <sz val="11"/>
        <rFont val="Arial"/>
        <family val="2"/>
        <charset val="238"/>
      </rPr>
      <t xml:space="preserve"> zohľadnením finančnej medzery v zmysle finančnej analýzy.
Výška vecne oprávneného výdavku bez/s DPH </t>
    </r>
    <r>
      <rPr>
        <u/>
        <sz val="11"/>
        <rFont val="Arial"/>
        <family val="2"/>
        <charset val="238"/>
      </rPr>
      <t>sa vypočíta automaticky</t>
    </r>
    <r>
      <rPr>
        <sz val="11"/>
        <rFont val="Arial"/>
        <family val="2"/>
        <charset val="238"/>
      </rPr>
      <t xml:space="preserve"> (po zadaní údajov do stĺpca "Počet jednotiek" a "Jednotková cena bez DPH"). DPH sa v stĺpci H pripočíta automaticky, ako 20 % z oprávneného výdavku bez DPH uvedeného v stĺpci G. V prípade špecifických výdavkov, na ktoré sa DPH </t>
    </r>
    <r>
      <rPr>
        <u/>
        <sz val="11"/>
        <rFont val="Arial"/>
        <family val="2"/>
        <charset val="238"/>
      </rPr>
      <t>nevzťahuje</t>
    </r>
    <r>
      <rPr>
        <sz val="11"/>
        <rFont val="Arial"/>
        <family val="2"/>
        <charset val="238"/>
      </rPr>
      <t xml:space="preserve"> (nepodliehajú DPH), je žiadateľ </t>
    </r>
    <r>
      <rPr>
        <u/>
        <sz val="11"/>
        <rFont val="Arial"/>
        <family val="2"/>
        <charset val="238"/>
      </rPr>
      <t>povinný</t>
    </r>
    <r>
      <rPr>
        <sz val="11"/>
        <rFont val="Arial"/>
        <family val="2"/>
        <charset val="238"/>
      </rPr>
      <t xml:space="preserve"> upraviť vzorec uvedený v stĺpci H tak, aby hodnota v stĺpci H bola rovnaká, ako hodnota v stĺpci G (napr. H17=G17).
V prípade, ak vysúťažený dodávateľ stavebných prác/tovaru, resp. poskytovateľ služby, </t>
    </r>
    <r>
      <rPr>
        <u/>
        <sz val="11"/>
        <rFont val="Arial"/>
        <family val="2"/>
        <charset val="238"/>
      </rPr>
      <t>nie je</t>
    </r>
    <r>
      <rPr>
        <sz val="11"/>
        <rFont val="Arial"/>
        <family val="2"/>
        <charset val="238"/>
      </rPr>
      <t xml:space="preserve"> platiteľ DPH, žiadateľ uvedie v stĺpci H rovnakú hodnotu ako v stĺpci G.</t>
    </r>
  </si>
  <si>
    <t>OV po zohľadnení finančnej medzery  bez/s DPH (EUR)</t>
  </si>
  <si>
    <r>
      <t xml:space="preserve">Ide o sumu celkových oprávnených výdavkov projektu bez/s DPH po zohľadnení finančnej medzery.
V prípade, ak žiadateľ má nárok na odpočet DPH (je zdaniteľnou osobou v rozsahu projektu), je celkovým oprávneným výdavkom projektu suma </t>
    </r>
    <r>
      <rPr>
        <u/>
        <sz val="11"/>
        <rFont val="Arial"/>
        <family val="2"/>
        <charset val="238"/>
      </rPr>
      <t>bez DPH</t>
    </r>
    <r>
      <rPr>
        <sz val="11"/>
        <rFont val="Arial"/>
        <family val="2"/>
        <charset val="238"/>
      </rPr>
      <t xml:space="preserve">.
V prípade, ak žiadateľ nemá nárok na odpočet DPH (nie je zdaniteľnou osobou v rozsahu projektu), je celkovým oprávneným výdavkom projektu suma </t>
    </r>
    <r>
      <rPr>
        <u/>
        <sz val="11"/>
        <rFont val="Arial"/>
        <family val="2"/>
        <charset val="238"/>
      </rPr>
      <t>s DPH</t>
    </r>
    <r>
      <rPr>
        <sz val="11"/>
        <rFont val="Arial"/>
        <family val="2"/>
        <charset val="238"/>
      </rPr>
      <t>.</t>
    </r>
  </si>
  <si>
    <r>
      <t xml:space="preserve">Miera finančnej medzery (MFM) predstavuje hodnotu výsledku finančnej analýzy uvedenej v prílohe č. </t>
    </r>
    <r>
      <rPr>
        <strike/>
        <sz val="11"/>
        <color rgb="FFFF0000"/>
        <rFont val="Arial"/>
        <family val="2"/>
        <charset val="238"/>
      </rPr>
      <t>8</t>
    </r>
    <r>
      <rPr>
        <sz val="11"/>
        <color rgb="FFFF0000"/>
        <rFont val="Arial"/>
        <family val="2"/>
        <charset val="238"/>
      </rPr>
      <t>7</t>
    </r>
    <r>
      <rPr>
        <sz val="11"/>
        <rFont val="Arial"/>
        <family val="2"/>
        <charset val="238"/>
      </rPr>
      <t xml:space="preserve"> ŽoNFP - Finančná analýza projektu na hárku "Peňažné toky" v bunke B67.
Žiadateľ uvedie príslušnú MFM do bunky C12 Podrobného rozpočtu projektu. Podrobný rozpočet projektu automaticky vypočíta výšku oprávnených výdavkov po zohľadnení čistých príjmov vygenerovaných projektom.
MFM nižšia ako 100% (ako výsledok finančnej analýzy) znižuje výšku oprávnených výdavkov na infraštruktúru vo výške projektom generovaných čistých príjmov.
MFM sa aplikuje len na výdavky budovania fyzickej infraštruktúry - na výdavky hlavnej aktivity projektu. 
MFM sa neaplikuje na výdavky hlavnej aktivity projektu, ktoré sa zaraďujú do skupiny výdavkov 930, keďže tieto výdavky sa na účely výpočtu MFM v súlade metodikou nezohľadňujú (nie sú na účely finančnej analýzy reálnym finančným tokom). </t>
    </r>
  </si>
  <si>
    <r>
      <t xml:space="preserve">Uveďte poradové číslo výdavku. </t>
    </r>
    <r>
      <rPr>
        <sz val="11"/>
        <color rgb="FFFF0000"/>
        <rFont val="Arial"/>
        <family val="2"/>
        <charset val="238"/>
      </rPr>
      <t>V prípade, ak je potrebné zadefinovať podaktivity v rámci realizácie HAP, je možné primerane upraviť číslovanie výdavkov.</t>
    </r>
  </si>
  <si>
    <r>
      <rPr>
        <strike/>
        <sz val="11"/>
        <color rgb="FFFF0000"/>
        <rFont val="Arial"/>
        <family val="2"/>
        <charset val="238"/>
      </rPr>
      <t xml:space="preserve">Všeobecné pomenovanie výdavku, resp. predmetu zákazky alebo jej časti (v prípade, že výdavok je totožný so zákazkou alebo jej časťou). </t>
    </r>
    <r>
      <rPr>
        <sz val="11"/>
        <color rgb="FFFF0000"/>
        <rFont val="Arial"/>
        <family val="2"/>
        <charset val="238"/>
      </rPr>
      <t xml:space="preserve">Pomenovanie výdavku závisí od spôsobu stanovenia výšky výdavku. </t>
    </r>
    <r>
      <rPr>
        <sz val="11"/>
        <rFont val="Arial"/>
        <family val="2"/>
        <charset val="238"/>
      </rPr>
      <t xml:space="preserve">
</t>
    </r>
    <r>
      <rPr>
        <sz val="11"/>
        <color rgb="FFFF0000"/>
        <rFont val="Arial"/>
        <family val="2"/>
        <charset val="238"/>
      </rPr>
      <t>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predmetu zákazky uvedené v zmluve s úspešným uchádzačom, resp. vo víťaznej cenovej ponuke / návrhu zmluvy. V ostatných prípadoch výdavkov, ktoré podliehajú VO/obstarávaniu, sa uvádza všeobecné pomenovanie predmetu zákazky použité v rámci VO/obstarávania.
V prípade výdavkov, ktorých výška bola stanovená na základe prieskumu trhu, sa použije všeobecné pomenovanie zákazky, resp. jej časti.</t>
    </r>
    <r>
      <rPr>
        <sz val="11"/>
        <rFont val="Arial"/>
        <family val="2"/>
        <charset val="238"/>
      </rPr>
      <t xml:space="preserve">
Výdavky sa uvádzajú na agregovanej úrovni, t. j. </t>
    </r>
    <r>
      <rPr>
        <u/>
        <sz val="11"/>
        <rFont val="Arial"/>
        <family val="2"/>
        <charset val="238"/>
      </rPr>
      <t>neuvádzajú</t>
    </r>
    <r>
      <rPr>
        <sz val="11"/>
        <rFont val="Arial"/>
        <family val="2"/>
        <charset val="238"/>
      </rPr>
      <t xml:space="preserve"> sa výdavky na úrovni podpoložiek ale výdavkvy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</si>
  <si>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 xml:space="preserve">Z roletového menu vyberte príslušnú skupinu oprávnených výdavkov v súlade s prílohou č. 4 výzvy - Osobitné podmienky oprávnenosti výdavkov. Skupiny výdavkov, ktoré nie sú uvedené v rámci prílohy č. 4 výzvy - Osobitné podmienky oprávnenosti výdavkov sú považované za neopravné. 
</t>
    </r>
    <r>
      <rPr>
        <sz val="11"/>
        <color rgb="FFFF0000"/>
        <rFont val="Arial"/>
        <family val="2"/>
        <charset val="238"/>
      </rPr>
      <t>Ak výsledkom jedného prieskumu trhu (napr. zákazka je rozdelená na časti) sú dve položky s rozdielnou klasifikáciou (zatriedením do skupiny výdavkov), napr. dopravné prostriedky a samostatné hnuteľné veci, žiadateľ takého položky uvedie v Podrobnom rozpočte projektu ako dva samostatné výdavky.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023.</t>
    </r>
  </si>
  <si>
    <r>
      <t xml:space="preserve">Mernú jednotku stanovte s ohľadom na typ výdavku. 
V prípade výdavku (položky) </t>
    </r>
    <r>
      <rPr>
        <sz val="11"/>
        <rFont val="Arial"/>
        <family val="2"/>
        <charset val="238"/>
      </rPr>
      <t>zodpovedajúcemu samostatnému funkčnému celku, ktorého výška bola stanovená na základe prieskumu trhu, platnej zmluvy s úspešným uchádzačom alebo víťaznej cenovej ponuky/návrhu zmluvy úspešného uchádzača z procesu VO/obstarávania alebo rozpočtu stavby, sa uvádza merná jednotka "ks".</t>
    </r>
  </si>
  <si>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miery finančnej medzery bez/s DPH sa vypočíta automaticky (ako súčin vecne oprávneného výdavku bez/s DPH a MFM uvedenej v bunke C12) </t>
    </r>
    <r>
      <rPr>
        <u/>
        <sz val="11"/>
        <rFont val="Arial"/>
        <family val="2"/>
        <charset val="238"/>
      </rPr>
      <t>s výnimkou</t>
    </r>
    <r>
      <rPr>
        <sz val="11"/>
        <rFont val="Arial"/>
        <family val="2"/>
        <charset val="238"/>
      </rPr>
      <t xml:space="preserve"> </t>
    </r>
    <r>
      <rPr>
        <strike/>
        <sz val="11"/>
        <color rgb="FFFF0000"/>
        <rFont val="Arial"/>
        <family val="2"/>
        <charset val="238"/>
      </rPr>
      <t>výdavkov na</t>
    </r>
    <r>
      <rPr>
        <sz val="11"/>
        <rFont val="Arial"/>
        <family val="2"/>
        <charset val="238"/>
      </rPr>
      <t xml:space="preserve"> rezerv</t>
    </r>
    <r>
      <rPr>
        <strike/>
        <sz val="11"/>
        <color rgb="FFFF0000"/>
        <rFont val="Arial"/>
        <family val="2"/>
        <charset val="238"/>
      </rPr>
      <t>u</t>
    </r>
    <r>
      <rPr>
        <sz val="11"/>
        <color rgb="FFFF0000"/>
        <rFont val="Arial"/>
        <family val="2"/>
        <charset val="238"/>
      </rPr>
      <t>y</t>
    </r>
    <r>
      <rPr>
        <sz val="11"/>
        <rFont val="Arial"/>
        <family val="2"/>
        <charset val="238"/>
      </rPr>
      <t xml:space="preserve"> na nepredvídané výdavky (skupina výdavkov 930).</t>
    </r>
  </si>
  <si>
    <r>
      <t xml:space="preserve">V tomto stĺpci sa uvádzajú všetky doplňujúce informácie potrebné pre bližší popis výdavku z hľadiska jeho </t>
    </r>
    <r>
      <rPr>
        <u/>
        <sz val="11"/>
        <rFont val="Arial"/>
        <family val="2"/>
        <charset val="238"/>
      </rPr>
      <t>predmetnu, resp. rozsahu</t>
    </r>
    <r>
      <rPr>
        <strike/>
        <sz val="11"/>
        <color rgb="FFFF0000"/>
        <rFont val="Arial"/>
        <family val="2"/>
        <charset val="238"/>
      </rPr>
      <t>, a to najmä v</t>
    </r>
    <r>
      <rPr>
        <sz val="11"/>
        <rFont val="Arial"/>
        <family val="2"/>
        <charset val="238"/>
      </rPr>
      <t xml:space="preserve"> </t>
    </r>
    <r>
      <rPr>
        <sz val="11"/>
        <color rgb="FFFF0000"/>
        <rFont val="Arial"/>
        <family val="2"/>
        <charset val="238"/>
      </rPr>
      <t>V</t>
    </r>
    <r>
      <rPr>
        <sz val="11"/>
        <rFont val="Arial"/>
        <family val="2"/>
        <charset val="238"/>
      </rPr>
      <t xml:space="preserve"> prípadoch, ak:
- sa na príslušný výdavok vzťahuje </t>
    </r>
    <r>
      <rPr>
        <strike/>
        <sz val="11"/>
        <color rgb="FFFF0000"/>
        <rFont val="Arial"/>
        <family val="2"/>
        <charset val="238"/>
      </rPr>
      <t>napr.</t>
    </r>
    <r>
      <rPr>
        <sz val="11"/>
        <rFont val="Arial"/>
        <family val="2"/>
        <charset val="238"/>
      </rPr>
      <t xml:space="preserve">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ktorú si žiadateľ v rámci predmetnej ŽoNFP uplatňuje.
</t>
    </r>
    <r>
      <rPr>
        <sz val="11"/>
        <rFont val="Arial"/>
        <family val="2"/>
        <charset val="238"/>
      </rPr>
      <t xml:space="preserve">
Okrem uvedeného sa v tomto stĺpci uvedie presná identifikácia dokumentu, v ktorom je uvedený bližší opis výdavku a ďalšie údaje pre vymedzenie oprávnenosti tohto výdavku (napr. prieskum trhu alebo zmluva s úspešným uchádzačom).</t>
    </r>
  </si>
  <si>
    <r>
      <t xml:space="preserve">Žiadateľ zdôvodní potrebu </t>
    </r>
    <r>
      <rPr>
        <sz val="11"/>
        <color rgb="FFFF0000"/>
        <rFont val="Arial"/>
        <family val="2"/>
        <charset val="238"/>
      </rPr>
      <t>každého</t>
    </r>
    <r>
      <rPr>
        <sz val="11"/>
        <rFont val="Arial"/>
        <family val="2"/>
        <charset val="238"/>
      </rPr>
      <t xml:space="preserve"> výdavku </t>
    </r>
    <r>
      <rPr>
        <sz val="11"/>
        <color rgb="FFFF0000"/>
        <rFont val="Arial"/>
        <family val="2"/>
        <charset val="238"/>
      </rPr>
      <t>(položky v Podrobnom rozpočte projektu)</t>
    </r>
    <r>
      <rPr>
        <sz val="11"/>
        <rFont val="Arial"/>
        <family val="2"/>
        <charset val="238"/>
      </rPr>
      <t xml:space="preserve"> z hľadiska aktuálneho vybavenia (existujúcich vlastných technických kapacít) žiadateľa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t>
    </r>
    <r>
      <rPr>
        <sz val="11"/>
        <color rgb="FFFF0000"/>
        <rFont val="Arial"/>
        <family val="2"/>
        <charset val="238"/>
      </rPr>
      <t>V prípade potreby rozsiahlejšieho textu, je možné zdôvodnenie uviesť aj do tabuľky č. 7.2 formulára ŽoNFP alebo do osobitného dokumentu, na ktorý sa žiadateľ odkáže pri odôvodnení nevyhnutnosti v Podrobnom rozpočte projektu.</t>
    </r>
    <r>
      <rPr>
        <sz val="11"/>
        <rFont val="Arial"/>
        <family val="2"/>
        <charset val="238"/>
      </rPr>
      <t xml:space="preserve">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</si>
  <si>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t>
    </r>
    <r>
      <rPr>
        <sz val="11"/>
        <color rgb="FFFF0000"/>
        <rFont val="Arial"/>
        <family val="2"/>
        <charset val="238"/>
      </rPr>
      <t>Podklady, na základe ktorých bola stanovená výška oprávnených výdavkov (uzavretá zmluva s úspešným uchádzačom, víťazná cenová ponuka alebo návrh zmluvy úspešného uchádzača, cenové ponuky predložené v rámci prieskumu trhu, kúpna zmluva na kúpu nehnuteľnosti alebo zmluva o budúcej kúpnej zmluve, znalecký posudok, a pod.) sa predkladajú ako súčasť tejto prílohy č. 4 ŽoNFP. V prípade, ak sa preukáže, že v Podrobnom rozpočte projektu je uvedená suma, ktorá nie je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t>
    </r>
    <r>
      <rPr>
        <sz val="11"/>
        <rFont val="Arial"/>
        <family val="2"/>
        <charset val="238"/>
      </rPr>
      <t xml:space="preserve">
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r>
  </si>
  <si>
    <t xml:space="preserve">Zmluva s úspešným uchádzačom </t>
  </si>
  <si>
    <t xml:space="preserve">Víťazná cenová ponuka </t>
  </si>
  <si>
    <t>Stavebný rozpočet</t>
  </si>
  <si>
    <t>Kúpna zmluva na kúpu nehnuteľnosti</t>
  </si>
  <si>
    <t>Percentuálny limit</t>
  </si>
  <si>
    <t>Príloha č. 4 ŽoNFP -  Podporná dokumentácia k oprávnenosti výdavkov</t>
  </si>
  <si>
    <r>
      <t xml:space="preserve">RO </t>
    </r>
    <r>
      <rPr>
        <strike/>
        <sz val="12"/>
        <color rgb="FFFF0000"/>
        <rFont val="Arial"/>
        <family val="2"/>
        <charset val="238"/>
      </rPr>
      <t>pre OP KŽP</t>
    </r>
    <r>
      <rPr>
        <sz val="12"/>
        <color theme="1"/>
        <rFont val="Arial"/>
        <family val="2"/>
        <charset val="238"/>
      </rPr>
      <t xml:space="preserve">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t>
    </r>
    <r>
      <rPr>
        <sz val="12"/>
        <color rgb="FFFF0000"/>
        <rFont val="Arial"/>
        <family val="2"/>
        <charset val="238"/>
      </rPr>
      <t>ú</t>
    </r>
    <r>
      <rPr>
        <strike/>
        <sz val="12"/>
        <color rgb="FFFF0000"/>
        <rFont val="Arial"/>
        <family val="2"/>
        <charset val="238"/>
      </rPr>
      <t>é</t>
    </r>
    <r>
      <rPr>
        <sz val="12"/>
        <color theme="1"/>
        <rFont val="Arial"/>
        <family val="2"/>
        <charset val="238"/>
      </rPr>
      <t xml:space="preserve"> aktivit</t>
    </r>
    <r>
      <rPr>
        <sz val="12"/>
        <color rgb="FFFF0000"/>
        <rFont val="Arial"/>
        <family val="2"/>
        <charset val="238"/>
      </rPr>
      <t>u</t>
    </r>
    <r>
      <rPr>
        <strike/>
        <sz val="12"/>
        <color rgb="FFFF0000"/>
        <rFont val="Arial"/>
        <family val="2"/>
        <charset val="238"/>
      </rPr>
      <t>y</t>
    </r>
    <r>
      <rPr>
        <sz val="12"/>
        <color theme="1"/>
        <rFont val="Arial"/>
        <family val="2"/>
        <charset val="238"/>
      </rPr>
      <t xml:space="preserve"> projektu v sume vyjadrenej bez DPH a deklarovanej cieľovej hodnoty príslušného </t>
    </r>
    <r>
      <rPr>
        <sz val="12"/>
        <color rgb="FFFF0000"/>
        <rFont val="Arial"/>
        <family val="2"/>
        <charset val="238"/>
      </rPr>
      <t>merateľného</t>
    </r>
    <r>
      <rPr>
        <sz val="12"/>
        <color theme="1"/>
        <rFont val="Arial"/>
        <family val="2"/>
        <charset val="238"/>
      </rPr>
      <t xml:space="preserve"> ukazovateľa projektu vzťahujúceho sa na špecifický cieľ 1.1.1 OP KŽP.
</t>
    </r>
    <r>
      <rPr>
        <sz val="12"/>
        <color rgb="FFFF0000"/>
        <rFont val="Arial"/>
        <family val="2"/>
        <charset val="238"/>
      </rPr>
      <t xml:space="preserve">
 </t>
    </r>
    <r>
      <rPr>
        <sz val="12"/>
        <color theme="1"/>
        <rFont val="Arial"/>
        <family val="2"/>
        <charset val="238"/>
      </rPr>
      <t xml:space="preserve">
</t>
    </r>
  </si>
  <si>
    <r>
      <t xml:space="preserve">Miera príspevku projektu 
k špecifickému cieľu </t>
    </r>
    <r>
      <rPr>
        <b/>
        <sz val="11"/>
        <color rgb="FFFF0000"/>
        <rFont val="Arial"/>
        <family val="2"/>
        <charset val="238"/>
      </rPr>
      <t>OP KŽP</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</si>
  <si>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hlavnú aktivitu projektu v sume vyjadrenej bez DPH a deklarovanej cieľovej hodnoty </t>
    </r>
    <r>
      <rPr>
        <strike/>
        <sz val="12"/>
        <color rgb="FFFF0000"/>
        <rFont val="Arial"/>
        <family val="2"/>
        <charset val="238"/>
      </rPr>
      <t>príslušného</t>
    </r>
    <r>
      <rPr>
        <sz val="12"/>
        <color theme="1"/>
        <rFont val="Arial"/>
        <family val="2"/>
        <charset val="238"/>
      </rPr>
      <t xml:space="preserve"> ukazovateľa projektu </t>
    </r>
    <r>
      <rPr>
        <sz val="12"/>
        <color rgb="FFFF0000"/>
        <rFont val="Arial"/>
        <family val="2"/>
        <charset val="238"/>
      </rPr>
      <t>-</t>
    </r>
    <r>
      <rPr>
        <strike/>
        <sz val="12"/>
        <color rgb="FFFF0000"/>
        <rFont val="Arial"/>
        <family val="2"/>
        <charset val="238"/>
      </rPr>
      <t>(</t>
    </r>
    <r>
      <rPr>
        <sz val="12"/>
        <color theme="1"/>
        <rFont val="Arial"/>
        <family val="2"/>
        <charset val="238"/>
      </rPr>
      <t xml:space="preserve">Zvýšená kapacita pre zhodnocovanie odpadov (t/rok) </t>
    </r>
    <r>
      <rPr>
        <strike/>
        <sz val="12"/>
        <color rgb="FFFF0000"/>
        <rFont val="Arial"/>
        <family val="2"/>
        <charset val="238"/>
      </rPr>
      <t>alebo Zvýšená kapacita pre zhodnocovanie odpadov)</t>
    </r>
    <r>
      <rPr>
        <sz val="12"/>
        <color theme="1"/>
        <rFont val="Arial"/>
        <family val="2"/>
        <charset val="238"/>
      </rPr>
      <t>.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</si>
  <si>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r>
      <t>Celkové oprávnené výdavky na hlavn</t>
    </r>
    <r>
      <rPr>
        <sz val="12"/>
        <color rgb="FFFF0000"/>
        <rFont val="Arial"/>
        <family val="2"/>
        <charset val="238"/>
      </rPr>
      <t>ú</t>
    </r>
    <r>
      <rPr>
        <strike/>
        <sz val="12"/>
        <color rgb="FFFF0000"/>
        <rFont val="Arial"/>
        <family val="2"/>
        <charset val="238"/>
      </rPr>
      <t>é</t>
    </r>
    <r>
      <rPr>
        <sz val="12"/>
        <rFont val="Arial"/>
        <family val="2"/>
        <charset val="238"/>
      </rPr>
      <t xml:space="preserve"> aktivit</t>
    </r>
    <r>
      <rPr>
        <sz val="12"/>
        <color rgb="FFFF0000"/>
        <rFont val="Arial"/>
        <family val="2"/>
        <charset val="238"/>
      </rPr>
      <t>u</t>
    </r>
    <r>
      <rPr>
        <strike/>
        <sz val="12"/>
        <color rgb="FFFF0000"/>
        <rFont val="Arial"/>
        <family val="2"/>
        <charset val="238"/>
      </rPr>
      <t>y</t>
    </r>
    <r>
      <rPr>
        <sz val="12"/>
        <rFont val="Arial"/>
        <family val="2"/>
        <charset val="238"/>
      </rPr>
      <t xml:space="preserve"> </t>
    </r>
    <r>
      <rPr>
        <sz val="12"/>
        <color rgb="FFFF0000"/>
        <rFont val="Arial"/>
        <family val="2"/>
        <charset val="238"/>
      </rPr>
      <t xml:space="preserve">projektu </t>
    </r>
    <r>
      <rPr>
        <sz val="12"/>
        <rFont val="Arial"/>
        <family val="2"/>
        <charset val="238"/>
      </rPr>
      <t>bez DPH (EUR)</t>
    </r>
  </si>
  <si>
    <r>
      <t>Z roletového menu vyberte príslušný spôsob stanovenia výšky výdavku</t>
    </r>
    <r>
      <rPr>
        <sz val="11"/>
        <rFont val="Arial"/>
        <family val="2"/>
        <charset val="238"/>
      </rPr>
      <t xml:space="preserve">. </t>
    </r>
    <r>
      <rPr>
        <strike/>
        <sz val="11"/>
        <color rgb="FFFF0000"/>
        <rFont val="Arial"/>
        <family val="2"/>
        <charset val="238"/>
      </rPr>
      <t xml:space="preserve">V prípade, ak ste výšku výdavku v Podrobnom rozpočte projektu stanovili spôsobom, ktorý nie je preddefinovaný v roletovom menu, vyberte možnosť - "Iné". V takom prípade je v stĺpci "Vecný popis výdavku" potrebné bližšie špecifikovať a zdôvodniť vybraný spôsob stanovenia výšky výdavku.
</t>
    </r>
    <r>
      <rPr>
        <sz val="11"/>
        <color rgb="FFFF0000"/>
        <rFont val="Arial"/>
        <family val="2"/>
        <charset val="238"/>
      </rPr>
      <t>V prípade výdavkov, ktoré podliehajú VO/obstarávaniu:
1. ak VO/obstarávanie bolo ukončené uzavretím zmluvy s úspešným uchádzačom z procesu VO/obstarávania (s výnimkou nákupu pozemkov a existujúcich stavieb), žiadateľ vyberie z rolovacieho menu vyberie "Zmluva s úspešným uchádzačom";
2. ak VO/obstarávanie nebolo ukončené uzavretím zmluvy s úspešným uchádzačom z procesu VO/obstarávania (netýka sa nákupu pozemkov a existujúcich stavieb), avšak došlo k vyhodnoteniu súťažných ponúk zo strany verejného obstarávateľa/obstarávateľa, žiadateľ z rolovacieho menu vyberie "Víťazná cenová ponuka";
3. ak VO/obstarávanie nebolo ukončené, ani vyhodnotené (netýka sa nákupu pozemkov a existujúcich stavieb) a nejde o stavebné práce, ktorých výšku určil podľa bodu 4, žiadateľ z roletového menu vyberá "Prieskum trhu"; 
4. ak ide o výdavky na stavebné práce/tovary a žiadateľ nestanovuje výšku uvedených výdavkov spôsobom uvedeným v 1. až 3. bode, môže výšku výdavkov stanoviť na základe stavebného rozpočtu, a teda z roletového menu .
V prípade nákupu nehnuteľnosti (pozemku alebo existujúciej stavby), kde už žiadateľ uzavrel kúpnu zmluvy na kúpu nehnuteľnosti, resp. zmluvy o budúcej kúpnej zmluve, žiadateľ z roletového menu vyberá "Kúpna zmluva na kúpu nehnuteľnosti";
V prípade nákupu nehnuteľnosti (pozemku alebo existujúciej stavby), kde žiadateľ ešte neuzavrel kúpnu zmluvu na kúpu nehnuteľnosti, resp. zmluvy o budúcej kúpnej zmluve, žiadateľ z roletového menu vyberá "Znalecký posudok";
V prípade "rezervy na nepredvídané výdavky súvisiace so stavebnými prácami" (skupina výdavkov 930), žiadateľ z roletového menu vyberá "Percentuálny limit");
V prípade výdavkov, ktorých výšku nemožno stanoviť žiadnym z vyššie uvedených spôsobov, žiadateľ z roletového menu vyberá "Iný spôsob" a ten bližšie špecifikuje a zdôvodní v stĺpci "Vecný popis výdavku".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</si>
</sst>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3"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sz val="12"/>
      <color rgb="FFFF0000"/>
      <name val="Arial"/>
      <family val="2"/>
      <charset val="238"/>
    </font>
    <font>
      <b/>
      <i/>
      <sz val="12"/>
      <name val="Arial"/>
      <family val="2"/>
      <charset val="238"/>
    </font>
    <font>
      <b/>
      <sz val="11"/>
      <color theme="0"/>
      <name val="Arial"/>
      <family val="2"/>
      <charset val="238"/>
    </font>
    <font>
      <sz val="9"/>
      <color indexed="81"/>
      <name val="Tahoma"/>
      <family val="2"/>
      <charset val="238"/>
    </font>
    <font>
      <u/>
      <sz val="11"/>
      <name val="Arial"/>
      <family val="2"/>
      <charset val="238"/>
    </font>
    <font>
      <b/>
      <sz val="11"/>
      <name val="Arial"/>
      <family val="2"/>
      <charset val="238"/>
    </font>
    <font>
      <b/>
      <i/>
      <sz val="12"/>
      <color theme="1"/>
      <name val="Arial"/>
      <family val="2"/>
      <charset val="238"/>
    </font>
    <font>
      <sz val="11"/>
      <color theme="1"/>
      <name val="Calibri"/>
      <family val="2"/>
      <charset val="238"/>
      <scheme val="minor"/>
    </font>
    <font>
      <i/>
      <sz val="10"/>
      <name val="Arial Narrow"/>
      <family val="2"/>
      <charset val="238"/>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1"/>
      <name val="Arial Narrow"/>
      <family val="2"/>
      <charset val="238"/>
    </font>
    <font>
      <i/>
      <sz val="14"/>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theme="0" tint="-0.34998626667073579"/>
      <name val="Calibri"/>
      <family val="2"/>
      <charset val="238"/>
      <scheme val="minor"/>
    </font>
    <font>
      <sz val="11"/>
      <color theme="0" tint="-0.34998626667073579"/>
      <name val="Arial Narrow"/>
      <family val="2"/>
      <charset val="238"/>
    </font>
    <font>
      <b/>
      <sz val="11"/>
      <color rgb="FFFF0000"/>
      <name val="Arial Narrow"/>
      <family val="2"/>
      <charset val="238"/>
    </font>
    <font>
      <sz val="9"/>
      <color theme="1"/>
      <name val="Arial Narrow"/>
      <family val="2"/>
      <charset val="238"/>
    </font>
    <font>
      <sz val="12"/>
      <color rgb="FFFF0000"/>
      <name val="Arial Narrow"/>
      <family val="2"/>
      <charset val="238"/>
    </font>
    <font>
      <b/>
      <sz val="12"/>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b/>
      <sz val="20"/>
      <color theme="1"/>
      <name val="Arial Narrow"/>
      <family val="2"/>
      <charset val="238"/>
    </font>
    <font>
      <b/>
      <sz val="12"/>
      <color theme="0"/>
      <name val="Arial Narrow"/>
      <family val="2"/>
      <charset val="238"/>
    </font>
    <font>
      <i/>
      <sz val="10"/>
      <color rgb="FFFF0000"/>
      <name val="Arial Narrow"/>
      <family val="2"/>
      <charset val="238"/>
    </font>
    <font>
      <b/>
      <strike/>
      <sz val="11"/>
      <color rgb="FFFF0000"/>
      <name val="Arial"/>
      <family val="2"/>
      <charset val="238"/>
    </font>
    <font>
      <sz val="11"/>
      <color theme="0"/>
      <name val="Arial Narrow"/>
      <family val="2"/>
      <charset val="238"/>
    </font>
    <font>
      <sz val="11"/>
      <color rgb="FFFF0000"/>
      <name val="Arial"/>
      <family val="2"/>
      <charset val="238"/>
    </font>
    <font>
      <strike/>
      <sz val="11"/>
      <color rgb="FFFF0000"/>
      <name val="Arial"/>
      <family val="2"/>
      <charset val="238"/>
    </font>
    <font>
      <sz val="11"/>
      <color rgb="FFFF0000"/>
      <name val="Arial Narrow"/>
      <family val="2"/>
      <charset val="238"/>
    </font>
    <font>
      <strike/>
      <sz val="12"/>
      <color rgb="FFFF0000"/>
      <name val="Arial"/>
      <family val="2"/>
      <charset val="238"/>
    </font>
    <font>
      <b/>
      <sz val="11"/>
      <color rgb="FFFF0000"/>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tint="-0.14996795556505021"/>
        <bgColor indexed="64"/>
      </patternFill>
    </fill>
    <fill>
      <patternFill patternType="solid">
        <fgColor theme="6" tint="-0.24997711111789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3">
    <xf numFmtId="0" fontId="0" fillId="0" borderId="0"/>
    <xf numFmtId="9" fontId="22" fillId="0" borderId="0" applyFont="0" applyFill="0" applyBorder="0" applyAlignment="0" applyProtection="0"/>
    <xf numFmtId="43" fontId="22" fillId="0" borderId="0" applyFont="0" applyFill="0" applyBorder="0" applyAlignment="0" applyProtection="0"/>
  </cellStyleXfs>
  <cellXfs count="267">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7"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7"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4" fillId="0" borderId="0" xfId="0" applyFont="1" applyProtection="1">
      <protection locked="0"/>
    </xf>
    <xf numFmtId="0" fontId="24" fillId="0" borderId="0" xfId="0" applyFont="1" applyAlignment="1" applyProtection="1">
      <alignment horizontal="right"/>
      <protection locked="0"/>
    </xf>
    <xf numFmtId="0" fontId="25"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27" fillId="0" borderId="0" xfId="0" applyFont="1" applyProtection="1">
      <protection locked="0"/>
    </xf>
    <xf numFmtId="0" fontId="29" fillId="0" borderId="0" xfId="0" applyFont="1"/>
    <xf numFmtId="0" fontId="24" fillId="0" borderId="0" xfId="0" applyFont="1"/>
    <xf numFmtId="0" fontId="24" fillId="0" borderId="0" xfId="0" applyFont="1" applyAlignment="1">
      <alignment wrapText="1"/>
    </xf>
    <xf numFmtId="0" fontId="28" fillId="0" borderId="0" xfId="0" applyFont="1" applyAlignment="1">
      <alignment horizontal="center"/>
    </xf>
    <xf numFmtId="0" fontId="32" fillId="0" borderId="9" xfId="0" applyFont="1" applyBorder="1" applyAlignment="1">
      <alignment horizontal="center" vertical="center" wrapText="1"/>
    </xf>
    <xf numFmtId="0" fontId="24" fillId="0" borderId="9" xfId="0" applyFont="1" applyBorder="1" applyAlignment="1">
      <alignment horizontal="left" wrapText="1"/>
    </xf>
    <xf numFmtId="0" fontId="32" fillId="0" borderId="1" xfId="0" applyFont="1" applyBorder="1" applyAlignment="1">
      <alignment horizontal="center" vertical="center" wrapText="1"/>
    </xf>
    <xf numFmtId="0" fontId="24" fillId="0" borderId="1" xfId="0" applyFont="1" applyBorder="1" applyAlignment="1">
      <alignment horizontal="left" wrapText="1"/>
    </xf>
    <xf numFmtId="14" fontId="24" fillId="0" borderId="1" xfId="0" applyNumberFormat="1" applyFont="1" applyBorder="1" applyAlignment="1">
      <alignment wrapText="1"/>
    </xf>
    <xf numFmtId="0" fontId="32" fillId="0" borderId="19" xfId="0" applyFont="1" applyBorder="1" applyAlignment="1">
      <alignment horizontal="center" vertical="center" wrapText="1"/>
    </xf>
    <xf numFmtId="0" fontId="24" fillId="0" borderId="19" xfId="0" applyFont="1" applyBorder="1" applyAlignment="1">
      <alignment horizontal="left" wrapText="1"/>
    </xf>
    <xf numFmtId="0" fontId="32" fillId="0" borderId="11" xfId="0" applyFont="1" applyBorder="1" applyAlignment="1">
      <alignment horizontal="center" vertical="center" wrapText="1"/>
    </xf>
    <xf numFmtId="0" fontId="24" fillId="0" borderId="11" xfId="0" applyFont="1" applyBorder="1" applyAlignment="1">
      <alignment horizontal="left" wrapText="1"/>
    </xf>
    <xf numFmtId="14" fontId="24" fillId="0" borderId="11" xfId="0" applyNumberFormat="1" applyFont="1" applyBorder="1" applyAlignment="1">
      <alignment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34"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35" fillId="8" borderId="1" xfId="0" applyFont="1" applyFill="1" applyBorder="1" applyAlignment="1" applyProtection="1">
      <alignment horizontal="left" vertical="center"/>
    </xf>
    <xf numFmtId="0" fontId="34" fillId="0" borderId="0" xfId="0" applyFont="1" applyProtection="1"/>
    <xf numFmtId="0" fontId="34" fillId="0" borderId="0" xfId="0" applyFont="1" applyFill="1" applyProtection="1"/>
    <xf numFmtId="0" fontId="34" fillId="0" borderId="0" xfId="0" applyFont="1" applyAlignment="1" applyProtection="1">
      <alignment horizontal="center"/>
    </xf>
    <xf numFmtId="0" fontId="34" fillId="0" borderId="0" xfId="0" applyFont="1" applyAlignment="1" applyProtection="1">
      <alignment horizontal="center" vertical="center"/>
    </xf>
    <xf numFmtId="4" fontId="38" fillId="0" borderId="1" xfId="0" applyNumberFormat="1" applyFont="1" applyBorder="1" applyAlignment="1" applyProtection="1">
      <alignment horizontal="right" vertical="center" wrapText="1"/>
      <protection locked="0"/>
    </xf>
    <xf numFmtId="0" fontId="38" fillId="0" borderId="2" xfId="0" applyNumberFormat="1" applyFont="1" applyBorder="1" applyAlignment="1" applyProtection="1">
      <alignment wrapText="1" shrinkToFit="1"/>
      <protection locked="0"/>
    </xf>
    <xf numFmtId="0" fontId="24" fillId="2" borderId="0" xfId="0" applyFont="1" applyFill="1" applyProtection="1"/>
    <xf numFmtId="0" fontId="24" fillId="2" borderId="0" xfId="0" applyFont="1" applyFill="1" applyProtection="1">
      <protection locked="0"/>
    </xf>
    <xf numFmtId="0" fontId="38" fillId="0" borderId="2" xfId="0" applyNumberFormat="1" applyFont="1" applyBorder="1" applyAlignment="1" applyProtection="1">
      <alignment wrapText="1"/>
      <protection locked="0"/>
    </xf>
    <xf numFmtId="0" fontId="38" fillId="0" borderId="1" xfId="0" applyNumberFormat="1" applyFont="1" applyBorder="1" applyAlignment="1" applyProtection="1">
      <alignment wrapText="1"/>
      <protection locked="0"/>
    </xf>
    <xf numFmtId="0" fontId="38" fillId="0" borderId="11" xfId="0" applyNumberFormat="1" applyFont="1" applyBorder="1" applyAlignment="1" applyProtection="1">
      <alignment wrapText="1"/>
      <protection locked="0"/>
    </xf>
    <xf numFmtId="4" fontId="36"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horizontal="center" vertical="center"/>
      <protection locked="0"/>
    </xf>
    <xf numFmtId="164" fontId="38"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1" fillId="0" borderId="7" xfId="0" applyFont="1" applyBorder="1" applyAlignment="1" applyProtection="1">
      <alignment vertical="center" wrapText="1"/>
    </xf>
    <xf numFmtId="0" fontId="24" fillId="0" borderId="0" xfId="0" applyFont="1" applyFill="1" applyProtection="1"/>
    <xf numFmtId="0" fontId="24" fillId="0" borderId="0" xfId="0" applyFont="1" applyBorder="1" applyProtection="1"/>
    <xf numFmtId="0" fontId="24" fillId="0" borderId="0" xfId="0" applyFont="1" applyBorder="1" applyProtection="1">
      <protection locked="0"/>
    </xf>
    <xf numFmtId="0" fontId="28" fillId="12" borderId="1" xfId="0" applyFont="1" applyFill="1" applyBorder="1" applyAlignment="1">
      <alignment horizontal="center" vertical="center" wrapText="1"/>
    </xf>
    <xf numFmtId="0" fontId="24" fillId="0" borderId="0" xfId="0" applyFont="1" applyAlignment="1">
      <alignment horizontal="center"/>
    </xf>
    <xf numFmtId="0" fontId="28" fillId="12" borderId="30" xfId="0" applyFont="1" applyFill="1" applyBorder="1" applyAlignment="1">
      <alignment horizontal="center" vertical="center" wrapText="1"/>
    </xf>
    <xf numFmtId="0" fontId="39" fillId="0" borderId="19" xfId="0" applyFont="1" applyBorder="1" applyAlignment="1">
      <alignment horizontal="left"/>
    </xf>
    <xf numFmtId="0" fontId="39" fillId="0" borderId="1" xfId="0" applyFont="1" applyBorder="1" applyAlignment="1">
      <alignment horizontal="left"/>
    </xf>
    <xf numFmtId="0" fontId="9" fillId="0" borderId="0" xfId="0" applyFont="1" applyBorder="1" applyAlignment="1" applyProtection="1">
      <protection locked="0"/>
    </xf>
    <xf numFmtId="4" fontId="38" fillId="12" borderId="1" xfId="0" applyNumberFormat="1" applyFont="1" applyFill="1" applyBorder="1" applyAlignment="1" applyProtection="1">
      <alignment horizontal="right" vertical="center" wrapText="1"/>
      <protection locked="0"/>
    </xf>
    <xf numFmtId="0" fontId="38" fillId="0" borderId="1" xfId="0" applyFont="1" applyBorder="1" applyAlignment="1" applyProtection="1">
      <alignment horizontal="justify" wrapText="1"/>
      <protection locked="0"/>
    </xf>
    <xf numFmtId="0" fontId="38" fillId="0" borderId="11" xfId="0" applyFont="1" applyBorder="1" applyAlignment="1" applyProtection="1">
      <alignment horizontal="justify" wrapText="1"/>
      <protection locked="0"/>
    </xf>
    <xf numFmtId="0" fontId="24" fillId="0" borderId="5" xfId="0" applyFont="1" applyBorder="1" applyAlignment="1" applyProtection="1">
      <alignment horizontal="left" vertical="center"/>
      <protection locked="0"/>
    </xf>
    <xf numFmtId="4" fontId="38" fillId="12" borderId="2" xfId="0" applyNumberFormat="1" applyFont="1" applyFill="1" applyBorder="1" applyAlignment="1" applyProtection="1">
      <alignment horizontal="right" vertical="center" wrapText="1"/>
      <protection locked="0"/>
    </xf>
    <xf numFmtId="0" fontId="35" fillId="7" borderId="6" xfId="0" applyFont="1" applyFill="1" applyBorder="1" applyAlignment="1" applyProtection="1">
      <alignment horizontal="center" vertical="center" wrapText="1"/>
    </xf>
    <xf numFmtId="0" fontId="24" fillId="0" borderId="0" xfId="0" applyFont="1" applyAlignment="1">
      <alignment horizontal="left"/>
    </xf>
    <xf numFmtId="0" fontId="33" fillId="0" borderId="1" xfId="0" applyFont="1" applyBorder="1" applyAlignment="1">
      <alignment horizontal="left" vertical="center" wrapText="1"/>
    </xf>
    <xf numFmtId="0" fontId="38" fillId="0" borderId="2" xfId="0" applyFont="1" applyBorder="1" applyAlignment="1">
      <alignment horizontal="left"/>
    </xf>
    <xf numFmtId="0" fontId="30" fillId="6" borderId="0" xfId="0" applyFont="1" applyFill="1" applyBorder="1" applyAlignment="1">
      <alignment horizontal="left"/>
    </xf>
    <xf numFmtId="0" fontId="30" fillId="6" borderId="7" xfId="0" applyFont="1" applyFill="1" applyBorder="1" applyAlignment="1">
      <alignment horizontal="left"/>
    </xf>
    <xf numFmtId="0" fontId="26" fillId="8" borderId="1" xfId="0" applyFont="1" applyFill="1" applyBorder="1" applyAlignment="1" applyProtection="1">
      <alignment horizontal="left"/>
      <protection locked="0"/>
    </xf>
    <xf numFmtId="0" fontId="28" fillId="5" borderId="2" xfId="0" applyFont="1" applyFill="1" applyBorder="1" applyAlignment="1" applyProtection="1">
      <alignment horizontal="left" vertical="center"/>
      <protection locked="0"/>
    </xf>
    <xf numFmtId="0" fontId="28" fillId="0" borderId="2" xfId="0" applyFont="1" applyBorder="1" applyAlignment="1" applyProtection="1">
      <alignment horizontal="left"/>
      <protection locked="0"/>
    </xf>
    <xf numFmtId="0" fontId="31" fillId="0" borderId="35" xfId="0" applyFont="1" applyBorder="1" applyAlignment="1">
      <alignment horizontal="left" vertical="center" wrapText="1"/>
    </xf>
    <xf numFmtId="0" fontId="4" fillId="0" borderId="0" xfId="0" applyFont="1" applyAlignment="1" applyProtection="1">
      <alignment horizontal="center" vertical="center"/>
      <protection locked="0"/>
    </xf>
    <xf numFmtId="0" fontId="23" fillId="0" borderId="0" xfId="0" applyFont="1" applyAlignment="1" applyProtection="1">
      <alignment horizontal="right"/>
      <protection locked="0"/>
    </xf>
    <xf numFmtId="0" fontId="35" fillId="7" borderId="1" xfId="0" applyFont="1" applyFill="1" applyBorder="1" applyAlignment="1" applyProtection="1">
      <alignment horizontal="center" vertical="center" wrapText="1"/>
    </xf>
    <xf numFmtId="0" fontId="44" fillId="0" borderId="0" xfId="0" applyFont="1" applyProtection="1">
      <protection locked="0"/>
    </xf>
    <xf numFmtId="0" fontId="45" fillId="0" borderId="0" xfId="0" applyFont="1" applyProtection="1">
      <protection locked="0"/>
    </xf>
    <xf numFmtId="43" fontId="24" fillId="0" borderId="0" xfId="2" applyFont="1" applyAlignment="1" applyProtection="1">
      <alignment horizontal="right"/>
      <protection locked="0"/>
    </xf>
    <xf numFmtId="43" fontId="24" fillId="0" borderId="0" xfId="2" applyFont="1" applyProtection="1">
      <protection locked="0"/>
    </xf>
    <xf numFmtId="43" fontId="24" fillId="0" borderId="0" xfId="2" applyFont="1" applyFill="1" applyBorder="1" applyAlignment="1" applyProtection="1">
      <alignment horizontal="center"/>
      <protection locked="0"/>
    </xf>
    <xf numFmtId="0" fontId="27" fillId="0" borderId="1" xfId="0" applyFont="1" applyBorder="1"/>
    <xf numFmtId="43" fontId="24" fillId="0" borderId="0" xfId="2" applyFont="1" applyAlignment="1">
      <alignment horizontal="center"/>
    </xf>
    <xf numFmtId="0" fontId="46" fillId="0" borderId="0" xfId="0" applyFont="1" applyAlignment="1">
      <alignment wrapText="1"/>
    </xf>
    <xf numFmtId="0" fontId="24" fillId="0" borderId="0" xfId="0" applyFont="1" applyAlignment="1">
      <alignment horizontal="center" wrapText="1"/>
    </xf>
    <xf numFmtId="0" fontId="28" fillId="12" borderId="19" xfId="0" applyFont="1" applyFill="1" applyBorder="1" applyAlignment="1">
      <alignment horizontal="center" vertical="center" wrapText="1"/>
    </xf>
    <xf numFmtId="43" fontId="28" fillId="12" borderId="19" xfId="2" applyFont="1" applyFill="1" applyBorder="1" applyAlignment="1">
      <alignment horizontal="center" vertical="center" wrapText="1"/>
    </xf>
    <xf numFmtId="0" fontId="28" fillId="12" borderId="17" xfId="0" applyFont="1" applyFill="1" applyBorder="1" applyAlignment="1">
      <alignment horizontal="center" vertical="center" wrapText="1"/>
    </xf>
    <xf numFmtId="0" fontId="47" fillId="0" borderId="0" xfId="0" applyFont="1" applyAlignment="1">
      <alignment horizontal="center" wrapText="1"/>
    </xf>
    <xf numFmtId="43" fontId="24" fillId="0" borderId="9" xfId="2" applyFont="1" applyBorder="1" applyAlignment="1">
      <alignment horizontal="center"/>
    </xf>
    <xf numFmtId="14" fontId="24" fillId="0" borderId="9" xfId="0" applyNumberFormat="1" applyFont="1" applyBorder="1" applyAlignment="1">
      <alignment wrapText="1"/>
    </xf>
    <xf numFmtId="0" fontId="24" fillId="0" borderId="27" xfId="0" applyFont="1" applyBorder="1" applyAlignment="1">
      <alignment horizontal="center"/>
    </xf>
    <xf numFmtId="43" fontId="24" fillId="0" borderId="1" xfId="2" applyFont="1" applyBorder="1" applyAlignment="1">
      <alignment horizontal="center"/>
    </xf>
    <xf numFmtId="43" fontId="24" fillId="0" borderId="19" xfId="2" applyFont="1" applyBorder="1" applyAlignment="1">
      <alignment horizontal="center"/>
    </xf>
    <xf numFmtId="43" fontId="24" fillId="0" borderId="11" xfId="2" applyFont="1" applyBorder="1" applyAlignment="1">
      <alignment horizontal="center"/>
    </xf>
    <xf numFmtId="0" fontId="28" fillId="12" borderId="2" xfId="0" applyFont="1" applyFill="1" applyBorder="1" applyAlignment="1">
      <alignment horizontal="center" vertical="center" wrapText="1"/>
    </xf>
    <xf numFmtId="43" fontId="24" fillId="0" borderId="0" xfId="2" applyFont="1"/>
    <xf numFmtId="7" fontId="28" fillId="0" borderId="1" xfId="2" applyNumberFormat="1" applyFont="1" applyBorder="1" applyAlignment="1">
      <alignment horizontal="center" vertical="center"/>
    </xf>
    <xf numFmtId="0" fontId="33" fillId="0" borderId="0" xfId="0" applyFont="1" applyBorder="1" applyAlignment="1">
      <alignment horizontal="left" vertical="center" wrapText="1"/>
    </xf>
    <xf numFmtId="7" fontId="28" fillId="0" borderId="0" xfId="2" applyNumberFormat="1" applyFont="1" applyBorder="1" applyAlignment="1">
      <alignment horizontal="center" vertical="center"/>
    </xf>
    <xf numFmtId="0" fontId="49" fillId="12" borderId="2" xfId="0" applyFont="1" applyFill="1" applyBorder="1" applyAlignment="1">
      <alignment horizontal="center" vertical="center" wrapText="1"/>
    </xf>
    <xf numFmtId="0" fontId="39" fillId="0" borderId="0" xfId="0" applyFont="1"/>
    <xf numFmtId="0" fontId="34" fillId="0" borderId="0" xfId="0" applyFont="1" applyAlignment="1">
      <alignment horizontal="left" vertical="center"/>
    </xf>
    <xf numFmtId="0" fontId="24" fillId="0" borderId="0" xfId="0" applyFont="1" applyAlignment="1"/>
    <xf numFmtId="43" fontId="24" fillId="0" borderId="0" xfId="2" applyFont="1" applyAlignment="1"/>
    <xf numFmtId="0" fontId="24" fillId="0" borderId="18" xfId="0" applyFont="1" applyBorder="1" applyAlignment="1">
      <alignment horizontal="center"/>
    </xf>
    <xf numFmtId="0" fontId="39" fillId="0" borderId="7" xfId="0" applyFont="1" applyBorder="1" applyAlignment="1">
      <alignment horizontal="left"/>
    </xf>
    <xf numFmtId="43" fontId="24" fillId="0" borderId="0" xfId="2" applyFont="1" applyAlignment="1">
      <alignment horizontal="left"/>
    </xf>
    <xf numFmtId="0" fontId="24" fillId="0" borderId="0" xfId="0" applyFont="1" applyFill="1" applyBorder="1" applyAlignment="1" applyProtection="1">
      <alignment horizontal="left"/>
      <protection locked="0"/>
    </xf>
    <xf numFmtId="0" fontId="28" fillId="12" borderId="29" xfId="0" applyFont="1" applyFill="1" applyBorder="1" applyAlignment="1">
      <alignment horizontal="center" vertical="center" wrapText="1"/>
    </xf>
    <xf numFmtId="43" fontId="28" fillId="12" borderId="30" xfId="2" applyFont="1" applyFill="1" applyBorder="1" applyAlignment="1">
      <alignment horizontal="center" vertical="center" wrapText="1"/>
    </xf>
    <xf numFmtId="0" fontId="28" fillId="12" borderId="21" xfId="0" applyFont="1" applyFill="1" applyBorder="1" applyAlignment="1">
      <alignment horizontal="center" vertical="center" wrapText="1"/>
    </xf>
    <xf numFmtId="43" fontId="24" fillId="0" borderId="23" xfId="2" applyFont="1" applyBorder="1" applyAlignment="1">
      <alignment horizontal="center"/>
    </xf>
    <xf numFmtId="43" fontId="24" fillId="0" borderId="2" xfId="2" applyFont="1" applyBorder="1" applyAlignment="1">
      <alignment horizontal="center"/>
    </xf>
    <xf numFmtId="43" fontId="24" fillId="0" borderId="39" xfId="2" applyFont="1" applyBorder="1" applyAlignment="1">
      <alignment horizontal="center"/>
    </xf>
    <xf numFmtId="43" fontId="24" fillId="0" borderId="17" xfId="2" applyFont="1" applyBorder="1" applyAlignment="1">
      <alignment horizontal="center"/>
    </xf>
    <xf numFmtId="14" fontId="24" fillId="0" borderId="47" xfId="0" applyNumberFormat="1" applyFont="1" applyBorder="1" applyAlignment="1">
      <alignment wrapText="1"/>
    </xf>
    <xf numFmtId="14" fontId="24" fillId="0" borderId="48" xfId="0" applyNumberFormat="1" applyFont="1" applyBorder="1" applyAlignment="1">
      <alignment wrapText="1"/>
    </xf>
    <xf numFmtId="14" fontId="24" fillId="0" borderId="49" xfId="0" applyNumberFormat="1" applyFont="1" applyBorder="1" applyAlignment="1">
      <alignment wrapText="1"/>
    </xf>
    <xf numFmtId="0" fontId="54" fillId="8" borderId="1" xfId="0" applyFont="1" applyFill="1" applyBorder="1" applyAlignment="1" applyProtection="1">
      <alignment horizontal="left" vertical="center"/>
    </xf>
    <xf numFmtId="9" fontId="24" fillId="0" borderId="1" xfId="1" applyFont="1" applyBorder="1" applyAlignment="1" applyProtection="1">
      <alignment horizontal="center" vertical="center"/>
      <protection locked="0"/>
    </xf>
    <xf numFmtId="0" fontId="37" fillId="0" borderId="1" xfId="0" applyFont="1" applyFill="1" applyBorder="1" applyAlignment="1" applyProtection="1">
      <alignment horizontal="left" vertical="center" wrapText="1"/>
      <protection locked="0"/>
    </xf>
    <xf numFmtId="0" fontId="24" fillId="0" borderId="1" xfId="0" applyFont="1" applyFill="1" applyBorder="1" applyAlignment="1" applyProtection="1">
      <alignment horizontal="left" vertical="center" wrapText="1"/>
      <protection locked="0"/>
    </xf>
    <xf numFmtId="0" fontId="38" fillId="0" borderId="1" xfId="0" applyNumberFormat="1" applyFont="1" applyBorder="1" applyAlignment="1" applyProtection="1">
      <alignment horizontal="center" vertical="center" wrapText="1"/>
      <protection locked="0"/>
    </xf>
    <xf numFmtId="4" fontId="36" fillId="15" borderId="8" xfId="0" applyNumberFormat="1" applyFont="1" applyFill="1" applyBorder="1" applyAlignment="1" applyProtection="1">
      <alignment horizontal="right" vertical="center" wrapText="1"/>
      <protection locked="0"/>
    </xf>
    <xf numFmtId="0" fontId="38" fillId="0" borderId="14" xfId="0" applyFont="1" applyBorder="1" applyAlignment="1" applyProtection="1">
      <alignment horizontal="justify" wrapText="1"/>
      <protection locked="0"/>
    </xf>
    <xf numFmtId="0" fontId="24" fillId="0" borderId="14" xfId="0" applyFont="1" applyBorder="1" applyAlignment="1" applyProtection="1">
      <alignment horizontal="left" vertical="center" wrapText="1"/>
      <protection locked="0"/>
    </xf>
    <xf numFmtId="0" fontId="37" fillId="0" borderId="11" xfId="0" applyFont="1" applyFill="1" applyBorder="1" applyAlignment="1" applyProtection="1">
      <alignment horizontal="left" vertical="center" wrapText="1"/>
      <protection locked="0"/>
    </xf>
    <xf numFmtId="0" fontId="24" fillId="0" borderId="11" xfId="0" applyFont="1" applyFill="1" applyBorder="1" applyAlignment="1" applyProtection="1">
      <alignment horizontal="left" vertical="center" wrapText="1"/>
      <protection locked="0"/>
    </xf>
    <xf numFmtId="0" fontId="38" fillId="0" borderId="11" xfId="0" applyNumberFormat="1" applyFont="1" applyBorder="1" applyAlignment="1" applyProtection="1">
      <alignment horizontal="center" vertical="center" wrapText="1"/>
      <protection locked="0"/>
    </xf>
    <xf numFmtId="4" fontId="38" fillId="12" borderId="11" xfId="0" applyNumberFormat="1" applyFont="1" applyFill="1" applyBorder="1" applyAlignment="1" applyProtection="1">
      <alignment horizontal="right" vertical="center" wrapText="1"/>
      <protection locked="0"/>
    </xf>
    <xf numFmtId="4" fontId="38" fillId="12" borderId="17" xfId="0" applyNumberFormat="1" applyFont="1" applyFill="1" applyBorder="1" applyAlignment="1" applyProtection="1">
      <alignment horizontal="right" vertical="center" wrapText="1"/>
      <protection locked="0"/>
    </xf>
    <xf numFmtId="0" fontId="24" fillId="0" borderId="12" xfId="0" applyFont="1" applyBorder="1" applyAlignment="1" applyProtection="1">
      <alignment horizontal="left" vertical="center" wrapText="1"/>
      <protection locked="0"/>
    </xf>
    <xf numFmtId="49" fontId="24" fillId="2" borderId="13" xfId="0" applyNumberFormat="1" applyFont="1" applyFill="1" applyBorder="1" applyAlignment="1" applyProtection="1">
      <alignment horizontal="center" vertical="center"/>
      <protection locked="0"/>
    </xf>
    <xf numFmtId="49" fontId="24" fillId="2" borderId="10" xfId="0" applyNumberFormat="1" applyFont="1" applyFill="1" applyBorder="1" applyAlignment="1" applyProtection="1">
      <alignment horizontal="center" vertical="center"/>
      <protection locked="0"/>
    </xf>
    <xf numFmtId="0" fontId="57" fillId="0" borderId="0" xfId="0" applyFont="1" applyProtection="1"/>
    <xf numFmtId="0" fontId="57" fillId="0" borderId="0" xfId="0" applyFont="1" applyAlignment="1" applyProtection="1">
      <alignment vertical="center"/>
    </xf>
    <xf numFmtId="0" fontId="17" fillId="6" borderId="53" xfId="0" applyFont="1" applyFill="1" applyBorder="1" applyAlignment="1">
      <alignment horizontal="center" vertical="center" wrapText="1"/>
    </xf>
    <xf numFmtId="0" fontId="60" fillId="0" borderId="0" xfId="0" applyFont="1" applyProtection="1"/>
    <xf numFmtId="0" fontId="60" fillId="0" borderId="0" xfId="0" applyFont="1" applyProtection="1">
      <protection locked="0"/>
    </xf>
    <xf numFmtId="0" fontId="60" fillId="0" borderId="0" xfId="0" applyFont="1" applyAlignment="1" applyProtection="1">
      <alignment horizontal="center"/>
    </xf>
    <xf numFmtId="0" fontId="60" fillId="0" borderId="0" xfId="0" applyFont="1" applyAlignment="1" applyProtection="1">
      <alignment horizontal="center" vertical="center"/>
    </xf>
    <xf numFmtId="0" fontId="60" fillId="0" borderId="0" xfId="0" applyFont="1" applyAlignment="1" applyProtection="1">
      <alignment vertical="center"/>
    </xf>
    <xf numFmtId="0" fontId="60" fillId="0" borderId="0" xfId="0" applyFont="1" applyBorder="1" applyProtection="1"/>
    <xf numFmtId="0" fontId="60" fillId="0" borderId="0" xfId="0" applyFont="1" applyAlignment="1" applyProtection="1">
      <alignment horizontal="center" vertical="center"/>
      <protection locked="0"/>
    </xf>
    <xf numFmtId="0" fontId="57" fillId="0" borderId="0" xfId="0" applyFont="1" applyAlignment="1" applyProtection="1">
      <alignment horizontal="left" wrapText="1"/>
    </xf>
    <xf numFmtId="0" fontId="57" fillId="0" borderId="0" xfId="0" applyFont="1" applyAlignment="1" applyProtection="1">
      <alignment horizontal="center" wrapText="1"/>
    </xf>
    <xf numFmtId="0" fontId="57" fillId="0" borderId="0" xfId="0" applyFont="1" applyAlignment="1" applyProtection="1">
      <alignment horizontal="center" vertical="center" wrapText="1"/>
    </xf>
    <xf numFmtId="0" fontId="57" fillId="0" borderId="0" xfId="0" applyFont="1" applyProtection="1">
      <protection locked="0"/>
    </xf>
    <xf numFmtId="0" fontId="57" fillId="0" borderId="0" xfId="0" applyFont="1" applyAlignment="1" applyProtection="1">
      <alignment horizontal="center"/>
    </xf>
    <xf numFmtId="0" fontId="57" fillId="0" borderId="0" xfId="0" applyFont="1" applyAlignment="1" applyProtection="1">
      <alignment horizontal="center" vertical="center"/>
    </xf>
    <xf numFmtId="0" fontId="57" fillId="0" borderId="0" xfId="0" applyFont="1" applyBorder="1" applyProtection="1"/>
    <xf numFmtId="0" fontId="3" fillId="0" borderId="1" xfId="0" applyFont="1" applyFill="1" applyBorder="1" applyAlignment="1" applyProtection="1">
      <alignment horizontal="left" vertical="center" wrapText="1"/>
    </xf>
    <xf numFmtId="0" fontId="23" fillId="0" borderId="0" xfId="0" applyFont="1" applyAlignment="1" applyProtection="1">
      <alignment horizontal="right"/>
    </xf>
    <xf numFmtId="0" fontId="53" fillId="0" borderId="0" xfId="0" applyFont="1" applyAlignment="1" applyProtection="1">
      <alignment horizontal="center" vertical="center" wrapText="1"/>
    </xf>
    <xf numFmtId="0" fontId="53" fillId="0" borderId="0" xfId="0" applyFont="1" applyAlignment="1" applyProtection="1">
      <alignment horizontal="center" vertical="center"/>
    </xf>
    <xf numFmtId="0" fontId="24" fillId="0" borderId="1" xfId="0" applyFont="1" applyBorder="1" applyAlignment="1" applyProtection="1">
      <alignment horizontal="left" vertical="center" wrapText="1"/>
      <protection locked="0"/>
    </xf>
    <xf numFmtId="0" fontId="24" fillId="0" borderId="2" xfId="0" applyFont="1" applyBorder="1" applyAlignment="1" applyProtection="1">
      <alignment horizontal="left" vertical="center" wrapText="1"/>
      <protection locked="0"/>
    </xf>
    <xf numFmtId="0" fontId="24" fillId="0" borderId="5" xfId="0" applyFont="1" applyBorder="1" applyAlignment="1" applyProtection="1">
      <alignment horizontal="left" vertical="center" wrapText="1"/>
      <protection locked="0"/>
    </xf>
    <xf numFmtId="0" fontId="36" fillId="4" borderId="41" xfId="0" applyFont="1" applyFill="1" applyBorder="1" applyAlignment="1" applyProtection="1">
      <alignment horizontal="left" vertical="center"/>
    </xf>
    <xf numFmtId="0" fontId="36" fillId="4" borderId="42" xfId="0" applyFont="1" applyFill="1" applyBorder="1" applyAlignment="1" applyProtection="1">
      <alignment horizontal="left" vertical="center"/>
    </xf>
    <xf numFmtId="0" fontId="36" fillId="14" borderId="41" xfId="0" applyFont="1" applyFill="1" applyBorder="1" applyAlignment="1" applyProtection="1">
      <alignment horizontal="left" vertical="center"/>
    </xf>
    <xf numFmtId="0" fontId="36" fillId="14" borderId="38" xfId="0" applyFont="1" applyFill="1" applyBorder="1" applyAlignment="1" applyProtection="1">
      <alignment horizontal="left" vertical="center"/>
    </xf>
    <xf numFmtId="0" fontId="36" fillId="14" borderId="50" xfId="0" applyFont="1" applyFill="1" applyBorder="1" applyAlignment="1" applyProtection="1">
      <alignment horizontal="left" vertical="center"/>
    </xf>
    <xf numFmtId="0" fontId="8" fillId="13" borderId="7"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35" fillId="7" borderId="51" xfId="0" applyFont="1" applyFill="1" applyBorder="1" applyAlignment="1" applyProtection="1">
      <alignment horizontal="center" vertical="center" wrapText="1"/>
    </xf>
    <xf numFmtId="0" fontId="35" fillId="7" borderId="52" xfId="0" applyFont="1" applyFill="1" applyBorder="1" applyAlignment="1" applyProtection="1">
      <alignment horizontal="center" vertical="center" wrapText="1"/>
    </xf>
    <xf numFmtId="0" fontId="35" fillId="7" borderId="1" xfId="0" applyFont="1" applyFill="1" applyBorder="1" applyAlignment="1" applyProtection="1">
      <alignment horizontal="center" vertical="center" wrapText="1"/>
    </xf>
    <xf numFmtId="0" fontId="36" fillId="3" borderId="3" xfId="0" applyFont="1" applyFill="1" applyBorder="1" applyAlignment="1" applyProtection="1">
      <alignment horizontal="left" vertical="center" wrapText="1"/>
      <protection locked="0"/>
    </xf>
    <xf numFmtId="0" fontId="36" fillId="3" borderId="4" xfId="0" applyFont="1" applyFill="1" applyBorder="1" applyAlignment="1" applyProtection="1">
      <alignment horizontal="left" vertical="center" wrapText="1"/>
      <protection locked="0"/>
    </xf>
    <xf numFmtId="0" fontId="36" fillId="3" borderId="4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wrapText="1"/>
    </xf>
    <xf numFmtId="0" fontId="20" fillId="0" borderId="1" xfId="0" applyFont="1" applyFill="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0" fontId="35" fillId="7" borderId="1" xfId="0" applyFont="1" applyFill="1" applyBorder="1" applyAlignment="1" applyProtection="1">
      <alignment horizontal="center" vertical="center"/>
    </xf>
    <xf numFmtId="0" fontId="35" fillId="7" borderId="39" xfId="0" applyFont="1" applyFill="1" applyBorder="1" applyAlignment="1" applyProtection="1">
      <alignment horizontal="center" vertical="center" wrapText="1"/>
    </xf>
    <xf numFmtId="0" fontId="35" fillId="7" borderId="33" xfId="0" applyFont="1" applyFill="1" applyBorder="1" applyAlignment="1" applyProtection="1">
      <alignment horizontal="center" vertical="center" wrapText="1"/>
    </xf>
    <xf numFmtId="0" fontId="35" fillId="7" borderId="13" xfId="0" applyFont="1" applyFill="1" applyBorder="1" applyAlignment="1" applyProtection="1">
      <alignment horizontal="center" vertical="center" wrapText="1"/>
    </xf>
    <xf numFmtId="0" fontId="33" fillId="0" borderId="1" xfId="0" applyFont="1" applyBorder="1" applyAlignment="1">
      <alignment horizontal="left" vertical="center" wrapText="1"/>
    </xf>
    <xf numFmtId="0" fontId="38" fillId="0" borderId="25" xfId="0" applyFont="1" applyBorder="1" applyAlignment="1">
      <alignment horizontal="left"/>
    </xf>
    <xf numFmtId="0" fontId="38" fillId="0" borderId="0" xfId="0" applyFont="1" applyBorder="1" applyAlignment="1">
      <alignment horizontal="left"/>
    </xf>
    <xf numFmtId="0" fontId="49" fillId="12" borderId="2" xfId="0" applyFont="1" applyFill="1" applyBorder="1" applyAlignment="1">
      <alignment horizontal="center" vertical="center" wrapText="1"/>
    </xf>
    <xf numFmtId="0" fontId="49" fillId="12" borderId="5" xfId="0" applyFont="1" applyFill="1" applyBorder="1" applyAlignment="1">
      <alignment horizontal="center" vertical="center" wrapText="1"/>
    </xf>
    <xf numFmtId="0" fontId="49" fillId="12" borderId="6" xfId="0" applyFont="1" applyFill="1" applyBorder="1" applyAlignment="1">
      <alignment horizontal="center" vertical="center" wrapText="1"/>
    </xf>
    <xf numFmtId="0" fontId="28" fillId="12" borderId="39" xfId="0" applyFont="1" applyFill="1" applyBorder="1" applyAlignment="1">
      <alignment horizontal="center" vertical="center" wrapText="1"/>
    </xf>
    <xf numFmtId="0" fontId="28" fillId="12" borderId="18" xfId="0" applyFont="1" applyFill="1" applyBorder="1" applyAlignment="1">
      <alignment horizontal="center" vertical="center" wrapText="1"/>
    </xf>
    <xf numFmtId="0" fontId="28" fillId="12" borderId="45" xfId="0" applyFont="1" applyFill="1" applyBorder="1" applyAlignment="1">
      <alignment horizontal="center" vertical="center" wrapText="1"/>
    </xf>
    <xf numFmtId="0" fontId="28" fillId="12" borderId="33" xfId="0" applyFont="1" applyFill="1" applyBorder="1" applyAlignment="1">
      <alignment horizontal="center" vertical="center" wrapText="1"/>
    </xf>
    <xf numFmtId="0" fontId="28" fillId="12" borderId="7" xfId="0" applyFont="1" applyFill="1" applyBorder="1" applyAlignment="1">
      <alignment horizontal="center" vertical="center" wrapText="1"/>
    </xf>
    <xf numFmtId="0" fontId="28" fillId="12" borderId="46" xfId="0" applyFont="1" applyFill="1" applyBorder="1" applyAlignment="1">
      <alignment horizontal="center" vertical="center" wrapText="1"/>
    </xf>
    <xf numFmtId="0" fontId="28" fillId="12" borderId="44" xfId="0" applyFont="1" applyFill="1" applyBorder="1" applyAlignment="1">
      <alignment horizontal="center" vertical="center" wrapText="1"/>
    </xf>
    <xf numFmtId="0" fontId="31" fillId="0" borderId="20"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16" xfId="0" applyBorder="1" applyAlignment="1">
      <alignment horizontal="center"/>
    </xf>
    <xf numFmtId="0" fontId="0" fillId="0" borderId="12" xfId="0" applyBorder="1" applyAlignment="1">
      <alignment horizontal="center"/>
    </xf>
    <xf numFmtId="0" fontId="24" fillId="0" borderId="15" xfId="0" applyFont="1" applyBorder="1" applyAlignment="1">
      <alignment horizontal="center"/>
    </xf>
    <xf numFmtId="0" fontId="24" fillId="0" borderId="36" xfId="0" applyFont="1"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30" fillId="6" borderId="39" xfId="0" applyFont="1" applyFill="1" applyBorder="1" applyAlignment="1">
      <alignment horizontal="center"/>
    </xf>
    <xf numFmtId="0" fontId="30" fillId="6" borderId="18" xfId="0" applyFont="1" applyFill="1" applyBorder="1" applyAlignment="1">
      <alignment horizontal="center"/>
    </xf>
    <xf numFmtId="0" fontId="30" fillId="6" borderId="45" xfId="0" applyFont="1" applyFill="1" applyBorder="1" applyAlignment="1">
      <alignment horizontal="center"/>
    </xf>
    <xf numFmtId="0" fontId="28" fillId="0" borderId="1" xfId="0" applyFont="1" applyBorder="1" applyAlignment="1" applyProtection="1">
      <alignment horizontal="left"/>
      <protection locked="0"/>
    </xf>
    <xf numFmtId="0" fontId="30" fillId="6" borderId="0" xfId="0" applyFont="1" applyFill="1" applyBorder="1" applyAlignment="1">
      <alignment horizontal="left"/>
    </xf>
    <xf numFmtId="0" fontId="28" fillId="12" borderId="30" xfId="0" applyFont="1" applyFill="1" applyBorder="1" applyAlignment="1">
      <alignment horizontal="center" vertical="center" wrapText="1"/>
    </xf>
    <xf numFmtId="0" fontId="28" fillId="12" borderId="40" xfId="0" applyFont="1" applyFill="1" applyBorder="1" applyAlignment="1">
      <alignment horizontal="center" vertical="center" wrapText="1"/>
    </xf>
    <xf numFmtId="0" fontId="23"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0" fillId="0" borderId="1" xfId="0" applyBorder="1" applyAlignment="1">
      <alignment horizontal="left"/>
    </xf>
    <xf numFmtId="0" fontId="0" fillId="0" borderId="1" xfId="0" applyBorder="1" applyAlignment="1">
      <alignment horizontal="center"/>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0" fontId="12" fillId="0" borderId="0" xfId="0" applyFont="1" applyAlignment="1" applyProtection="1">
      <alignment horizontal="right"/>
    </xf>
    <xf numFmtId="0" fontId="21" fillId="4" borderId="20" xfId="0" applyFont="1" applyFill="1" applyBorder="1" applyAlignment="1">
      <alignment vertical="center" wrapText="1"/>
    </xf>
    <xf numFmtId="0" fontId="21" fillId="4" borderId="22" xfId="0" applyFont="1" applyFill="1" applyBorder="1" applyAlignment="1">
      <alignment vertical="center" wrapText="1"/>
    </xf>
    <xf numFmtId="0" fontId="21"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0" borderId="26" xfId="0" applyFont="1" applyFill="1" applyBorder="1" applyAlignment="1">
      <alignment horizontal="justify" vertical="top" wrapText="1"/>
    </xf>
    <xf numFmtId="0" fontId="4" fillId="0" borderId="0" xfId="0" applyFont="1" applyFill="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7" fillId="6" borderId="27" xfId="0" applyFont="1" applyFill="1" applyBorder="1" applyAlignment="1">
      <alignment horizontal="center" vertical="center" wrapText="1"/>
    </xf>
    <xf numFmtId="0" fontId="17"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250031</xdr:colOff>
      <xdr:row>1</xdr:row>
      <xdr:rowOff>80682</xdr:rowOff>
    </xdr:from>
    <xdr:to>
      <xdr:col>11</xdr:col>
      <xdr:colOff>1323976</xdr:colOff>
      <xdr:row>6</xdr:row>
      <xdr:rowOff>0</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7372" y="259976"/>
          <a:ext cx="10648251" cy="81578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1455965</xdr:colOff>
      <xdr:row>1</xdr:row>
      <xdr:rowOff>163286</xdr:rowOff>
    </xdr:from>
    <xdr:to>
      <xdr:col>7</xdr:col>
      <xdr:colOff>613002</xdr:colOff>
      <xdr:row>7</xdr:row>
      <xdr:rowOff>3061</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5965" y="348343"/>
          <a:ext cx="10859180" cy="9065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2127\euro\MZP\vyzvy\16.Vyzva-OPKZP-PO1-SC111-2016-16_Pr&#237;prava%20na%20op&#228;tovn&#233;%20pou&#382;itie%20a%20zhodnotenie%20nie%20NO\Usmern_3-v%20priprave\2.po%20IPK\105_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 pôvodný"/>
      <sheetName val="Prieskum trhu - nový"/>
      <sheetName val="Value for Money"/>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90"/>
  <sheetViews>
    <sheetView tabSelected="1" topLeftCell="A31" zoomScale="85" zoomScaleNormal="85" workbookViewId="0">
      <selection activeCell="C38" sqref="C38:M38"/>
    </sheetView>
  </sheetViews>
  <sheetFormatPr defaultColWidth="9.109375" defaultRowHeight="13.8" x14ac:dyDescent="0.25"/>
  <cols>
    <col min="1" max="1" width="8.33203125" style="23" customWidth="1"/>
    <col min="2" max="2" width="31.109375" style="23" customWidth="1"/>
    <col min="3" max="3" width="22.88671875" style="23" customWidth="1"/>
    <col min="4" max="4" width="10" style="64" customWidth="1"/>
    <col min="5" max="5" width="10.6640625" style="62" customWidth="1"/>
    <col min="6" max="6" width="13" style="62" customWidth="1"/>
    <col min="7" max="8" width="12.5546875" style="62" customWidth="1"/>
    <col min="9" max="9" width="12.6640625" style="62" customWidth="1"/>
    <col min="10" max="10" width="12.88671875" style="62" customWidth="1"/>
    <col min="11" max="11" width="32.33203125" style="62" customWidth="1"/>
    <col min="12" max="12" width="35" style="62" customWidth="1"/>
    <col min="13" max="13" width="37" style="23" customWidth="1"/>
    <col min="14" max="14" width="66.44140625" style="42" customWidth="1"/>
    <col min="15" max="15" width="30" style="23" customWidth="1"/>
    <col min="16" max="35" width="9.109375" style="23" customWidth="1"/>
    <col min="36" max="16384" width="9.109375" style="23"/>
  </cols>
  <sheetData>
    <row r="1" spans="1:15" x14ac:dyDescent="0.25">
      <c r="A1" s="42"/>
      <c r="B1" s="42"/>
      <c r="C1" s="42"/>
      <c r="D1" s="43"/>
      <c r="E1" s="44"/>
      <c r="F1" s="44"/>
      <c r="G1" s="44"/>
      <c r="H1" s="44"/>
      <c r="I1" s="44"/>
      <c r="J1" s="44"/>
      <c r="K1" s="44"/>
      <c r="L1" s="44"/>
      <c r="M1" s="42"/>
      <c r="N1" s="22"/>
    </row>
    <row r="2" spans="1:15" ht="14.4" x14ac:dyDescent="0.3">
      <c r="A2" s="172" t="s">
        <v>99</v>
      </c>
      <c r="B2" s="172"/>
      <c r="C2" s="172"/>
      <c r="D2" s="172"/>
      <c r="E2" s="172"/>
      <c r="F2" s="172"/>
      <c r="G2" s="172"/>
      <c r="H2" s="172"/>
      <c r="I2" s="172"/>
      <c r="J2" s="172"/>
      <c r="K2" s="172"/>
      <c r="L2" s="172"/>
      <c r="M2" s="172"/>
      <c r="N2" s="22"/>
    </row>
    <row r="3" spans="1:15" ht="14.4" x14ac:dyDescent="0.3">
      <c r="A3" s="45"/>
      <c r="B3" s="45"/>
      <c r="C3" s="45"/>
      <c r="D3" s="45"/>
      <c r="E3" s="45"/>
      <c r="F3" s="45"/>
      <c r="G3" s="45"/>
      <c r="H3" s="45"/>
      <c r="I3" s="45"/>
      <c r="J3" s="45"/>
      <c r="K3" s="45"/>
      <c r="L3" s="45"/>
      <c r="M3" s="45"/>
      <c r="N3" s="22"/>
    </row>
    <row r="4" spans="1:15" x14ac:dyDescent="0.25">
      <c r="A4" s="42"/>
      <c r="B4" s="42"/>
      <c r="C4" s="42"/>
      <c r="D4" s="43"/>
      <c r="E4" s="44"/>
      <c r="F4" s="44"/>
      <c r="G4" s="44"/>
      <c r="H4" s="44"/>
      <c r="I4" s="44"/>
      <c r="J4" s="44"/>
      <c r="K4" s="44"/>
      <c r="L4" s="44"/>
      <c r="M4" s="42"/>
      <c r="N4" s="22"/>
    </row>
    <row r="5" spans="1:15" x14ac:dyDescent="0.25">
      <c r="A5" s="42"/>
      <c r="B5" s="42"/>
      <c r="C5" s="42"/>
      <c r="D5" s="43"/>
      <c r="E5" s="44"/>
      <c r="F5" s="44"/>
      <c r="G5" s="44"/>
      <c r="H5" s="44"/>
      <c r="I5" s="44"/>
      <c r="J5" s="44"/>
      <c r="K5" s="44"/>
      <c r="L5" s="44"/>
      <c r="M5" s="42"/>
      <c r="N5" s="22"/>
    </row>
    <row r="6" spans="1:15" x14ac:dyDescent="0.25">
      <c r="A6" s="46"/>
      <c r="B6" s="46" t="s">
        <v>53</v>
      </c>
      <c r="C6" s="46"/>
      <c r="D6" s="46"/>
      <c r="E6" s="46"/>
      <c r="F6" s="46"/>
      <c r="G6" s="46"/>
      <c r="H6" s="46"/>
      <c r="I6" s="46"/>
      <c r="J6" s="46"/>
      <c r="K6" s="46"/>
      <c r="L6" s="46"/>
      <c r="M6" s="46"/>
      <c r="O6" s="42"/>
    </row>
    <row r="7" spans="1:15" ht="30" customHeight="1" x14ac:dyDescent="0.25">
      <c r="A7" s="173" t="s">
        <v>25</v>
      </c>
      <c r="B7" s="174"/>
      <c r="C7" s="174"/>
      <c r="D7" s="174"/>
      <c r="E7" s="174"/>
      <c r="F7" s="174"/>
      <c r="G7" s="174"/>
      <c r="H7" s="174"/>
      <c r="I7" s="174"/>
      <c r="J7" s="174"/>
      <c r="K7" s="174"/>
      <c r="L7" s="174"/>
      <c r="M7" s="174"/>
    </row>
    <row r="8" spans="1:15" ht="15" customHeight="1" x14ac:dyDescent="0.35">
      <c r="A8" s="47"/>
      <c r="B8" s="47"/>
      <c r="C8" s="47"/>
      <c r="D8" s="47"/>
      <c r="E8" s="47"/>
      <c r="F8" s="47"/>
      <c r="G8" s="47"/>
      <c r="H8" s="47"/>
      <c r="I8" s="47"/>
      <c r="J8" s="47"/>
      <c r="K8" s="47"/>
      <c r="L8" s="47"/>
      <c r="M8" s="47"/>
    </row>
    <row r="9" spans="1:15" ht="15" customHeight="1" x14ac:dyDescent="0.35">
      <c r="A9" s="47"/>
      <c r="B9" s="47"/>
      <c r="C9" s="47"/>
      <c r="D9" s="47"/>
      <c r="E9" s="47"/>
      <c r="F9" s="47"/>
      <c r="G9" s="47"/>
      <c r="H9" s="47"/>
      <c r="I9" s="47"/>
      <c r="J9" s="47"/>
      <c r="K9" s="47"/>
      <c r="L9" s="47"/>
      <c r="M9" s="47"/>
    </row>
    <row r="10" spans="1:15" ht="20.25" customHeight="1" x14ac:dyDescent="0.25">
      <c r="A10" s="138" t="s">
        <v>0</v>
      </c>
      <c r="B10" s="48"/>
      <c r="C10" s="175"/>
      <c r="D10" s="175"/>
      <c r="E10" s="175"/>
      <c r="F10" s="175"/>
      <c r="G10" s="175"/>
      <c r="H10" s="175"/>
      <c r="I10" s="175"/>
      <c r="J10" s="175"/>
      <c r="K10" s="175"/>
      <c r="L10" s="175"/>
      <c r="M10" s="175"/>
    </row>
    <row r="11" spans="1:15" ht="20.25" customHeight="1" x14ac:dyDescent="0.25">
      <c r="A11" s="138" t="s">
        <v>1</v>
      </c>
      <c r="B11" s="48"/>
      <c r="C11" s="176"/>
      <c r="D11" s="177"/>
      <c r="E11" s="177"/>
      <c r="F11" s="177"/>
      <c r="G11" s="177"/>
      <c r="H11" s="177"/>
      <c r="I11" s="177"/>
      <c r="J11" s="177"/>
      <c r="K11" s="177"/>
      <c r="L11" s="177"/>
      <c r="M11" s="177"/>
    </row>
    <row r="12" spans="1:15" ht="20.25" customHeight="1" x14ac:dyDescent="0.25">
      <c r="A12" s="138" t="s">
        <v>59</v>
      </c>
      <c r="B12" s="48"/>
      <c r="C12" s="139"/>
      <c r="D12" s="80"/>
      <c r="E12" s="80"/>
      <c r="F12" s="80"/>
      <c r="G12" s="80"/>
      <c r="H12" s="80"/>
      <c r="I12" s="80"/>
      <c r="J12" s="80"/>
      <c r="K12" s="80"/>
      <c r="L12" s="80"/>
      <c r="M12" s="80"/>
    </row>
    <row r="13" spans="1:15" ht="15" thickBot="1" x14ac:dyDescent="0.35">
      <c r="A13" s="49"/>
      <c r="B13" s="49"/>
      <c r="C13" s="50"/>
      <c r="D13" s="51"/>
      <c r="E13" s="52"/>
      <c r="F13" s="52"/>
      <c r="G13" s="52"/>
      <c r="H13" s="52"/>
      <c r="I13" s="52"/>
      <c r="J13" s="52"/>
      <c r="K13" s="52"/>
      <c r="L13" s="52"/>
      <c r="M13" s="49"/>
    </row>
    <row r="14" spans="1:15" ht="21" customHeight="1" x14ac:dyDescent="0.25">
      <c r="A14" s="178" t="s">
        <v>21</v>
      </c>
      <c r="B14" s="179"/>
      <c r="C14" s="180" t="s">
        <v>26</v>
      </c>
      <c r="D14" s="181"/>
      <c r="E14" s="181"/>
      <c r="F14" s="181"/>
      <c r="G14" s="181"/>
      <c r="H14" s="181"/>
      <c r="I14" s="181"/>
      <c r="J14" s="181"/>
      <c r="K14" s="181"/>
      <c r="L14" s="181"/>
      <c r="M14" s="182"/>
    </row>
    <row r="15" spans="1:15" ht="34.5" customHeight="1" x14ac:dyDescent="0.25">
      <c r="A15" s="198" t="s">
        <v>41</v>
      </c>
      <c r="B15" s="188" t="s">
        <v>2</v>
      </c>
      <c r="C15" s="188" t="s">
        <v>3</v>
      </c>
      <c r="D15" s="188" t="s">
        <v>42</v>
      </c>
      <c r="E15" s="188" t="s">
        <v>43</v>
      </c>
      <c r="F15" s="188" t="s">
        <v>44</v>
      </c>
      <c r="G15" s="195" t="s">
        <v>55</v>
      </c>
      <c r="H15" s="195"/>
      <c r="I15" s="188" t="s">
        <v>58</v>
      </c>
      <c r="J15" s="188"/>
      <c r="K15" s="188" t="s">
        <v>12</v>
      </c>
      <c r="L15" s="196" t="s">
        <v>45</v>
      </c>
      <c r="M15" s="186" t="s">
        <v>24</v>
      </c>
    </row>
    <row r="16" spans="1:15" ht="34.5" customHeight="1" x14ac:dyDescent="0.25">
      <c r="A16" s="198"/>
      <c r="B16" s="188"/>
      <c r="C16" s="188"/>
      <c r="D16" s="188"/>
      <c r="E16" s="188"/>
      <c r="F16" s="188"/>
      <c r="G16" s="82" t="s">
        <v>56</v>
      </c>
      <c r="H16" s="94" t="s">
        <v>57</v>
      </c>
      <c r="I16" s="82" t="s">
        <v>56</v>
      </c>
      <c r="J16" s="94" t="s">
        <v>57</v>
      </c>
      <c r="K16" s="188"/>
      <c r="L16" s="197"/>
      <c r="M16" s="187"/>
    </row>
    <row r="17" spans="1:14" s="56" customFormat="1" x14ac:dyDescent="0.25">
      <c r="A17" s="152" t="s">
        <v>81</v>
      </c>
      <c r="B17" s="140" t="s">
        <v>14</v>
      </c>
      <c r="C17" s="141"/>
      <c r="D17" s="142"/>
      <c r="E17" s="53">
        <v>0</v>
      </c>
      <c r="F17" s="53">
        <v>0</v>
      </c>
      <c r="G17" s="77">
        <f t="shared" ref="G17:G24" si="0">ROUND(E17*F17,2)</f>
        <v>0</v>
      </c>
      <c r="H17" s="77">
        <f t="shared" ref="H17:H24" si="1">(ROUND(E17*F17,2))*1.2</f>
        <v>0</v>
      </c>
      <c r="I17" s="81">
        <f>ROUND(IF(C17=$H$50,G17,G17*$C$12),2)</f>
        <v>0</v>
      </c>
      <c r="J17" s="81">
        <f t="shared" ref="J17:J24" si="2">ROUND(IF(C17=$H$50,H17,H17*$C$12),2)</f>
        <v>0</v>
      </c>
      <c r="K17" s="54"/>
      <c r="L17" s="78"/>
      <c r="M17" s="144"/>
      <c r="N17" s="55"/>
    </row>
    <row r="18" spans="1:14" s="56" customFormat="1" x14ac:dyDescent="0.25">
      <c r="A18" s="152" t="s">
        <v>82</v>
      </c>
      <c r="B18" s="140" t="s">
        <v>14</v>
      </c>
      <c r="C18" s="141"/>
      <c r="D18" s="142"/>
      <c r="E18" s="53">
        <v>0</v>
      </c>
      <c r="F18" s="53">
        <v>0</v>
      </c>
      <c r="G18" s="77">
        <f t="shared" si="0"/>
        <v>0</v>
      </c>
      <c r="H18" s="77">
        <f t="shared" si="1"/>
        <v>0</v>
      </c>
      <c r="I18" s="81">
        <f t="shared" ref="I18:I24" si="3">ROUND(IF(C18=$H$50,G18,G18*$C$12),2)</f>
        <v>0</v>
      </c>
      <c r="J18" s="81">
        <f t="shared" si="2"/>
        <v>0</v>
      </c>
      <c r="K18" s="57"/>
      <c r="L18" s="78"/>
      <c r="M18" s="145"/>
      <c r="N18" s="55"/>
    </row>
    <row r="19" spans="1:14" s="56" customFormat="1" x14ac:dyDescent="0.25">
      <c r="A19" s="152" t="s">
        <v>83</v>
      </c>
      <c r="B19" s="140" t="s">
        <v>14</v>
      </c>
      <c r="C19" s="141"/>
      <c r="D19" s="142"/>
      <c r="E19" s="53">
        <v>0</v>
      </c>
      <c r="F19" s="53">
        <v>0</v>
      </c>
      <c r="G19" s="77">
        <f t="shared" si="0"/>
        <v>0</v>
      </c>
      <c r="H19" s="77">
        <f t="shared" si="1"/>
        <v>0</v>
      </c>
      <c r="I19" s="81">
        <f t="shared" si="3"/>
        <v>0</v>
      </c>
      <c r="J19" s="81">
        <f t="shared" si="2"/>
        <v>0</v>
      </c>
      <c r="K19" s="58"/>
      <c r="L19" s="78"/>
      <c r="M19" s="145"/>
      <c r="N19" s="55"/>
    </row>
    <row r="20" spans="1:14" s="56" customFormat="1" x14ac:dyDescent="0.25">
      <c r="A20" s="152" t="s">
        <v>84</v>
      </c>
      <c r="B20" s="140" t="s">
        <v>14</v>
      </c>
      <c r="C20" s="141"/>
      <c r="D20" s="142"/>
      <c r="E20" s="53">
        <v>0</v>
      </c>
      <c r="F20" s="53">
        <v>0</v>
      </c>
      <c r="G20" s="77">
        <f t="shared" si="0"/>
        <v>0</v>
      </c>
      <c r="H20" s="77">
        <f t="shared" si="1"/>
        <v>0</v>
      </c>
      <c r="I20" s="81">
        <f t="shared" si="3"/>
        <v>0</v>
      </c>
      <c r="J20" s="81">
        <f t="shared" si="2"/>
        <v>0</v>
      </c>
      <c r="K20" s="58"/>
      <c r="L20" s="78"/>
      <c r="M20" s="145"/>
      <c r="N20" s="55"/>
    </row>
    <row r="21" spans="1:14" s="56" customFormat="1" x14ac:dyDescent="0.25">
      <c r="A21" s="152" t="s">
        <v>85</v>
      </c>
      <c r="B21" s="140" t="s">
        <v>14</v>
      </c>
      <c r="C21" s="141"/>
      <c r="D21" s="142"/>
      <c r="E21" s="53">
        <v>0</v>
      </c>
      <c r="F21" s="53">
        <v>0</v>
      </c>
      <c r="G21" s="77">
        <f t="shared" si="0"/>
        <v>0</v>
      </c>
      <c r="H21" s="77">
        <f t="shared" si="1"/>
        <v>0</v>
      </c>
      <c r="I21" s="81">
        <f t="shared" si="3"/>
        <v>0</v>
      </c>
      <c r="J21" s="81">
        <f t="shared" si="2"/>
        <v>0</v>
      </c>
      <c r="K21" s="58"/>
      <c r="L21" s="78"/>
      <c r="M21" s="145"/>
      <c r="N21" s="55"/>
    </row>
    <row r="22" spans="1:14" s="56" customFormat="1" x14ac:dyDescent="0.25">
      <c r="A22" s="152" t="s">
        <v>86</v>
      </c>
      <c r="B22" s="140" t="s">
        <v>14</v>
      </c>
      <c r="C22" s="141"/>
      <c r="D22" s="142"/>
      <c r="E22" s="53">
        <v>0</v>
      </c>
      <c r="F22" s="53">
        <v>0</v>
      </c>
      <c r="G22" s="77">
        <f t="shared" si="0"/>
        <v>0</v>
      </c>
      <c r="H22" s="77">
        <f t="shared" si="1"/>
        <v>0</v>
      </c>
      <c r="I22" s="81">
        <f t="shared" si="3"/>
        <v>0</v>
      </c>
      <c r="J22" s="81">
        <f t="shared" si="2"/>
        <v>0</v>
      </c>
      <c r="K22" s="58"/>
      <c r="L22" s="78"/>
      <c r="M22" s="145"/>
      <c r="N22" s="55"/>
    </row>
    <row r="23" spans="1:14" s="56" customFormat="1" x14ac:dyDescent="0.25">
      <c r="A23" s="152" t="s">
        <v>87</v>
      </c>
      <c r="B23" s="140" t="s">
        <v>14</v>
      </c>
      <c r="C23" s="141"/>
      <c r="D23" s="142"/>
      <c r="E23" s="53">
        <v>0</v>
      </c>
      <c r="F23" s="53">
        <v>0</v>
      </c>
      <c r="G23" s="77">
        <f t="shared" si="0"/>
        <v>0</v>
      </c>
      <c r="H23" s="77">
        <f t="shared" si="1"/>
        <v>0</v>
      </c>
      <c r="I23" s="81">
        <f t="shared" si="3"/>
        <v>0</v>
      </c>
      <c r="J23" s="81">
        <f t="shared" si="2"/>
        <v>0</v>
      </c>
      <c r="K23" s="58"/>
      <c r="L23" s="78"/>
      <c r="M23" s="145"/>
      <c r="N23" s="55"/>
    </row>
    <row r="24" spans="1:14" s="56" customFormat="1" ht="14.4" thickBot="1" x14ac:dyDescent="0.3">
      <c r="A24" s="153" t="s">
        <v>46</v>
      </c>
      <c r="B24" s="146" t="s">
        <v>14</v>
      </c>
      <c r="C24" s="147"/>
      <c r="D24" s="148"/>
      <c r="E24" s="53">
        <v>0</v>
      </c>
      <c r="F24" s="53">
        <v>0</v>
      </c>
      <c r="G24" s="149">
        <f t="shared" si="0"/>
        <v>0</v>
      </c>
      <c r="H24" s="149">
        <f t="shared" si="1"/>
        <v>0</v>
      </c>
      <c r="I24" s="150">
        <f t="shared" si="3"/>
        <v>0</v>
      </c>
      <c r="J24" s="150">
        <f t="shared" si="2"/>
        <v>0</v>
      </c>
      <c r="K24" s="59"/>
      <c r="L24" s="79"/>
      <c r="M24" s="151"/>
      <c r="N24" s="55"/>
    </row>
    <row r="25" spans="1:14" ht="20.25" customHeight="1" thickBot="1" x14ac:dyDescent="0.3">
      <c r="A25" s="189" t="s">
        <v>80</v>
      </c>
      <c r="B25" s="190"/>
      <c r="C25" s="190"/>
      <c r="D25" s="190"/>
      <c r="E25" s="190"/>
      <c r="F25" s="191"/>
      <c r="G25" s="143">
        <f>SUM(G17:G24)</f>
        <v>0</v>
      </c>
      <c r="H25" s="143">
        <f>SUM(H17:H24)</f>
        <v>0</v>
      </c>
      <c r="I25" s="143">
        <f>SUM(I17:I24)</f>
        <v>0</v>
      </c>
      <c r="J25" s="143">
        <f>SUM(J17:J24)</f>
        <v>0</v>
      </c>
      <c r="L25" s="60"/>
      <c r="M25" s="63"/>
    </row>
    <row r="26" spans="1:14" x14ac:dyDescent="0.25">
      <c r="L26" s="65"/>
      <c r="M26" s="66"/>
    </row>
    <row r="28" spans="1:14" ht="21" customHeight="1" x14ac:dyDescent="0.25">
      <c r="A28" s="183" t="s">
        <v>47</v>
      </c>
      <c r="B28" s="183"/>
      <c r="C28" s="183"/>
      <c r="D28" s="183"/>
      <c r="E28" s="67"/>
      <c r="F28" s="67"/>
      <c r="G28" s="67"/>
      <c r="H28" s="67"/>
      <c r="I28" s="67"/>
      <c r="J28" s="67"/>
      <c r="K28" s="67"/>
      <c r="L28" s="67"/>
      <c r="M28" s="67"/>
    </row>
    <row r="29" spans="1:14" ht="89.25" customHeight="1" x14ac:dyDescent="0.25">
      <c r="A29" s="184" t="s">
        <v>88</v>
      </c>
      <c r="B29" s="184"/>
      <c r="C29" s="171" t="s">
        <v>105</v>
      </c>
      <c r="D29" s="171"/>
      <c r="E29" s="171"/>
      <c r="F29" s="171"/>
      <c r="G29" s="171"/>
      <c r="H29" s="171"/>
      <c r="I29" s="171"/>
      <c r="J29" s="171"/>
      <c r="K29" s="171"/>
      <c r="L29" s="171"/>
      <c r="M29" s="171"/>
    </row>
    <row r="30" spans="1:14" x14ac:dyDescent="0.25">
      <c r="A30" s="184" t="s">
        <v>48</v>
      </c>
      <c r="B30" s="184"/>
      <c r="C30" s="185" t="s">
        <v>106</v>
      </c>
      <c r="D30" s="185"/>
      <c r="E30" s="185"/>
      <c r="F30" s="185"/>
      <c r="G30" s="185"/>
      <c r="H30" s="185"/>
      <c r="I30" s="185"/>
      <c r="J30" s="185"/>
      <c r="K30" s="185"/>
      <c r="L30" s="185"/>
      <c r="M30" s="185"/>
    </row>
    <row r="31" spans="1:14" ht="105" customHeight="1" x14ac:dyDescent="0.25">
      <c r="A31" s="184" t="s">
        <v>2</v>
      </c>
      <c r="B31" s="184"/>
      <c r="C31" s="171" t="s">
        <v>107</v>
      </c>
      <c r="D31" s="171"/>
      <c r="E31" s="171"/>
      <c r="F31" s="171"/>
      <c r="G31" s="171"/>
      <c r="H31" s="171"/>
      <c r="I31" s="171"/>
      <c r="J31" s="171"/>
      <c r="K31" s="171"/>
      <c r="L31" s="171"/>
      <c r="M31" s="171"/>
    </row>
    <row r="32" spans="1:14" ht="72" customHeight="1" x14ac:dyDescent="0.25">
      <c r="A32" s="184" t="s">
        <v>19</v>
      </c>
      <c r="B32" s="184"/>
      <c r="C32" s="171" t="s">
        <v>108</v>
      </c>
      <c r="D32" s="171"/>
      <c r="E32" s="171"/>
      <c r="F32" s="171"/>
      <c r="G32" s="171"/>
      <c r="H32" s="171"/>
      <c r="I32" s="171"/>
      <c r="J32" s="171"/>
      <c r="K32" s="171"/>
      <c r="L32" s="171"/>
      <c r="M32" s="171"/>
    </row>
    <row r="33" spans="1:22" ht="44.25" customHeight="1" x14ac:dyDescent="0.25">
      <c r="A33" s="184" t="s">
        <v>42</v>
      </c>
      <c r="B33" s="184"/>
      <c r="C33" s="171" t="s">
        <v>109</v>
      </c>
      <c r="D33" s="171"/>
      <c r="E33" s="171"/>
      <c r="F33" s="171"/>
      <c r="G33" s="171"/>
      <c r="H33" s="171"/>
      <c r="I33" s="171"/>
      <c r="J33" s="171"/>
      <c r="K33" s="171"/>
      <c r="L33" s="171"/>
      <c r="M33" s="171"/>
    </row>
    <row r="34" spans="1:22" x14ac:dyDescent="0.25">
      <c r="A34" s="193" t="s">
        <v>43</v>
      </c>
      <c r="B34" s="193"/>
      <c r="C34" s="171" t="s">
        <v>89</v>
      </c>
      <c r="D34" s="171"/>
      <c r="E34" s="171"/>
      <c r="F34" s="171"/>
      <c r="G34" s="171"/>
      <c r="H34" s="171"/>
      <c r="I34" s="171"/>
      <c r="J34" s="171"/>
      <c r="K34" s="171"/>
      <c r="L34" s="171"/>
      <c r="M34" s="171"/>
    </row>
    <row r="35" spans="1:22" ht="103.5" customHeight="1" x14ac:dyDescent="0.25">
      <c r="A35" s="184" t="s">
        <v>49</v>
      </c>
      <c r="B35" s="184"/>
      <c r="C35" s="171" t="s">
        <v>100</v>
      </c>
      <c r="D35" s="171"/>
      <c r="E35" s="171"/>
      <c r="F35" s="171"/>
      <c r="G35" s="171"/>
      <c r="H35" s="171"/>
      <c r="I35" s="171"/>
      <c r="J35" s="171"/>
      <c r="K35" s="171"/>
      <c r="L35" s="171"/>
      <c r="M35" s="171"/>
    </row>
    <row r="36" spans="1:22" s="66" customFormat="1" ht="75.75" customHeight="1" x14ac:dyDescent="0.25">
      <c r="A36" s="193" t="s">
        <v>101</v>
      </c>
      <c r="B36" s="193"/>
      <c r="C36" s="171" t="s">
        <v>102</v>
      </c>
      <c r="D36" s="171"/>
      <c r="E36" s="171"/>
      <c r="F36" s="171"/>
      <c r="G36" s="171"/>
      <c r="H36" s="171"/>
      <c r="I36" s="171"/>
      <c r="J36" s="171"/>
      <c r="K36" s="171"/>
      <c r="L36" s="171"/>
      <c r="M36" s="171"/>
      <c r="N36" s="68"/>
    </row>
    <row r="37" spans="1:22" s="66" customFormat="1" ht="47.25" customHeight="1" x14ac:dyDescent="0.25">
      <c r="A37" s="193" t="s">
        <v>103</v>
      </c>
      <c r="B37" s="193"/>
      <c r="C37" s="171" t="s">
        <v>110</v>
      </c>
      <c r="D37" s="171"/>
      <c r="E37" s="171"/>
      <c r="F37" s="171"/>
      <c r="G37" s="171"/>
      <c r="H37" s="171"/>
      <c r="I37" s="171"/>
      <c r="J37" s="171"/>
      <c r="K37" s="171"/>
      <c r="L37" s="171"/>
      <c r="M37" s="171"/>
      <c r="N37" s="68"/>
    </row>
    <row r="38" spans="1:22" ht="232.2" customHeight="1" x14ac:dyDescent="0.25">
      <c r="A38" s="184" t="s">
        <v>20</v>
      </c>
      <c r="B38" s="184"/>
      <c r="C38" s="171" t="s">
        <v>124</v>
      </c>
      <c r="D38" s="171"/>
      <c r="E38" s="171"/>
      <c r="F38" s="171"/>
      <c r="G38" s="171"/>
      <c r="H38" s="171"/>
      <c r="I38" s="171"/>
      <c r="J38" s="171"/>
      <c r="K38" s="171"/>
      <c r="L38" s="171"/>
      <c r="M38" s="171"/>
    </row>
    <row r="39" spans="1:22" ht="144.6" customHeight="1" x14ac:dyDescent="0.25">
      <c r="A39" s="184" t="s">
        <v>45</v>
      </c>
      <c r="B39" s="184"/>
      <c r="C39" s="171" t="s">
        <v>111</v>
      </c>
      <c r="D39" s="171"/>
      <c r="E39" s="171"/>
      <c r="F39" s="171"/>
      <c r="G39" s="171"/>
      <c r="H39" s="171"/>
      <c r="I39" s="171"/>
      <c r="J39" s="171"/>
      <c r="K39" s="171"/>
      <c r="L39" s="171"/>
      <c r="M39" s="171"/>
      <c r="N39" s="192"/>
      <c r="O39" s="192"/>
      <c r="P39" s="192"/>
      <c r="Q39" s="192"/>
      <c r="R39" s="192"/>
      <c r="S39" s="192"/>
      <c r="T39" s="192"/>
      <c r="U39" s="192"/>
      <c r="V39" s="192"/>
    </row>
    <row r="40" spans="1:22" ht="72" customHeight="1" x14ac:dyDescent="0.25">
      <c r="A40" s="184" t="s">
        <v>24</v>
      </c>
      <c r="B40" s="184"/>
      <c r="C40" s="171" t="s">
        <v>112</v>
      </c>
      <c r="D40" s="171"/>
      <c r="E40" s="171"/>
      <c r="F40" s="171"/>
      <c r="G40" s="171"/>
      <c r="H40" s="171"/>
      <c r="I40" s="171"/>
      <c r="J40" s="171"/>
      <c r="K40" s="171"/>
      <c r="L40" s="171"/>
      <c r="M40" s="171"/>
      <c r="N40" s="192"/>
      <c r="O40" s="192"/>
      <c r="P40" s="192"/>
      <c r="Q40" s="192"/>
      <c r="R40" s="192"/>
      <c r="S40" s="192"/>
      <c r="T40" s="192"/>
      <c r="U40" s="192"/>
      <c r="V40" s="192"/>
    </row>
    <row r="41" spans="1:22" ht="49.5" customHeight="1" x14ac:dyDescent="0.25">
      <c r="A41" s="193" t="s">
        <v>90</v>
      </c>
      <c r="B41" s="193"/>
      <c r="C41" s="171" t="s">
        <v>104</v>
      </c>
      <c r="D41" s="171"/>
      <c r="E41" s="171"/>
      <c r="F41" s="171"/>
      <c r="G41" s="171"/>
      <c r="H41" s="171"/>
      <c r="I41" s="171"/>
      <c r="J41" s="171"/>
      <c r="K41" s="171"/>
      <c r="L41" s="171"/>
      <c r="M41" s="171"/>
      <c r="N41" s="69"/>
      <c r="O41" s="70"/>
      <c r="P41" s="70"/>
      <c r="Q41" s="70"/>
      <c r="R41" s="70"/>
      <c r="S41" s="70"/>
      <c r="T41" s="70"/>
      <c r="U41" s="70"/>
      <c r="V41" s="70"/>
    </row>
    <row r="42" spans="1:22" ht="138.6" customHeight="1" x14ac:dyDescent="0.25">
      <c r="A42" s="194" t="s">
        <v>113</v>
      </c>
      <c r="B42" s="194"/>
      <c r="C42" s="194"/>
      <c r="D42" s="194"/>
      <c r="E42" s="194"/>
      <c r="F42" s="194"/>
      <c r="G42" s="194"/>
      <c r="H42" s="194"/>
      <c r="I42" s="194"/>
      <c r="J42" s="194"/>
      <c r="K42" s="194"/>
      <c r="L42" s="194"/>
      <c r="M42" s="194"/>
    </row>
    <row r="43" spans="1:22" x14ac:dyDescent="0.25">
      <c r="A43" s="42"/>
      <c r="B43" s="42"/>
      <c r="C43" s="42"/>
      <c r="D43" s="43"/>
      <c r="E43" s="44"/>
      <c r="F43" s="44"/>
      <c r="G43" s="44"/>
      <c r="H43" s="44"/>
      <c r="I43" s="44"/>
      <c r="J43" s="44"/>
      <c r="K43" s="44"/>
      <c r="L43" s="44"/>
      <c r="M43" s="42"/>
    </row>
    <row r="44" spans="1:22" s="167" customFormat="1" ht="15" customHeight="1" x14ac:dyDescent="0.25">
      <c r="A44" s="164"/>
      <c r="B44" s="164"/>
      <c r="C44" s="164"/>
      <c r="D44" s="165"/>
      <c r="E44" s="166"/>
      <c r="F44" s="166"/>
      <c r="G44" s="166"/>
      <c r="H44" s="154" t="s">
        <v>91</v>
      </c>
      <c r="I44" s="154"/>
      <c r="J44" s="154"/>
      <c r="K44" s="154"/>
      <c r="L44" s="166"/>
      <c r="M44" s="164"/>
      <c r="N44" s="154"/>
    </row>
    <row r="45" spans="1:22" s="167" customFormat="1" ht="15" customHeight="1" x14ac:dyDescent="0.25">
      <c r="A45" s="164"/>
      <c r="B45" s="164"/>
      <c r="C45" s="164"/>
      <c r="D45" s="165"/>
      <c r="E45" s="166"/>
      <c r="F45" s="166"/>
      <c r="G45" s="166"/>
      <c r="H45" s="154" t="s">
        <v>92</v>
      </c>
      <c r="I45" s="154"/>
      <c r="J45" s="154"/>
      <c r="K45" s="154"/>
      <c r="L45" s="166"/>
      <c r="M45" s="164"/>
      <c r="N45" s="154"/>
    </row>
    <row r="46" spans="1:22" s="167" customFormat="1" ht="15" customHeight="1" x14ac:dyDescent="0.25">
      <c r="A46" s="154"/>
      <c r="B46" s="154"/>
      <c r="C46" s="154"/>
      <c r="D46" s="168"/>
      <c r="E46" s="169"/>
      <c r="F46" s="169"/>
      <c r="G46" s="169"/>
      <c r="H46" s="154" t="s">
        <v>93</v>
      </c>
      <c r="I46" s="154"/>
      <c r="J46" s="154"/>
      <c r="K46" s="154"/>
      <c r="L46" s="169"/>
      <c r="M46" s="154"/>
      <c r="N46" s="154"/>
    </row>
    <row r="47" spans="1:22" s="167" customFormat="1" ht="15" customHeight="1" x14ac:dyDescent="0.25">
      <c r="A47" s="154"/>
      <c r="B47" s="154"/>
      <c r="C47" s="154"/>
      <c r="D47" s="168"/>
      <c r="E47" s="169"/>
      <c r="F47" s="169"/>
      <c r="G47" s="169"/>
      <c r="H47" s="154" t="s">
        <v>94</v>
      </c>
      <c r="I47" s="154"/>
      <c r="J47" s="154"/>
      <c r="K47" s="154"/>
      <c r="L47" s="169"/>
      <c r="M47" s="154"/>
      <c r="N47" s="154"/>
    </row>
    <row r="48" spans="1:22" s="167" customFormat="1" ht="15" customHeight="1" x14ac:dyDescent="0.25">
      <c r="A48" s="154"/>
      <c r="B48" s="154"/>
      <c r="C48" s="154"/>
      <c r="D48" s="168"/>
      <c r="E48" s="169"/>
      <c r="F48" s="169"/>
      <c r="G48" s="169"/>
      <c r="H48" s="154" t="s">
        <v>95</v>
      </c>
      <c r="I48" s="154"/>
      <c r="J48" s="154"/>
      <c r="K48" s="154"/>
      <c r="L48" s="169"/>
      <c r="M48" s="154"/>
      <c r="N48" s="154"/>
    </row>
    <row r="49" spans="1:14" s="167" customFormat="1" ht="15" customHeight="1" x14ac:dyDescent="0.25">
      <c r="A49" s="154"/>
      <c r="B49" s="154"/>
      <c r="C49" s="154"/>
      <c r="D49" s="168"/>
      <c r="E49" s="169"/>
      <c r="F49" s="169"/>
      <c r="G49" s="169"/>
      <c r="H49" s="154" t="s">
        <v>96</v>
      </c>
      <c r="I49" s="154"/>
      <c r="J49" s="154"/>
      <c r="K49" s="154"/>
      <c r="L49" s="169"/>
      <c r="M49" s="154"/>
      <c r="N49" s="154"/>
    </row>
    <row r="50" spans="1:14" s="167" customFormat="1" ht="15" customHeight="1" x14ac:dyDescent="0.25">
      <c r="A50" s="154"/>
      <c r="B50" s="154"/>
      <c r="C50" s="154"/>
      <c r="D50" s="168"/>
      <c r="E50" s="169"/>
      <c r="F50" s="169"/>
      <c r="G50" s="169"/>
      <c r="H50" s="154" t="s">
        <v>97</v>
      </c>
      <c r="I50" s="154"/>
      <c r="J50" s="154"/>
      <c r="K50" s="154"/>
      <c r="L50" s="169"/>
      <c r="M50" s="154"/>
    </row>
    <row r="51" spans="1:14" s="167" customFormat="1" ht="15" customHeight="1" x14ac:dyDescent="0.25">
      <c r="A51" s="154"/>
      <c r="B51" s="154"/>
      <c r="C51" s="154"/>
      <c r="D51" s="168"/>
      <c r="E51" s="169"/>
      <c r="F51" s="169"/>
      <c r="G51" s="169"/>
      <c r="H51" s="154"/>
      <c r="I51" s="154"/>
      <c r="J51" s="154"/>
      <c r="K51" s="154"/>
      <c r="L51" s="169"/>
      <c r="M51" s="154"/>
    </row>
    <row r="52" spans="1:14" s="167" customFormat="1" ht="15" customHeight="1" x14ac:dyDescent="0.25">
      <c r="A52" s="154"/>
      <c r="B52" s="154"/>
      <c r="C52" s="154"/>
      <c r="D52" s="168"/>
      <c r="E52" s="169"/>
      <c r="F52" s="169"/>
      <c r="G52" s="169"/>
      <c r="H52" s="155" t="s">
        <v>114</v>
      </c>
      <c r="I52" s="155"/>
      <c r="J52" s="155"/>
      <c r="K52" s="154"/>
      <c r="L52" s="169"/>
      <c r="M52" s="154"/>
    </row>
    <row r="53" spans="1:14" s="167" customFormat="1" ht="15" customHeight="1" x14ac:dyDescent="0.25">
      <c r="A53" s="154"/>
      <c r="B53" s="154"/>
      <c r="C53" s="154"/>
      <c r="D53" s="168"/>
      <c r="E53" s="169"/>
      <c r="F53" s="169"/>
      <c r="G53" s="169"/>
      <c r="H53" s="155" t="s">
        <v>115</v>
      </c>
      <c r="I53" s="155"/>
      <c r="J53" s="155"/>
      <c r="K53" s="154"/>
      <c r="L53" s="169"/>
      <c r="M53" s="154"/>
    </row>
    <row r="54" spans="1:14" s="167" customFormat="1" ht="15" customHeight="1" x14ac:dyDescent="0.25">
      <c r="A54" s="154"/>
      <c r="B54" s="154"/>
      <c r="C54" s="154"/>
      <c r="D54" s="168"/>
      <c r="E54" s="169"/>
      <c r="F54" s="169"/>
      <c r="G54" s="169"/>
      <c r="H54" s="155" t="s">
        <v>22</v>
      </c>
      <c r="I54" s="155"/>
      <c r="J54" s="155"/>
      <c r="K54" s="169"/>
      <c r="L54" s="169"/>
      <c r="M54" s="154"/>
    </row>
    <row r="55" spans="1:14" s="167" customFormat="1" ht="15" customHeight="1" x14ac:dyDescent="0.25">
      <c r="A55" s="154"/>
      <c r="B55" s="154"/>
      <c r="C55" s="154"/>
      <c r="D55" s="168"/>
      <c r="E55" s="169"/>
      <c r="F55" s="169"/>
      <c r="G55" s="169"/>
      <c r="H55" s="155" t="s">
        <v>60</v>
      </c>
      <c r="I55" s="155"/>
      <c r="J55" s="155"/>
      <c r="K55" s="169"/>
      <c r="L55" s="169"/>
      <c r="M55" s="154"/>
    </row>
    <row r="56" spans="1:14" s="167" customFormat="1" ht="15" customHeight="1" x14ac:dyDescent="0.25">
      <c r="A56" s="154"/>
      <c r="B56" s="154"/>
      <c r="C56" s="154"/>
      <c r="D56" s="168"/>
      <c r="E56" s="169"/>
      <c r="F56" s="169"/>
      <c r="G56" s="169"/>
      <c r="H56" s="155" t="s">
        <v>116</v>
      </c>
      <c r="I56" s="155"/>
      <c r="J56" s="155"/>
      <c r="K56" s="170"/>
      <c r="L56" s="169"/>
      <c r="M56" s="154"/>
    </row>
    <row r="57" spans="1:14" s="167" customFormat="1" ht="15" customHeight="1" x14ac:dyDescent="0.25">
      <c r="A57" s="154"/>
      <c r="B57" s="154"/>
      <c r="C57" s="154"/>
      <c r="D57" s="168"/>
      <c r="E57" s="169"/>
      <c r="F57" s="169"/>
      <c r="G57" s="169"/>
      <c r="H57" s="155" t="s">
        <v>117</v>
      </c>
      <c r="I57" s="155"/>
      <c r="J57" s="155"/>
      <c r="K57" s="170"/>
      <c r="L57" s="169"/>
      <c r="M57" s="154"/>
    </row>
    <row r="58" spans="1:14" s="167" customFormat="1" ht="15" customHeight="1" x14ac:dyDescent="0.25">
      <c r="A58" s="154"/>
      <c r="B58" s="154"/>
      <c r="C58" s="154"/>
      <c r="D58" s="168"/>
      <c r="E58" s="169"/>
      <c r="F58" s="169"/>
      <c r="G58" s="169"/>
      <c r="H58" s="155" t="s">
        <v>118</v>
      </c>
      <c r="I58" s="155"/>
      <c r="J58" s="155"/>
      <c r="K58" s="170"/>
      <c r="L58" s="169"/>
      <c r="M58" s="154"/>
    </row>
    <row r="59" spans="1:14" s="167" customFormat="1" ht="15" customHeight="1" x14ac:dyDescent="0.25">
      <c r="A59" s="154"/>
      <c r="B59" s="154"/>
      <c r="C59" s="154"/>
      <c r="D59" s="168"/>
      <c r="E59" s="169"/>
      <c r="F59" s="169"/>
      <c r="G59" s="169"/>
      <c r="H59" s="155" t="s">
        <v>23</v>
      </c>
      <c r="I59" s="155"/>
      <c r="J59" s="155"/>
      <c r="K59" s="170"/>
      <c r="L59" s="169"/>
      <c r="M59" s="154"/>
    </row>
    <row r="60" spans="1:14" s="158" customFormat="1" ht="15" customHeight="1" x14ac:dyDescent="0.25">
      <c r="A60" s="157"/>
      <c r="B60" s="157"/>
      <c r="C60" s="157"/>
      <c r="D60" s="159"/>
      <c r="E60" s="160"/>
      <c r="F60" s="160"/>
      <c r="G60" s="160"/>
      <c r="H60" s="163"/>
      <c r="I60" s="163"/>
      <c r="J60" s="163"/>
      <c r="K60" s="162"/>
      <c r="L60" s="160"/>
      <c r="M60" s="157"/>
    </row>
    <row r="61" spans="1:14" s="158" customFormat="1" ht="15" customHeight="1" x14ac:dyDescent="0.25">
      <c r="A61" s="157"/>
      <c r="B61" s="157"/>
      <c r="C61" s="157"/>
      <c r="D61" s="159"/>
      <c r="E61" s="160"/>
      <c r="F61" s="160"/>
      <c r="G61" s="160"/>
      <c r="H61" s="161"/>
      <c r="I61" s="161"/>
      <c r="J61" s="161"/>
      <c r="K61" s="162"/>
      <c r="L61" s="160"/>
      <c r="M61" s="157"/>
    </row>
    <row r="62" spans="1:14" s="158" customFormat="1" ht="15" customHeight="1" x14ac:dyDescent="0.25">
      <c r="A62" s="157"/>
      <c r="B62" s="157"/>
      <c r="C62" s="157"/>
      <c r="D62" s="159"/>
      <c r="E62" s="160"/>
      <c r="F62" s="160"/>
      <c r="G62" s="160"/>
      <c r="H62" s="163"/>
      <c r="I62" s="163"/>
      <c r="J62" s="163"/>
      <c r="K62" s="162"/>
      <c r="L62" s="160"/>
      <c r="M62" s="157"/>
    </row>
    <row r="63" spans="1:14" s="158" customFormat="1" ht="15" customHeight="1" x14ac:dyDescent="0.25">
      <c r="A63" s="157"/>
      <c r="B63" s="157"/>
      <c r="C63" s="157"/>
      <c r="D63" s="159"/>
      <c r="E63" s="160"/>
      <c r="F63" s="160"/>
      <c r="G63" s="160"/>
      <c r="H63" s="161"/>
      <c r="I63" s="161"/>
      <c r="J63" s="161"/>
      <c r="K63" s="162"/>
      <c r="L63" s="160"/>
      <c r="M63" s="157"/>
    </row>
    <row r="64" spans="1:14" s="158" customFormat="1" ht="15" customHeight="1" x14ac:dyDescent="0.25">
      <c r="A64" s="157"/>
      <c r="B64" s="157"/>
      <c r="C64" s="157"/>
      <c r="D64" s="159"/>
      <c r="E64" s="160"/>
      <c r="F64" s="160"/>
      <c r="G64" s="160"/>
      <c r="H64" s="163"/>
      <c r="I64" s="163"/>
      <c r="J64" s="163"/>
      <c r="K64" s="160"/>
      <c r="L64" s="160"/>
      <c r="M64" s="157"/>
    </row>
    <row r="65" spans="1:14" s="158" customFormat="1" ht="15" customHeight="1" x14ac:dyDescent="0.25">
      <c r="A65" s="157"/>
      <c r="B65" s="157"/>
      <c r="C65" s="157"/>
      <c r="D65" s="159"/>
      <c r="E65" s="160"/>
      <c r="F65" s="160"/>
      <c r="G65" s="160"/>
      <c r="H65" s="161"/>
      <c r="I65" s="161"/>
      <c r="J65" s="161"/>
      <c r="K65" s="162"/>
      <c r="L65" s="160"/>
      <c r="M65" s="157"/>
    </row>
    <row r="66" spans="1:14" s="158" customFormat="1" x14ac:dyDescent="0.25">
      <c r="A66" s="157"/>
      <c r="B66" s="157"/>
      <c r="C66" s="157"/>
      <c r="D66" s="159"/>
      <c r="E66" s="160"/>
      <c r="F66" s="160"/>
      <c r="G66" s="160"/>
      <c r="H66" s="161"/>
      <c r="I66" s="161"/>
      <c r="J66" s="161"/>
      <c r="K66" s="160"/>
      <c r="L66" s="160"/>
      <c r="M66" s="157"/>
    </row>
    <row r="67" spans="1:14" s="158" customFormat="1" x14ac:dyDescent="0.25">
      <c r="A67" s="157"/>
      <c r="B67" s="157"/>
      <c r="C67" s="157"/>
      <c r="D67" s="159"/>
      <c r="E67" s="160"/>
      <c r="F67" s="160"/>
      <c r="G67" s="160"/>
      <c r="H67" s="161"/>
      <c r="I67" s="161"/>
      <c r="J67" s="161"/>
      <c r="K67" s="160"/>
      <c r="L67" s="160"/>
      <c r="M67" s="157"/>
    </row>
    <row r="68" spans="1:14" x14ac:dyDescent="0.25">
      <c r="A68" s="42"/>
      <c r="B68" s="42"/>
      <c r="C68" s="42"/>
      <c r="D68" s="43"/>
      <c r="E68" s="44"/>
      <c r="F68" s="44"/>
      <c r="G68" s="44"/>
      <c r="H68" s="61"/>
      <c r="I68" s="61"/>
      <c r="J68" s="61"/>
      <c r="K68" s="44"/>
      <c r="L68" s="44"/>
      <c r="M68" s="42"/>
      <c r="N68" s="23"/>
    </row>
    <row r="69" spans="1:14" x14ac:dyDescent="0.25">
      <c r="A69" s="42"/>
      <c r="B69" s="42"/>
      <c r="C69" s="42"/>
      <c r="D69" s="43"/>
      <c r="E69" s="44"/>
      <c r="F69" s="44"/>
      <c r="G69" s="44"/>
      <c r="H69" s="23"/>
      <c r="I69" s="23"/>
      <c r="J69" s="23"/>
      <c r="K69" s="44"/>
      <c r="L69" s="44"/>
      <c r="M69" s="42"/>
      <c r="N69" s="23"/>
    </row>
    <row r="70" spans="1:14" x14ac:dyDescent="0.25">
      <c r="A70" s="42"/>
      <c r="B70" s="42"/>
      <c r="C70" s="42"/>
      <c r="D70" s="43"/>
      <c r="E70" s="44"/>
      <c r="F70" s="44"/>
      <c r="G70" s="44"/>
      <c r="H70" s="44"/>
      <c r="I70" s="44"/>
      <c r="J70" s="44"/>
      <c r="K70" s="44"/>
      <c r="L70" s="44"/>
      <c r="M70" s="42"/>
      <c r="N70" s="23"/>
    </row>
    <row r="71" spans="1:14" x14ac:dyDescent="0.25">
      <c r="A71" s="42"/>
      <c r="B71" s="42"/>
      <c r="C71" s="42"/>
      <c r="D71" s="43"/>
      <c r="E71" s="44"/>
      <c r="F71" s="44"/>
      <c r="G71" s="44"/>
      <c r="H71" s="44"/>
      <c r="I71" s="44"/>
      <c r="J71" s="44"/>
      <c r="K71" s="44"/>
      <c r="L71" s="44"/>
      <c r="M71" s="42"/>
      <c r="N71" s="23"/>
    </row>
    <row r="72" spans="1:14" x14ac:dyDescent="0.25">
      <c r="A72" s="42"/>
      <c r="B72" s="42"/>
      <c r="C72" s="42"/>
      <c r="D72" s="43"/>
      <c r="E72" s="44"/>
      <c r="F72" s="44"/>
      <c r="G72" s="44"/>
      <c r="H72" s="44"/>
      <c r="I72" s="44"/>
      <c r="J72" s="44"/>
      <c r="K72" s="44"/>
      <c r="L72" s="44"/>
      <c r="M72" s="42"/>
      <c r="N72" s="23"/>
    </row>
    <row r="73" spans="1:14" x14ac:dyDescent="0.25">
      <c r="A73" s="42"/>
      <c r="B73" s="42"/>
      <c r="C73" s="42"/>
      <c r="D73" s="43"/>
      <c r="E73" s="44"/>
      <c r="F73" s="44"/>
      <c r="G73" s="44"/>
      <c r="H73" s="44"/>
      <c r="I73" s="44"/>
      <c r="J73" s="44"/>
      <c r="K73" s="44"/>
      <c r="L73" s="44"/>
      <c r="M73" s="42"/>
      <c r="N73" s="23"/>
    </row>
    <row r="74" spans="1:14" x14ac:dyDescent="0.25">
      <c r="A74" s="42"/>
      <c r="B74" s="42"/>
      <c r="C74" s="42"/>
      <c r="D74" s="43"/>
      <c r="E74" s="44"/>
      <c r="F74" s="44"/>
      <c r="G74" s="44"/>
      <c r="H74" s="44"/>
      <c r="I74" s="44"/>
      <c r="J74" s="44"/>
      <c r="K74" s="44"/>
      <c r="L74" s="44"/>
      <c r="M74" s="42"/>
      <c r="N74" s="23"/>
    </row>
    <row r="75" spans="1:14" x14ac:dyDescent="0.25">
      <c r="A75" s="42"/>
      <c r="B75" s="42"/>
      <c r="C75" s="42"/>
      <c r="D75" s="43"/>
      <c r="E75" s="44"/>
      <c r="F75" s="44"/>
      <c r="G75" s="44"/>
      <c r="H75" s="44"/>
      <c r="I75" s="44"/>
      <c r="J75" s="44"/>
      <c r="K75" s="44"/>
      <c r="L75" s="44"/>
      <c r="M75" s="42"/>
      <c r="N75" s="23"/>
    </row>
    <row r="76" spans="1:14" x14ac:dyDescent="0.25">
      <c r="A76" s="42"/>
      <c r="B76" s="42"/>
      <c r="C76" s="42"/>
      <c r="D76" s="43"/>
      <c r="E76" s="44"/>
      <c r="F76" s="44"/>
      <c r="G76" s="44"/>
      <c r="H76" s="44"/>
      <c r="I76" s="44"/>
      <c r="J76" s="44"/>
      <c r="K76" s="44"/>
      <c r="L76" s="44"/>
      <c r="M76" s="42"/>
      <c r="N76" s="23"/>
    </row>
    <row r="77" spans="1:14" x14ac:dyDescent="0.25">
      <c r="A77" s="42"/>
      <c r="B77" s="42"/>
      <c r="C77" s="42"/>
      <c r="D77" s="43"/>
      <c r="E77" s="44"/>
      <c r="F77" s="44"/>
      <c r="G77" s="44"/>
      <c r="H77" s="44"/>
      <c r="I77" s="44"/>
      <c r="J77" s="44"/>
      <c r="K77" s="44"/>
      <c r="L77" s="44"/>
      <c r="M77" s="42"/>
      <c r="N77" s="23"/>
    </row>
    <row r="78" spans="1:14" x14ac:dyDescent="0.25">
      <c r="A78" s="42"/>
      <c r="B78" s="42"/>
      <c r="C78" s="42"/>
      <c r="D78" s="43"/>
      <c r="E78" s="44"/>
      <c r="F78" s="44"/>
      <c r="G78" s="44"/>
      <c r="H78" s="44"/>
      <c r="I78" s="44"/>
      <c r="J78" s="44"/>
      <c r="K78" s="44"/>
      <c r="L78" s="44"/>
      <c r="M78" s="42"/>
      <c r="N78" s="23"/>
    </row>
    <row r="79" spans="1:14" x14ac:dyDescent="0.25">
      <c r="A79" s="42"/>
      <c r="B79" s="42"/>
      <c r="C79" s="42"/>
      <c r="D79" s="43"/>
      <c r="E79" s="44"/>
      <c r="F79" s="44"/>
      <c r="G79" s="44"/>
      <c r="H79" s="44"/>
      <c r="I79" s="44"/>
      <c r="J79" s="44"/>
      <c r="K79" s="44"/>
      <c r="L79" s="44"/>
      <c r="M79" s="42"/>
      <c r="N79" s="23"/>
    </row>
    <row r="80" spans="1:14" x14ac:dyDescent="0.25">
      <c r="A80" s="42"/>
      <c r="B80" s="42"/>
      <c r="C80" s="42"/>
      <c r="D80" s="43"/>
      <c r="E80" s="44"/>
      <c r="F80" s="44"/>
      <c r="G80" s="44"/>
      <c r="H80" s="44"/>
      <c r="I80" s="44"/>
      <c r="J80" s="44"/>
      <c r="K80" s="44"/>
      <c r="L80" s="44"/>
      <c r="M80" s="42"/>
      <c r="N80" s="23"/>
    </row>
    <row r="81" spans="1:14" x14ac:dyDescent="0.25">
      <c r="A81" s="42"/>
      <c r="B81" s="42"/>
      <c r="C81" s="42"/>
      <c r="D81" s="43"/>
      <c r="E81" s="44"/>
      <c r="F81" s="44"/>
      <c r="G81" s="44"/>
      <c r="H81" s="44"/>
      <c r="I81" s="44"/>
      <c r="J81" s="44"/>
      <c r="K81" s="44"/>
      <c r="L81" s="44"/>
      <c r="M81" s="42"/>
      <c r="N81" s="23"/>
    </row>
    <row r="82" spans="1:14" x14ac:dyDescent="0.25">
      <c r="A82" s="42"/>
      <c r="B82" s="42"/>
      <c r="C82" s="42"/>
      <c r="D82" s="43"/>
      <c r="E82" s="44"/>
      <c r="F82" s="44"/>
      <c r="G82" s="44"/>
      <c r="H82" s="44"/>
      <c r="I82" s="44"/>
      <c r="J82" s="44"/>
      <c r="K82" s="44"/>
      <c r="L82" s="44"/>
      <c r="M82" s="42"/>
      <c r="N82" s="23"/>
    </row>
    <row r="83" spans="1:14" x14ac:dyDescent="0.25">
      <c r="A83" s="42"/>
      <c r="B83" s="42"/>
      <c r="C83" s="42"/>
      <c r="D83" s="43"/>
      <c r="E83" s="44"/>
      <c r="F83" s="44"/>
      <c r="G83" s="44"/>
      <c r="H83" s="44"/>
      <c r="I83" s="44"/>
      <c r="J83" s="44"/>
      <c r="K83" s="44"/>
      <c r="L83" s="44"/>
      <c r="M83" s="42"/>
      <c r="N83" s="23"/>
    </row>
    <row r="84" spans="1:14" x14ac:dyDescent="0.25">
      <c r="A84" s="42"/>
      <c r="B84" s="42"/>
      <c r="C84" s="42"/>
      <c r="D84" s="43"/>
      <c r="E84" s="44"/>
      <c r="F84" s="44"/>
      <c r="G84" s="44"/>
      <c r="H84" s="44"/>
      <c r="I84" s="44"/>
      <c r="J84" s="44"/>
      <c r="K84" s="44"/>
      <c r="L84" s="44"/>
      <c r="M84" s="42"/>
      <c r="N84" s="23"/>
    </row>
    <row r="85" spans="1:14" x14ac:dyDescent="0.25">
      <c r="A85" s="42"/>
      <c r="B85" s="42"/>
      <c r="C85" s="42"/>
      <c r="D85" s="43"/>
      <c r="E85" s="44"/>
      <c r="F85" s="44"/>
      <c r="G85" s="44"/>
      <c r="H85" s="44"/>
      <c r="I85" s="44"/>
      <c r="J85" s="44"/>
      <c r="K85" s="44"/>
      <c r="L85" s="44"/>
      <c r="M85" s="42"/>
      <c r="N85" s="23"/>
    </row>
    <row r="86" spans="1:14" x14ac:dyDescent="0.25">
      <c r="A86" s="42"/>
      <c r="B86" s="42"/>
      <c r="C86" s="42"/>
      <c r="D86" s="43"/>
      <c r="E86" s="44"/>
      <c r="F86" s="44"/>
      <c r="G86" s="44"/>
      <c r="H86" s="44"/>
      <c r="I86" s="44"/>
      <c r="J86" s="44"/>
      <c r="K86" s="44"/>
      <c r="L86" s="44"/>
      <c r="M86" s="42"/>
      <c r="N86" s="23"/>
    </row>
    <row r="87" spans="1:14" x14ac:dyDescent="0.25">
      <c r="A87" s="42"/>
      <c r="B87" s="42"/>
      <c r="C87" s="42"/>
      <c r="D87" s="43"/>
      <c r="E87" s="44"/>
      <c r="F87" s="44"/>
      <c r="G87" s="44"/>
      <c r="H87" s="44"/>
      <c r="I87" s="44"/>
      <c r="J87" s="44"/>
      <c r="K87" s="44"/>
      <c r="L87" s="44"/>
      <c r="M87" s="42"/>
      <c r="N87" s="23"/>
    </row>
    <row r="88" spans="1:14" x14ac:dyDescent="0.25">
      <c r="A88" s="42"/>
      <c r="B88" s="42"/>
      <c r="C88" s="42"/>
      <c r="D88" s="43"/>
      <c r="E88" s="44"/>
      <c r="F88" s="44"/>
      <c r="G88" s="44"/>
      <c r="H88" s="44"/>
      <c r="I88" s="44"/>
      <c r="J88" s="44"/>
      <c r="K88" s="44"/>
      <c r="L88" s="44"/>
      <c r="M88" s="42"/>
      <c r="N88" s="23"/>
    </row>
    <row r="89" spans="1:14" x14ac:dyDescent="0.25">
      <c r="H89" s="44"/>
      <c r="I89" s="44"/>
      <c r="J89" s="44"/>
    </row>
    <row r="90" spans="1:14" x14ac:dyDescent="0.25">
      <c r="H90" s="44"/>
      <c r="I90" s="44"/>
      <c r="J90" s="44"/>
    </row>
  </sheetData>
  <sheetProtection formatCells="0" formatColumns="0" formatRows="0" insertRows="0" selectLockedCells="1" autoFilter="0" pivotTables="0"/>
  <protectedRanges>
    <protectedRange sqref="L17:L24" name="Rozsah4"/>
    <protectedRange sqref="B17:C24" name="Rozsah3"/>
    <protectedRange sqref="E17:K24" name="Rozsah2"/>
  </protectedRanges>
  <dataConsolidate/>
  <mergeCells count="48">
    <mergeCell ref="G15:H15"/>
    <mergeCell ref="I15:J15"/>
    <mergeCell ref="K15:K16"/>
    <mergeCell ref="L15:L16"/>
    <mergeCell ref="A15:A16"/>
    <mergeCell ref="B15:B16"/>
    <mergeCell ref="C15:C16"/>
    <mergeCell ref="D15:D16"/>
    <mergeCell ref="E15:E16"/>
    <mergeCell ref="A41:B41"/>
    <mergeCell ref="C41:M41"/>
    <mergeCell ref="A42:M42"/>
    <mergeCell ref="A38:B38"/>
    <mergeCell ref="C38:M38"/>
    <mergeCell ref="A39:B39"/>
    <mergeCell ref="C39:M39"/>
    <mergeCell ref="C32:M32"/>
    <mergeCell ref="N39:V39"/>
    <mergeCell ref="A40:B40"/>
    <mergeCell ref="C40:M40"/>
    <mergeCell ref="N40:V40"/>
    <mergeCell ref="A33:B33"/>
    <mergeCell ref="C33:M33"/>
    <mergeCell ref="A35:B35"/>
    <mergeCell ref="C35:M35"/>
    <mergeCell ref="A37:B37"/>
    <mergeCell ref="C37:M37"/>
    <mergeCell ref="A36:B36"/>
    <mergeCell ref="C36:M36"/>
    <mergeCell ref="A32:B32"/>
    <mergeCell ref="A34:B34"/>
    <mergeCell ref="C34:M34"/>
    <mergeCell ref="C31:M31"/>
    <mergeCell ref="A2:M2"/>
    <mergeCell ref="A7:M7"/>
    <mergeCell ref="C10:M10"/>
    <mergeCell ref="C11:M11"/>
    <mergeCell ref="A14:B14"/>
    <mergeCell ref="C14:M14"/>
    <mergeCell ref="A28:D28"/>
    <mergeCell ref="A30:B30"/>
    <mergeCell ref="C30:M30"/>
    <mergeCell ref="A31:B31"/>
    <mergeCell ref="M15:M16"/>
    <mergeCell ref="A29:B29"/>
    <mergeCell ref="C29:M29"/>
    <mergeCell ref="F15:F16"/>
    <mergeCell ref="A25:F25"/>
  </mergeCells>
  <dataValidations count="6">
    <dataValidation allowBlank="1" showErrorMessage="1" prompt="Je potrebné vybrať relevantnú hlavnú aktivitu." sqref="A14 C14:F14 G14:G15 H14 I14:I15 J14:M14"/>
    <dataValidation allowBlank="1" showInputMessage="1" showErrorMessage="1" prompt="V prípade potreby doplňte ďalšie typy oprávnených výdavkov." sqref="B24"/>
    <dataValidation allowBlank="1" showInputMessage="1" showErrorMessage="1" prompt="Popíšte výdavok z hľadiska jeho predmetu, resp. rozsahu. Ak výdavok pozostáva z viacerých položiek, je potrebné ich bližšie špecifikovať." sqref="L17:L24"/>
    <dataValidation allowBlank="1" showInputMessage="1" showErrorMessage="1" prompt="Zdôvodnite nevyhnutnosť tohto výdavku pre realizáciu hlavnej aktivity projektu." sqref="M17:M24"/>
    <dataValidation type="list" allowBlank="1" showInputMessage="1" showErrorMessage="1" prompt="Z roletového menu vyberte príslušný spôsob stanovenia výšky výdavku. V prípade potreby špecifikujte spôsob stanovenia výšky výdavku v stĺpci &quot;Vecný popis výdavku&quot;." sqref="K17:K24">
      <formula1>$H$52:$H$59</formula1>
    </dataValidation>
    <dataValidation type="list" allowBlank="1" showInputMessage="1" showErrorMessage="1" prompt="Z roletového menu vyberte príslušnú skupinu oprávnených výdavkov v súlade s prílohou č. 4 výzvy - Osobitné podmienky oprávnenosti výdavkov._x000a_" sqref="C17:C24">
      <formula1>$H$44:$H$50</formula1>
    </dataValidation>
  </dataValidations>
  <pageMargins left="0.39370078740157483" right="0.39370078740157483" top="0.39370078740157483" bottom="0.39370078740157483" header="0.31496062992125984" footer="0.31496062992125984"/>
  <pageSetup paperSize="9" scale="56" fitToHeight="0" orientation="landscape" r:id="rId1"/>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3"/>
  <sheetViews>
    <sheetView zoomScale="70" zoomScaleNormal="70" workbookViewId="0">
      <selection activeCell="H6" sqref="H6"/>
    </sheetView>
  </sheetViews>
  <sheetFormatPr defaultRowHeight="13.8" x14ac:dyDescent="0.25"/>
  <cols>
    <col min="1" max="1" width="35.88671875" style="29" bestFit="1" customWidth="1"/>
    <col min="2" max="2" width="7.6640625" style="29" customWidth="1"/>
    <col min="3" max="3" width="40.5546875" style="29" customWidth="1"/>
    <col min="4" max="4" width="32.109375" style="29" customWidth="1"/>
    <col min="5" max="5" width="18.6640625" style="115" customWidth="1"/>
    <col min="6" max="6" width="23.33203125" style="29" customWidth="1"/>
    <col min="7" max="7" width="12.33203125" style="72" customWidth="1"/>
    <col min="8" max="8" width="42.109375" style="29" customWidth="1"/>
    <col min="9" max="9" width="14" style="29" bestFit="1" customWidth="1"/>
    <col min="10" max="10" width="9.109375" style="29"/>
    <col min="11" max="11" width="35.88671875" style="29" bestFit="1" customWidth="1"/>
    <col min="12" max="12" width="13.44140625" style="29" bestFit="1" customWidth="1"/>
    <col min="13" max="13" width="12.88671875" style="29" bestFit="1" customWidth="1"/>
    <col min="14" max="14" width="4.6640625" style="29" customWidth="1"/>
    <col min="15" max="15" width="96.44140625" style="29" customWidth="1"/>
    <col min="16" max="255" width="9.109375" style="29"/>
    <col min="256" max="256" width="35.88671875" style="29" bestFit="1" customWidth="1"/>
    <col min="257" max="257" width="7.6640625" style="29" customWidth="1"/>
    <col min="258" max="258" width="40.5546875" style="29" customWidth="1"/>
    <col min="259" max="259" width="32.109375" style="29" customWidth="1"/>
    <col min="260" max="260" width="18.6640625" style="29" customWidth="1"/>
    <col min="261" max="261" width="11.6640625" style="29" customWidth="1"/>
    <col min="262" max="262" width="23.33203125" style="29" customWidth="1"/>
    <col min="263" max="263" width="12.33203125" style="29" customWidth="1"/>
    <col min="264" max="264" width="42.109375" style="29" customWidth="1"/>
    <col min="265" max="265" width="14" style="29" bestFit="1" customWidth="1"/>
    <col min="266" max="266" width="9.109375" style="29"/>
    <col min="267" max="267" width="35.88671875" style="29" bestFit="1" customWidth="1"/>
    <col min="268" max="268" width="13.44140625" style="29" bestFit="1" customWidth="1"/>
    <col min="269" max="269" width="12.88671875" style="29" bestFit="1" customWidth="1"/>
    <col min="270" max="511" width="9.109375" style="29"/>
    <col min="512" max="512" width="35.88671875" style="29" bestFit="1" customWidth="1"/>
    <col min="513" max="513" width="7.6640625" style="29" customWidth="1"/>
    <col min="514" max="514" width="40.5546875" style="29" customWidth="1"/>
    <col min="515" max="515" width="32.109375" style="29" customWidth="1"/>
    <col min="516" max="516" width="18.6640625" style="29" customWidth="1"/>
    <col min="517" max="517" width="11.6640625" style="29" customWidth="1"/>
    <col min="518" max="518" width="23.33203125" style="29" customWidth="1"/>
    <col min="519" max="519" width="12.33203125" style="29" customWidth="1"/>
    <col min="520" max="520" width="42.109375" style="29" customWidth="1"/>
    <col min="521" max="521" width="14" style="29" bestFit="1" customWidth="1"/>
    <col min="522" max="522" width="9.109375" style="29"/>
    <col min="523" max="523" width="35.88671875" style="29" bestFit="1" customWidth="1"/>
    <col min="524" max="524" width="13.44140625" style="29" bestFit="1" customWidth="1"/>
    <col min="525" max="525" width="12.88671875" style="29" bestFit="1" customWidth="1"/>
    <col min="526" max="767" width="9.109375" style="29"/>
    <col min="768" max="768" width="35.88671875" style="29" bestFit="1" customWidth="1"/>
    <col min="769" max="769" width="7.6640625" style="29" customWidth="1"/>
    <col min="770" max="770" width="40.5546875" style="29" customWidth="1"/>
    <col min="771" max="771" width="32.109375" style="29" customWidth="1"/>
    <col min="772" max="772" width="18.6640625" style="29" customWidth="1"/>
    <col min="773" max="773" width="11.6640625" style="29" customWidth="1"/>
    <col min="774" max="774" width="23.33203125" style="29" customWidth="1"/>
    <col min="775" max="775" width="12.33203125" style="29" customWidth="1"/>
    <col min="776" max="776" width="42.109375" style="29" customWidth="1"/>
    <col min="777" max="777" width="14" style="29" bestFit="1" customWidth="1"/>
    <col min="778" max="778" width="9.109375" style="29"/>
    <col min="779" max="779" width="35.88671875" style="29" bestFit="1" customWidth="1"/>
    <col min="780" max="780" width="13.44140625" style="29" bestFit="1" customWidth="1"/>
    <col min="781" max="781" width="12.88671875" style="29" bestFit="1" customWidth="1"/>
    <col min="782" max="1023" width="9.109375" style="29"/>
    <col min="1024" max="1024" width="35.88671875" style="29" bestFit="1" customWidth="1"/>
    <col min="1025" max="1025" width="7.6640625" style="29" customWidth="1"/>
    <col min="1026" max="1026" width="40.5546875" style="29" customWidth="1"/>
    <col min="1027" max="1027" width="32.109375" style="29" customWidth="1"/>
    <col min="1028" max="1028" width="18.6640625" style="29" customWidth="1"/>
    <col min="1029" max="1029" width="11.6640625" style="29" customWidth="1"/>
    <col min="1030" max="1030" width="23.33203125" style="29" customWidth="1"/>
    <col min="1031" max="1031" width="12.33203125" style="29" customWidth="1"/>
    <col min="1032" max="1032" width="42.109375" style="29" customWidth="1"/>
    <col min="1033" max="1033" width="14" style="29" bestFit="1" customWidth="1"/>
    <col min="1034" max="1034" width="9.109375" style="29"/>
    <col min="1035" max="1035" width="35.88671875" style="29" bestFit="1" customWidth="1"/>
    <col min="1036" max="1036" width="13.44140625" style="29" bestFit="1" customWidth="1"/>
    <col min="1037" max="1037" width="12.88671875" style="29" bestFit="1" customWidth="1"/>
    <col min="1038" max="1279" width="9.109375" style="29"/>
    <col min="1280" max="1280" width="35.88671875" style="29" bestFit="1" customWidth="1"/>
    <col min="1281" max="1281" width="7.6640625" style="29" customWidth="1"/>
    <col min="1282" max="1282" width="40.5546875" style="29" customWidth="1"/>
    <col min="1283" max="1283" width="32.109375" style="29" customWidth="1"/>
    <col min="1284" max="1284" width="18.6640625" style="29" customWidth="1"/>
    <col min="1285" max="1285" width="11.6640625" style="29" customWidth="1"/>
    <col min="1286" max="1286" width="23.33203125" style="29" customWidth="1"/>
    <col min="1287" max="1287" width="12.33203125" style="29" customWidth="1"/>
    <col min="1288" max="1288" width="42.109375" style="29" customWidth="1"/>
    <col min="1289" max="1289" width="14" style="29" bestFit="1" customWidth="1"/>
    <col min="1290" max="1290" width="9.109375" style="29"/>
    <col min="1291" max="1291" width="35.88671875" style="29" bestFit="1" customWidth="1"/>
    <col min="1292" max="1292" width="13.44140625" style="29" bestFit="1" customWidth="1"/>
    <col min="1293" max="1293" width="12.88671875" style="29" bestFit="1" customWidth="1"/>
    <col min="1294" max="1535" width="9.109375" style="29"/>
    <col min="1536" max="1536" width="35.88671875" style="29" bestFit="1" customWidth="1"/>
    <col min="1537" max="1537" width="7.6640625" style="29" customWidth="1"/>
    <col min="1538" max="1538" width="40.5546875" style="29" customWidth="1"/>
    <col min="1539" max="1539" width="32.109375" style="29" customWidth="1"/>
    <col min="1540" max="1540" width="18.6640625" style="29" customWidth="1"/>
    <col min="1541" max="1541" width="11.6640625" style="29" customWidth="1"/>
    <col min="1542" max="1542" width="23.33203125" style="29" customWidth="1"/>
    <col min="1543" max="1543" width="12.33203125" style="29" customWidth="1"/>
    <col min="1544" max="1544" width="42.109375" style="29" customWidth="1"/>
    <col min="1545" max="1545" width="14" style="29" bestFit="1" customWidth="1"/>
    <col min="1546" max="1546" width="9.109375" style="29"/>
    <col min="1547" max="1547" width="35.88671875" style="29" bestFit="1" customWidth="1"/>
    <col min="1548" max="1548" width="13.44140625" style="29" bestFit="1" customWidth="1"/>
    <col min="1549" max="1549" width="12.88671875" style="29" bestFit="1" customWidth="1"/>
    <col min="1550" max="1791" width="9.109375" style="29"/>
    <col min="1792" max="1792" width="35.88671875" style="29" bestFit="1" customWidth="1"/>
    <col min="1793" max="1793" width="7.6640625" style="29" customWidth="1"/>
    <col min="1794" max="1794" width="40.5546875" style="29" customWidth="1"/>
    <col min="1795" max="1795" width="32.109375" style="29" customWidth="1"/>
    <col min="1796" max="1796" width="18.6640625" style="29" customWidth="1"/>
    <col min="1797" max="1797" width="11.6640625" style="29" customWidth="1"/>
    <col min="1798" max="1798" width="23.33203125" style="29" customWidth="1"/>
    <col min="1799" max="1799" width="12.33203125" style="29" customWidth="1"/>
    <col min="1800" max="1800" width="42.109375" style="29" customWidth="1"/>
    <col min="1801" max="1801" width="14" style="29" bestFit="1" customWidth="1"/>
    <col min="1802" max="1802" width="9.109375" style="29"/>
    <col min="1803" max="1803" width="35.88671875" style="29" bestFit="1" customWidth="1"/>
    <col min="1804" max="1804" width="13.44140625" style="29" bestFit="1" customWidth="1"/>
    <col min="1805" max="1805" width="12.88671875" style="29" bestFit="1" customWidth="1"/>
    <col min="1806" max="2047" width="9.109375" style="29"/>
    <col min="2048" max="2048" width="35.88671875" style="29" bestFit="1" customWidth="1"/>
    <col min="2049" max="2049" width="7.6640625" style="29" customWidth="1"/>
    <col min="2050" max="2050" width="40.5546875" style="29" customWidth="1"/>
    <col min="2051" max="2051" width="32.109375" style="29" customWidth="1"/>
    <col min="2052" max="2052" width="18.6640625" style="29" customWidth="1"/>
    <col min="2053" max="2053" width="11.6640625" style="29" customWidth="1"/>
    <col min="2054" max="2054" width="23.33203125" style="29" customWidth="1"/>
    <col min="2055" max="2055" width="12.33203125" style="29" customWidth="1"/>
    <col min="2056" max="2056" width="42.109375" style="29" customWidth="1"/>
    <col min="2057" max="2057" width="14" style="29" bestFit="1" customWidth="1"/>
    <col min="2058" max="2058" width="9.109375" style="29"/>
    <col min="2059" max="2059" width="35.88671875" style="29" bestFit="1" customWidth="1"/>
    <col min="2060" max="2060" width="13.44140625" style="29" bestFit="1" customWidth="1"/>
    <col min="2061" max="2061" width="12.88671875" style="29" bestFit="1" customWidth="1"/>
    <col min="2062" max="2303" width="9.109375" style="29"/>
    <col min="2304" max="2304" width="35.88671875" style="29" bestFit="1" customWidth="1"/>
    <col min="2305" max="2305" width="7.6640625" style="29" customWidth="1"/>
    <col min="2306" max="2306" width="40.5546875" style="29" customWidth="1"/>
    <col min="2307" max="2307" width="32.109375" style="29" customWidth="1"/>
    <col min="2308" max="2308" width="18.6640625" style="29" customWidth="1"/>
    <col min="2309" max="2309" width="11.6640625" style="29" customWidth="1"/>
    <col min="2310" max="2310" width="23.33203125" style="29" customWidth="1"/>
    <col min="2311" max="2311" width="12.33203125" style="29" customWidth="1"/>
    <col min="2312" max="2312" width="42.109375" style="29" customWidth="1"/>
    <col min="2313" max="2313" width="14" style="29" bestFit="1" customWidth="1"/>
    <col min="2314" max="2314" width="9.109375" style="29"/>
    <col min="2315" max="2315" width="35.88671875" style="29" bestFit="1" customWidth="1"/>
    <col min="2316" max="2316" width="13.44140625" style="29" bestFit="1" customWidth="1"/>
    <col min="2317" max="2317" width="12.88671875" style="29" bestFit="1" customWidth="1"/>
    <col min="2318" max="2559" width="9.109375" style="29"/>
    <col min="2560" max="2560" width="35.88671875" style="29" bestFit="1" customWidth="1"/>
    <col min="2561" max="2561" width="7.6640625" style="29" customWidth="1"/>
    <col min="2562" max="2562" width="40.5546875" style="29" customWidth="1"/>
    <col min="2563" max="2563" width="32.109375" style="29" customWidth="1"/>
    <col min="2564" max="2564" width="18.6640625" style="29" customWidth="1"/>
    <col min="2565" max="2565" width="11.6640625" style="29" customWidth="1"/>
    <col min="2566" max="2566" width="23.33203125" style="29" customWidth="1"/>
    <col min="2567" max="2567" width="12.33203125" style="29" customWidth="1"/>
    <col min="2568" max="2568" width="42.109375" style="29" customWidth="1"/>
    <col min="2569" max="2569" width="14" style="29" bestFit="1" customWidth="1"/>
    <col min="2570" max="2570" width="9.109375" style="29"/>
    <col min="2571" max="2571" width="35.88671875" style="29" bestFit="1" customWidth="1"/>
    <col min="2572" max="2572" width="13.44140625" style="29" bestFit="1" customWidth="1"/>
    <col min="2573" max="2573" width="12.88671875" style="29" bestFit="1" customWidth="1"/>
    <col min="2574" max="2815" width="9.109375" style="29"/>
    <col min="2816" max="2816" width="35.88671875" style="29" bestFit="1" customWidth="1"/>
    <col min="2817" max="2817" width="7.6640625" style="29" customWidth="1"/>
    <col min="2818" max="2818" width="40.5546875" style="29" customWidth="1"/>
    <col min="2819" max="2819" width="32.109375" style="29" customWidth="1"/>
    <col min="2820" max="2820" width="18.6640625" style="29" customWidth="1"/>
    <col min="2821" max="2821" width="11.6640625" style="29" customWidth="1"/>
    <col min="2822" max="2822" width="23.33203125" style="29" customWidth="1"/>
    <col min="2823" max="2823" width="12.33203125" style="29" customWidth="1"/>
    <col min="2824" max="2824" width="42.109375" style="29" customWidth="1"/>
    <col min="2825" max="2825" width="14" style="29" bestFit="1" customWidth="1"/>
    <col min="2826" max="2826" width="9.109375" style="29"/>
    <col min="2827" max="2827" width="35.88671875" style="29" bestFit="1" customWidth="1"/>
    <col min="2828" max="2828" width="13.44140625" style="29" bestFit="1" customWidth="1"/>
    <col min="2829" max="2829" width="12.88671875" style="29" bestFit="1" customWidth="1"/>
    <col min="2830" max="3071" width="9.109375" style="29"/>
    <col min="3072" max="3072" width="35.88671875" style="29" bestFit="1" customWidth="1"/>
    <col min="3073" max="3073" width="7.6640625" style="29" customWidth="1"/>
    <col min="3074" max="3074" width="40.5546875" style="29" customWidth="1"/>
    <col min="3075" max="3075" width="32.109375" style="29" customWidth="1"/>
    <col min="3076" max="3076" width="18.6640625" style="29" customWidth="1"/>
    <col min="3077" max="3077" width="11.6640625" style="29" customWidth="1"/>
    <col min="3078" max="3078" width="23.33203125" style="29" customWidth="1"/>
    <col min="3079" max="3079" width="12.33203125" style="29" customWidth="1"/>
    <col min="3080" max="3080" width="42.109375" style="29" customWidth="1"/>
    <col min="3081" max="3081" width="14" style="29" bestFit="1" customWidth="1"/>
    <col min="3082" max="3082" width="9.109375" style="29"/>
    <col min="3083" max="3083" width="35.88671875" style="29" bestFit="1" customWidth="1"/>
    <col min="3084" max="3084" width="13.44140625" style="29" bestFit="1" customWidth="1"/>
    <col min="3085" max="3085" width="12.88671875" style="29" bestFit="1" customWidth="1"/>
    <col min="3086" max="3327" width="9.109375" style="29"/>
    <col min="3328" max="3328" width="35.88671875" style="29" bestFit="1" customWidth="1"/>
    <col min="3329" max="3329" width="7.6640625" style="29" customWidth="1"/>
    <col min="3330" max="3330" width="40.5546875" style="29" customWidth="1"/>
    <col min="3331" max="3331" width="32.109375" style="29" customWidth="1"/>
    <col min="3332" max="3332" width="18.6640625" style="29" customWidth="1"/>
    <col min="3333" max="3333" width="11.6640625" style="29" customWidth="1"/>
    <col min="3334" max="3334" width="23.33203125" style="29" customWidth="1"/>
    <col min="3335" max="3335" width="12.33203125" style="29" customWidth="1"/>
    <col min="3336" max="3336" width="42.109375" style="29" customWidth="1"/>
    <col min="3337" max="3337" width="14" style="29" bestFit="1" customWidth="1"/>
    <col min="3338" max="3338" width="9.109375" style="29"/>
    <col min="3339" max="3339" width="35.88671875" style="29" bestFit="1" customWidth="1"/>
    <col min="3340" max="3340" width="13.44140625" style="29" bestFit="1" customWidth="1"/>
    <col min="3341" max="3341" width="12.88671875" style="29" bestFit="1" customWidth="1"/>
    <col min="3342" max="3583" width="9.109375" style="29"/>
    <col min="3584" max="3584" width="35.88671875" style="29" bestFit="1" customWidth="1"/>
    <col min="3585" max="3585" width="7.6640625" style="29" customWidth="1"/>
    <col min="3586" max="3586" width="40.5546875" style="29" customWidth="1"/>
    <col min="3587" max="3587" width="32.109375" style="29" customWidth="1"/>
    <col min="3588" max="3588" width="18.6640625" style="29" customWidth="1"/>
    <col min="3589" max="3589" width="11.6640625" style="29" customWidth="1"/>
    <col min="3590" max="3590" width="23.33203125" style="29" customWidth="1"/>
    <col min="3591" max="3591" width="12.33203125" style="29" customWidth="1"/>
    <col min="3592" max="3592" width="42.109375" style="29" customWidth="1"/>
    <col min="3593" max="3593" width="14" style="29" bestFit="1" customWidth="1"/>
    <col min="3594" max="3594" width="9.109375" style="29"/>
    <col min="3595" max="3595" width="35.88671875" style="29" bestFit="1" customWidth="1"/>
    <col min="3596" max="3596" width="13.44140625" style="29" bestFit="1" customWidth="1"/>
    <col min="3597" max="3597" width="12.88671875" style="29" bestFit="1" customWidth="1"/>
    <col min="3598" max="3839" width="9.109375" style="29"/>
    <col min="3840" max="3840" width="35.88671875" style="29" bestFit="1" customWidth="1"/>
    <col min="3841" max="3841" width="7.6640625" style="29" customWidth="1"/>
    <col min="3842" max="3842" width="40.5546875" style="29" customWidth="1"/>
    <col min="3843" max="3843" width="32.109375" style="29" customWidth="1"/>
    <col min="3844" max="3844" width="18.6640625" style="29" customWidth="1"/>
    <col min="3845" max="3845" width="11.6640625" style="29" customWidth="1"/>
    <col min="3846" max="3846" width="23.33203125" style="29" customWidth="1"/>
    <col min="3847" max="3847" width="12.33203125" style="29" customWidth="1"/>
    <col min="3848" max="3848" width="42.109375" style="29" customWidth="1"/>
    <col min="3849" max="3849" width="14" style="29" bestFit="1" customWidth="1"/>
    <col min="3850" max="3850" width="9.109375" style="29"/>
    <col min="3851" max="3851" width="35.88671875" style="29" bestFit="1" customWidth="1"/>
    <col min="3852" max="3852" width="13.44140625" style="29" bestFit="1" customWidth="1"/>
    <col min="3853" max="3853" width="12.88671875" style="29" bestFit="1" customWidth="1"/>
    <col min="3854" max="4095" width="9.109375" style="29"/>
    <col min="4096" max="4096" width="35.88671875" style="29" bestFit="1" customWidth="1"/>
    <col min="4097" max="4097" width="7.6640625" style="29" customWidth="1"/>
    <col min="4098" max="4098" width="40.5546875" style="29" customWidth="1"/>
    <col min="4099" max="4099" width="32.109375" style="29" customWidth="1"/>
    <col min="4100" max="4100" width="18.6640625" style="29" customWidth="1"/>
    <col min="4101" max="4101" width="11.6640625" style="29" customWidth="1"/>
    <col min="4102" max="4102" width="23.33203125" style="29" customWidth="1"/>
    <col min="4103" max="4103" width="12.33203125" style="29" customWidth="1"/>
    <col min="4104" max="4104" width="42.109375" style="29" customWidth="1"/>
    <col min="4105" max="4105" width="14" style="29" bestFit="1" customWidth="1"/>
    <col min="4106" max="4106" width="9.109375" style="29"/>
    <col min="4107" max="4107" width="35.88671875" style="29" bestFit="1" customWidth="1"/>
    <col min="4108" max="4108" width="13.44140625" style="29" bestFit="1" customWidth="1"/>
    <col min="4109" max="4109" width="12.88671875" style="29" bestFit="1" customWidth="1"/>
    <col min="4110" max="4351" width="9.109375" style="29"/>
    <col min="4352" max="4352" width="35.88671875" style="29" bestFit="1" customWidth="1"/>
    <col min="4353" max="4353" width="7.6640625" style="29" customWidth="1"/>
    <col min="4354" max="4354" width="40.5546875" style="29" customWidth="1"/>
    <col min="4355" max="4355" width="32.109375" style="29" customWidth="1"/>
    <col min="4356" max="4356" width="18.6640625" style="29" customWidth="1"/>
    <col min="4357" max="4357" width="11.6640625" style="29" customWidth="1"/>
    <col min="4358" max="4358" width="23.33203125" style="29" customWidth="1"/>
    <col min="4359" max="4359" width="12.33203125" style="29" customWidth="1"/>
    <col min="4360" max="4360" width="42.109375" style="29" customWidth="1"/>
    <col min="4361" max="4361" width="14" style="29" bestFit="1" customWidth="1"/>
    <col min="4362" max="4362" width="9.109375" style="29"/>
    <col min="4363" max="4363" width="35.88671875" style="29" bestFit="1" customWidth="1"/>
    <col min="4364" max="4364" width="13.44140625" style="29" bestFit="1" customWidth="1"/>
    <col min="4365" max="4365" width="12.88671875" style="29" bestFit="1" customWidth="1"/>
    <col min="4366" max="4607" width="9.109375" style="29"/>
    <col min="4608" max="4608" width="35.88671875" style="29" bestFit="1" customWidth="1"/>
    <col min="4609" max="4609" width="7.6640625" style="29" customWidth="1"/>
    <col min="4610" max="4610" width="40.5546875" style="29" customWidth="1"/>
    <col min="4611" max="4611" width="32.109375" style="29" customWidth="1"/>
    <col min="4612" max="4612" width="18.6640625" style="29" customWidth="1"/>
    <col min="4613" max="4613" width="11.6640625" style="29" customWidth="1"/>
    <col min="4614" max="4614" width="23.33203125" style="29" customWidth="1"/>
    <col min="4615" max="4615" width="12.33203125" style="29" customWidth="1"/>
    <col min="4616" max="4616" width="42.109375" style="29" customWidth="1"/>
    <col min="4617" max="4617" width="14" style="29" bestFit="1" customWidth="1"/>
    <col min="4618" max="4618" width="9.109375" style="29"/>
    <col min="4619" max="4619" width="35.88671875" style="29" bestFit="1" customWidth="1"/>
    <col min="4620" max="4620" width="13.44140625" style="29" bestFit="1" customWidth="1"/>
    <col min="4621" max="4621" width="12.88671875" style="29" bestFit="1" customWidth="1"/>
    <col min="4622" max="4863" width="9.109375" style="29"/>
    <col min="4864" max="4864" width="35.88671875" style="29" bestFit="1" customWidth="1"/>
    <col min="4865" max="4865" width="7.6640625" style="29" customWidth="1"/>
    <col min="4866" max="4866" width="40.5546875" style="29" customWidth="1"/>
    <col min="4867" max="4867" width="32.109375" style="29" customWidth="1"/>
    <col min="4868" max="4868" width="18.6640625" style="29" customWidth="1"/>
    <col min="4869" max="4869" width="11.6640625" style="29" customWidth="1"/>
    <col min="4870" max="4870" width="23.33203125" style="29" customWidth="1"/>
    <col min="4871" max="4871" width="12.33203125" style="29" customWidth="1"/>
    <col min="4872" max="4872" width="42.109375" style="29" customWidth="1"/>
    <col min="4873" max="4873" width="14" style="29" bestFit="1" customWidth="1"/>
    <col min="4874" max="4874" width="9.109375" style="29"/>
    <col min="4875" max="4875" width="35.88671875" style="29" bestFit="1" customWidth="1"/>
    <col min="4876" max="4876" width="13.44140625" style="29" bestFit="1" customWidth="1"/>
    <col min="4877" max="4877" width="12.88671875" style="29" bestFit="1" customWidth="1"/>
    <col min="4878" max="5119" width="9.109375" style="29"/>
    <col min="5120" max="5120" width="35.88671875" style="29" bestFit="1" customWidth="1"/>
    <col min="5121" max="5121" width="7.6640625" style="29" customWidth="1"/>
    <col min="5122" max="5122" width="40.5546875" style="29" customWidth="1"/>
    <col min="5123" max="5123" width="32.109375" style="29" customWidth="1"/>
    <col min="5124" max="5124" width="18.6640625" style="29" customWidth="1"/>
    <col min="5125" max="5125" width="11.6640625" style="29" customWidth="1"/>
    <col min="5126" max="5126" width="23.33203125" style="29" customWidth="1"/>
    <col min="5127" max="5127" width="12.33203125" style="29" customWidth="1"/>
    <col min="5128" max="5128" width="42.109375" style="29" customWidth="1"/>
    <col min="5129" max="5129" width="14" style="29" bestFit="1" customWidth="1"/>
    <col min="5130" max="5130" width="9.109375" style="29"/>
    <col min="5131" max="5131" width="35.88671875" style="29" bestFit="1" customWidth="1"/>
    <col min="5132" max="5132" width="13.44140625" style="29" bestFit="1" customWidth="1"/>
    <col min="5133" max="5133" width="12.88671875" style="29" bestFit="1" customWidth="1"/>
    <col min="5134" max="5375" width="9.109375" style="29"/>
    <col min="5376" max="5376" width="35.88671875" style="29" bestFit="1" customWidth="1"/>
    <col min="5377" max="5377" width="7.6640625" style="29" customWidth="1"/>
    <col min="5378" max="5378" width="40.5546875" style="29" customWidth="1"/>
    <col min="5379" max="5379" width="32.109375" style="29" customWidth="1"/>
    <col min="5380" max="5380" width="18.6640625" style="29" customWidth="1"/>
    <col min="5381" max="5381" width="11.6640625" style="29" customWidth="1"/>
    <col min="5382" max="5382" width="23.33203125" style="29" customWidth="1"/>
    <col min="5383" max="5383" width="12.33203125" style="29" customWidth="1"/>
    <col min="5384" max="5384" width="42.109375" style="29" customWidth="1"/>
    <col min="5385" max="5385" width="14" style="29" bestFit="1" customWidth="1"/>
    <col min="5386" max="5386" width="9.109375" style="29"/>
    <col min="5387" max="5387" width="35.88671875" style="29" bestFit="1" customWidth="1"/>
    <col min="5388" max="5388" width="13.44140625" style="29" bestFit="1" customWidth="1"/>
    <col min="5389" max="5389" width="12.88671875" style="29" bestFit="1" customWidth="1"/>
    <col min="5390" max="5631" width="9.109375" style="29"/>
    <col min="5632" max="5632" width="35.88671875" style="29" bestFit="1" customWidth="1"/>
    <col min="5633" max="5633" width="7.6640625" style="29" customWidth="1"/>
    <col min="5634" max="5634" width="40.5546875" style="29" customWidth="1"/>
    <col min="5635" max="5635" width="32.109375" style="29" customWidth="1"/>
    <col min="5636" max="5636" width="18.6640625" style="29" customWidth="1"/>
    <col min="5637" max="5637" width="11.6640625" style="29" customWidth="1"/>
    <col min="5638" max="5638" width="23.33203125" style="29" customWidth="1"/>
    <col min="5639" max="5639" width="12.33203125" style="29" customWidth="1"/>
    <col min="5640" max="5640" width="42.109375" style="29" customWidth="1"/>
    <col min="5641" max="5641" width="14" style="29" bestFit="1" customWidth="1"/>
    <col min="5642" max="5642" width="9.109375" style="29"/>
    <col min="5643" max="5643" width="35.88671875" style="29" bestFit="1" customWidth="1"/>
    <col min="5644" max="5644" width="13.44140625" style="29" bestFit="1" customWidth="1"/>
    <col min="5645" max="5645" width="12.88671875" style="29" bestFit="1" customWidth="1"/>
    <col min="5646" max="5887" width="9.109375" style="29"/>
    <col min="5888" max="5888" width="35.88671875" style="29" bestFit="1" customWidth="1"/>
    <col min="5889" max="5889" width="7.6640625" style="29" customWidth="1"/>
    <col min="5890" max="5890" width="40.5546875" style="29" customWidth="1"/>
    <col min="5891" max="5891" width="32.109375" style="29" customWidth="1"/>
    <col min="5892" max="5892" width="18.6640625" style="29" customWidth="1"/>
    <col min="5893" max="5893" width="11.6640625" style="29" customWidth="1"/>
    <col min="5894" max="5894" width="23.33203125" style="29" customWidth="1"/>
    <col min="5895" max="5895" width="12.33203125" style="29" customWidth="1"/>
    <col min="5896" max="5896" width="42.109375" style="29" customWidth="1"/>
    <col min="5897" max="5897" width="14" style="29" bestFit="1" customWidth="1"/>
    <col min="5898" max="5898" width="9.109375" style="29"/>
    <col min="5899" max="5899" width="35.88671875" style="29" bestFit="1" customWidth="1"/>
    <col min="5900" max="5900" width="13.44140625" style="29" bestFit="1" customWidth="1"/>
    <col min="5901" max="5901" width="12.88671875" style="29" bestFit="1" customWidth="1"/>
    <col min="5902" max="6143" width="9.109375" style="29"/>
    <col min="6144" max="6144" width="35.88671875" style="29" bestFit="1" customWidth="1"/>
    <col min="6145" max="6145" width="7.6640625" style="29" customWidth="1"/>
    <col min="6146" max="6146" width="40.5546875" style="29" customWidth="1"/>
    <col min="6147" max="6147" width="32.109375" style="29" customWidth="1"/>
    <col min="6148" max="6148" width="18.6640625" style="29" customWidth="1"/>
    <col min="6149" max="6149" width="11.6640625" style="29" customWidth="1"/>
    <col min="6150" max="6150" width="23.33203125" style="29" customWidth="1"/>
    <col min="6151" max="6151" width="12.33203125" style="29" customWidth="1"/>
    <col min="6152" max="6152" width="42.109375" style="29" customWidth="1"/>
    <col min="6153" max="6153" width="14" style="29" bestFit="1" customWidth="1"/>
    <col min="6154" max="6154" width="9.109375" style="29"/>
    <col min="6155" max="6155" width="35.88671875" style="29" bestFit="1" customWidth="1"/>
    <col min="6156" max="6156" width="13.44140625" style="29" bestFit="1" customWidth="1"/>
    <col min="6157" max="6157" width="12.88671875" style="29" bestFit="1" customWidth="1"/>
    <col min="6158" max="6399" width="9.109375" style="29"/>
    <col min="6400" max="6400" width="35.88671875" style="29" bestFit="1" customWidth="1"/>
    <col min="6401" max="6401" width="7.6640625" style="29" customWidth="1"/>
    <col min="6402" max="6402" width="40.5546875" style="29" customWidth="1"/>
    <col min="6403" max="6403" width="32.109375" style="29" customWidth="1"/>
    <col min="6404" max="6404" width="18.6640625" style="29" customWidth="1"/>
    <col min="6405" max="6405" width="11.6640625" style="29" customWidth="1"/>
    <col min="6406" max="6406" width="23.33203125" style="29" customWidth="1"/>
    <col min="6407" max="6407" width="12.33203125" style="29" customWidth="1"/>
    <col min="6408" max="6408" width="42.109375" style="29" customWidth="1"/>
    <col min="6409" max="6409" width="14" style="29" bestFit="1" customWidth="1"/>
    <col min="6410" max="6410" width="9.109375" style="29"/>
    <col min="6411" max="6411" width="35.88671875" style="29" bestFit="1" customWidth="1"/>
    <col min="6412" max="6412" width="13.44140625" style="29" bestFit="1" customWidth="1"/>
    <col min="6413" max="6413" width="12.88671875" style="29" bestFit="1" customWidth="1"/>
    <col min="6414" max="6655" width="9.109375" style="29"/>
    <col min="6656" max="6656" width="35.88671875" style="29" bestFit="1" customWidth="1"/>
    <col min="6657" max="6657" width="7.6640625" style="29" customWidth="1"/>
    <col min="6658" max="6658" width="40.5546875" style="29" customWidth="1"/>
    <col min="6659" max="6659" width="32.109375" style="29" customWidth="1"/>
    <col min="6660" max="6660" width="18.6640625" style="29" customWidth="1"/>
    <col min="6661" max="6661" width="11.6640625" style="29" customWidth="1"/>
    <col min="6662" max="6662" width="23.33203125" style="29" customWidth="1"/>
    <col min="6663" max="6663" width="12.33203125" style="29" customWidth="1"/>
    <col min="6664" max="6664" width="42.109375" style="29" customWidth="1"/>
    <col min="6665" max="6665" width="14" style="29" bestFit="1" customWidth="1"/>
    <col min="6666" max="6666" width="9.109375" style="29"/>
    <col min="6667" max="6667" width="35.88671875" style="29" bestFit="1" customWidth="1"/>
    <col min="6668" max="6668" width="13.44140625" style="29" bestFit="1" customWidth="1"/>
    <col min="6669" max="6669" width="12.88671875" style="29" bestFit="1" customWidth="1"/>
    <col min="6670" max="6911" width="9.109375" style="29"/>
    <col min="6912" max="6912" width="35.88671875" style="29" bestFit="1" customWidth="1"/>
    <col min="6913" max="6913" width="7.6640625" style="29" customWidth="1"/>
    <col min="6914" max="6914" width="40.5546875" style="29" customWidth="1"/>
    <col min="6915" max="6915" width="32.109375" style="29" customWidth="1"/>
    <col min="6916" max="6916" width="18.6640625" style="29" customWidth="1"/>
    <col min="6917" max="6917" width="11.6640625" style="29" customWidth="1"/>
    <col min="6918" max="6918" width="23.33203125" style="29" customWidth="1"/>
    <col min="6919" max="6919" width="12.33203125" style="29" customWidth="1"/>
    <col min="6920" max="6920" width="42.109375" style="29" customWidth="1"/>
    <col min="6921" max="6921" width="14" style="29" bestFit="1" customWidth="1"/>
    <col min="6922" max="6922" width="9.109375" style="29"/>
    <col min="6923" max="6923" width="35.88671875" style="29" bestFit="1" customWidth="1"/>
    <col min="6924" max="6924" width="13.44140625" style="29" bestFit="1" customWidth="1"/>
    <col min="6925" max="6925" width="12.88671875" style="29" bestFit="1" customWidth="1"/>
    <col min="6926" max="7167" width="9.109375" style="29"/>
    <col min="7168" max="7168" width="35.88671875" style="29" bestFit="1" customWidth="1"/>
    <col min="7169" max="7169" width="7.6640625" style="29" customWidth="1"/>
    <col min="7170" max="7170" width="40.5546875" style="29" customWidth="1"/>
    <col min="7171" max="7171" width="32.109375" style="29" customWidth="1"/>
    <col min="7172" max="7172" width="18.6640625" style="29" customWidth="1"/>
    <col min="7173" max="7173" width="11.6640625" style="29" customWidth="1"/>
    <col min="7174" max="7174" width="23.33203125" style="29" customWidth="1"/>
    <col min="7175" max="7175" width="12.33203125" style="29" customWidth="1"/>
    <col min="7176" max="7176" width="42.109375" style="29" customWidth="1"/>
    <col min="7177" max="7177" width="14" style="29" bestFit="1" customWidth="1"/>
    <col min="7178" max="7178" width="9.109375" style="29"/>
    <col min="7179" max="7179" width="35.88671875" style="29" bestFit="1" customWidth="1"/>
    <col min="7180" max="7180" width="13.44140625" style="29" bestFit="1" customWidth="1"/>
    <col min="7181" max="7181" width="12.88671875" style="29" bestFit="1" customWidth="1"/>
    <col min="7182" max="7423" width="9.109375" style="29"/>
    <col min="7424" max="7424" width="35.88671875" style="29" bestFit="1" customWidth="1"/>
    <col min="7425" max="7425" width="7.6640625" style="29" customWidth="1"/>
    <col min="7426" max="7426" width="40.5546875" style="29" customWidth="1"/>
    <col min="7427" max="7427" width="32.109375" style="29" customWidth="1"/>
    <col min="7428" max="7428" width="18.6640625" style="29" customWidth="1"/>
    <col min="7429" max="7429" width="11.6640625" style="29" customWidth="1"/>
    <col min="7430" max="7430" width="23.33203125" style="29" customWidth="1"/>
    <col min="7431" max="7431" width="12.33203125" style="29" customWidth="1"/>
    <col min="7432" max="7432" width="42.109375" style="29" customWidth="1"/>
    <col min="7433" max="7433" width="14" style="29" bestFit="1" customWidth="1"/>
    <col min="7434" max="7434" width="9.109375" style="29"/>
    <col min="7435" max="7435" width="35.88671875" style="29" bestFit="1" customWidth="1"/>
    <col min="7436" max="7436" width="13.44140625" style="29" bestFit="1" customWidth="1"/>
    <col min="7437" max="7437" width="12.88671875" style="29" bestFit="1" customWidth="1"/>
    <col min="7438" max="7679" width="9.109375" style="29"/>
    <col min="7680" max="7680" width="35.88671875" style="29" bestFit="1" customWidth="1"/>
    <col min="7681" max="7681" width="7.6640625" style="29" customWidth="1"/>
    <col min="7682" max="7682" width="40.5546875" style="29" customWidth="1"/>
    <col min="7683" max="7683" width="32.109375" style="29" customWidth="1"/>
    <col min="7684" max="7684" width="18.6640625" style="29" customWidth="1"/>
    <col min="7685" max="7685" width="11.6640625" style="29" customWidth="1"/>
    <col min="7686" max="7686" width="23.33203125" style="29" customWidth="1"/>
    <col min="7687" max="7687" width="12.33203125" style="29" customWidth="1"/>
    <col min="7688" max="7688" width="42.109375" style="29" customWidth="1"/>
    <col min="7689" max="7689" width="14" style="29" bestFit="1" customWidth="1"/>
    <col min="7690" max="7690" width="9.109375" style="29"/>
    <col min="7691" max="7691" width="35.88671875" style="29" bestFit="1" customWidth="1"/>
    <col min="7692" max="7692" width="13.44140625" style="29" bestFit="1" customWidth="1"/>
    <col min="7693" max="7693" width="12.88671875" style="29" bestFit="1" customWidth="1"/>
    <col min="7694" max="7935" width="9.109375" style="29"/>
    <col min="7936" max="7936" width="35.88671875" style="29" bestFit="1" customWidth="1"/>
    <col min="7937" max="7937" width="7.6640625" style="29" customWidth="1"/>
    <col min="7938" max="7938" width="40.5546875" style="29" customWidth="1"/>
    <col min="7939" max="7939" width="32.109375" style="29" customWidth="1"/>
    <col min="7940" max="7940" width="18.6640625" style="29" customWidth="1"/>
    <col min="7941" max="7941" width="11.6640625" style="29" customWidth="1"/>
    <col min="7942" max="7942" width="23.33203125" style="29" customWidth="1"/>
    <col min="7943" max="7943" width="12.33203125" style="29" customWidth="1"/>
    <col min="7944" max="7944" width="42.109375" style="29" customWidth="1"/>
    <col min="7945" max="7945" width="14" style="29" bestFit="1" customWidth="1"/>
    <col min="7946" max="7946" width="9.109375" style="29"/>
    <col min="7947" max="7947" width="35.88671875" style="29" bestFit="1" customWidth="1"/>
    <col min="7948" max="7948" width="13.44140625" style="29" bestFit="1" customWidth="1"/>
    <col min="7949" max="7949" width="12.88671875" style="29" bestFit="1" customWidth="1"/>
    <col min="7950" max="8191" width="9.109375" style="29"/>
    <col min="8192" max="8192" width="35.88671875" style="29" bestFit="1" customWidth="1"/>
    <col min="8193" max="8193" width="7.6640625" style="29" customWidth="1"/>
    <col min="8194" max="8194" width="40.5546875" style="29" customWidth="1"/>
    <col min="8195" max="8195" width="32.109375" style="29" customWidth="1"/>
    <col min="8196" max="8196" width="18.6640625" style="29" customWidth="1"/>
    <col min="8197" max="8197" width="11.6640625" style="29" customWidth="1"/>
    <col min="8198" max="8198" width="23.33203125" style="29" customWidth="1"/>
    <col min="8199" max="8199" width="12.33203125" style="29" customWidth="1"/>
    <col min="8200" max="8200" width="42.109375" style="29" customWidth="1"/>
    <col min="8201" max="8201" width="14" style="29" bestFit="1" customWidth="1"/>
    <col min="8202" max="8202" width="9.109375" style="29"/>
    <col min="8203" max="8203" width="35.88671875" style="29" bestFit="1" customWidth="1"/>
    <col min="8204" max="8204" width="13.44140625" style="29" bestFit="1" customWidth="1"/>
    <col min="8205" max="8205" width="12.88671875" style="29" bestFit="1" customWidth="1"/>
    <col min="8206" max="8447" width="9.109375" style="29"/>
    <col min="8448" max="8448" width="35.88671875" style="29" bestFit="1" customWidth="1"/>
    <col min="8449" max="8449" width="7.6640625" style="29" customWidth="1"/>
    <col min="8450" max="8450" width="40.5546875" style="29" customWidth="1"/>
    <col min="8451" max="8451" width="32.109375" style="29" customWidth="1"/>
    <col min="8452" max="8452" width="18.6640625" style="29" customWidth="1"/>
    <col min="8453" max="8453" width="11.6640625" style="29" customWidth="1"/>
    <col min="8454" max="8454" width="23.33203125" style="29" customWidth="1"/>
    <col min="8455" max="8455" width="12.33203125" style="29" customWidth="1"/>
    <col min="8456" max="8456" width="42.109375" style="29" customWidth="1"/>
    <col min="8457" max="8457" width="14" style="29" bestFit="1" customWidth="1"/>
    <col min="8458" max="8458" width="9.109375" style="29"/>
    <col min="8459" max="8459" width="35.88671875" style="29" bestFit="1" customWidth="1"/>
    <col min="8460" max="8460" width="13.44140625" style="29" bestFit="1" customWidth="1"/>
    <col min="8461" max="8461" width="12.88671875" style="29" bestFit="1" customWidth="1"/>
    <col min="8462" max="8703" width="9.109375" style="29"/>
    <col min="8704" max="8704" width="35.88671875" style="29" bestFit="1" customWidth="1"/>
    <col min="8705" max="8705" width="7.6640625" style="29" customWidth="1"/>
    <col min="8706" max="8706" width="40.5546875" style="29" customWidth="1"/>
    <col min="8707" max="8707" width="32.109375" style="29" customWidth="1"/>
    <col min="8708" max="8708" width="18.6640625" style="29" customWidth="1"/>
    <col min="8709" max="8709" width="11.6640625" style="29" customWidth="1"/>
    <col min="8710" max="8710" width="23.33203125" style="29" customWidth="1"/>
    <col min="8711" max="8711" width="12.33203125" style="29" customWidth="1"/>
    <col min="8712" max="8712" width="42.109375" style="29" customWidth="1"/>
    <col min="8713" max="8713" width="14" style="29" bestFit="1" customWidth="1"/>
    <col min="8714" max="8714" width="9.109375" style="29"/>
    <col min="8715" max="8715" width="35.88671875" style="29" bestFit="1" customWidth="1"/>
    <col min="8716" max="8716" width="13.44140625" style="29" bestFit="1" customWidth="1"/>
    <col min="8717" max="8717" width="12.88671875" style="29" bestFit="1" customWidth="1"/>
    <col min="8718" max="8959" width="9.109375" style="29"/>
    <col min="8960" max="8960" width="35.88671875" style="29" bestFit="1" customWidth="1"/>
    <col min="8961" max="8961" width="7.6640625" style="29" customWidth="1"/>
    <col min="8962" max="8962" width="40.5546875" style="29" customWidth="1"/>
    <col min="8963" max="8963" width="32.109375" style="29" customWidth="1"/>
    <col min="8964" max="8964" width="18.6640625" style="29" customWidth="1"/>
    <col min="8965" max="8965" width="11.6640625" style="29" customWidth="1"/>
    <col min="8966" max="8966" width="23.33203125" style="29" customWidth="1"/>
    <col min="8967" max="8967" width="12.33203125" style="29" customWidth="1"/>
    <col min="8968" max="8968" width="42.109375" style="29" customWidth="1"/>
    <col min="8969" max="8969" width="14" style="29" bestFit="1" customWidth="1"/>
    <col min="8970" max="8970" width="9.109375" style="29"/>
    <col min="8971" max="8971" width="35.88671875" style="29" bestFit="1" customWidth="1"/>
    <col min="8972" max="8972" width="13.44140625" style="29" bestFit="1" customWidth="1"/>
    <col min="8973" max="8973" width="12.88671875" style="29" bestFit="1" customWidth="1"/>
    <col min="8974" max="9215" width="9.109375" style="29"/>
    <col min="9216" max="9216" width="35.88671875" style="29" bestFit="1" customWidth="1"/>
    <col min="9217" max="9217" width="7.6640625" style="29" customWidth="1"/>
    <col min="9218" max="9218" width="40.5546875" style="29" customWidth="1"/>
    <col min="9219" max="9219" width="32.109375" style="29" customWidth="1"/>
    <col min="9220" max="9220" width="18.6640625" style="29" customWidth="1"/>
    <col min="9221" max="9221" width="11.6640625" style="29" customWidth="1"/>
    <col min="9222" max="9222" width="23.33203125" style="29" customWidth="1"/>
    <col min="9223" max="9223" width="12.33203125" style="29" customWidth="1"/>
    <col min="9224" max="9224" width="42.109375" style="29" customWidth="1"/>
    <col min="9225" max="9225" width="14" style="29" bestFit="1" customWidth="1"/>
    <col min="9226" max="9226" width="9.109375" style="29"/>
    <col min="9227" max="9227" width="35.88671875" style="29" bestFit="1" customWidth="1"/>
    <col min="9228" max="9228" width="13.44140625" style="29" bestFit="1" customWidth="1"/>
    <col min="9229" max="9229" width="12.88671875" style="29" bestFit="1" customWidth="1"/>
    <col min="9230" max="9471" width="9.109375" style="29"/>
    <col min="9472" max="9472" width="35.88671875" style="29" bestFit="1" customWidth="1"/>
    <col min="9473" max="9473" width="7.6640625" style="29" customWidth="1"/>
    <col min="9474" max="9474" width="40.5546875" style="29" customWidth="1"/>
    <col min="9475" max="9475" width="32.109375" style="29" customWidth="1"/>
    <col min="9476" max="9476" width="18.6640625" style="29" customWidth="1"/>
    <col min="9477" max="9477" width="11.6640625" style="29" customWidth="1"/>
    <col min="9478" max="9478" width="23.33203125" style="29" customWidth="1"/>
    <col min="9479" max="9479" width="12.33203125" style="29" customWidth="1"/>
    <col min="9480" max="9480" width="42.109375" style="29" customWidth="1"/>
    <col min="9481" max="9481" width="14" style="29" bestFit="1" customWidth="1"/>
    <col min="9482" max="9482" width="9.109375" style="29"/>
    <col min="9483" max="9483" width="35.88671875" style="29" bestFit="1" customWidth="1"/>
    <col min="9484" max="9484" width="13.44140625" style="29" bestFit="1" customWidth="1"/>
    <col min="9485" max="9485" width="12.88671875" style="29" bestFit="1" customWidth="1"/>
    <col min="9486" max="9727" width="9.109375" style="29"/>
    <col min="9728" max="9728" width="35.88671875" style="29" bestFit="1" customWidth="1"/>
    <col min="9729" max="9729" width="7.6640625" style="29" customWidth="1"/>
    <col min="9730" max="9730" width="40.5546875" style="29" customWidth="1"/>
    <col min="9731" max="9731" width="32.109375" style="29" customWidth="1"/>
    <col min="9732" max="9732" width="18.6640625" style="29" customWidth="1"/>
    <col min="9733" max="9733" width="11.6640625" style="29" customWidth="1"/>
    <col min="9734" max="9734" width="23.33203125" style="29" customWidth="1"/>
    <col min="9735" max="9735" width="12.33203125" style="29" customWidth="1"/>
    <col min="9736" max="9736" width="42.109375" style="29" customWidth="1"/>
    <col min="9737" max="9737" width="14" style="29" bestFit="1" customWidth="1"/>
    <col min="9738" max="9738" width="9.109375" style="29"/>
    <col min="9739" max="9739" width="35.88671875" style="29" bestFit="1" customWidth="1"/>
    <col min="9740" max="9740" width="13.44140625" style="29" bestFit="1" customWidth="1"/>
    <col min="9741" max="9741" width="12.88671875" style="29" bestFit="1" customWidth="1"/>
    <col min="9742" max="9983" width="9.109375" style="29"/>
    <col min="9984" max="9984" width="35.88671875" style="29" bestFit="1" customWidth="1"/>
    <col min="9985" max="9985" width="7.6640625" style="29" customWidth="1"/>
    <col min="9986" max="9986" width="40.5546875" style="29" customWidth="1"/>
    <col min="9987" max="9987" width="32.109375" style="29" customWidth="1"/>
    <col min="9988" max="9988" width="18.6640625" style="29" customWidth="1"/>
    <col min="9989" max="9989" width="11.6640625" style="29" customWidth="1"/>
    <col min="9990" max="9990" width="23.33203125" style="29" customWidth="1"/>
    <col min="9991" max="9991" width="12.33203125" style="29" customWidth="1"/>
    <col min="9992" max="9992" width="42.109375" style="29" customWidth="1"/>
    <col min="9993" max="9993" width="14" style="29" bestFit="1" customWidth="1"/>
    <col min="9994" max="9994" width="9.109375" style="29"/>
    <col min="9995" max="9995" width="35.88671875" style="29" bestFit="1" customWidth="1"/>
    <col min="9996" max="9996" width="13.44140625" style="29" bestFit="1" customWidth="1"/>
    <col min="9997" max="9997" width="12.88671875" style="29" bestFit="1" customWidth="1"/>
    <col min="9998" max="10239" width="9.109375" style="29"/>
    <col min="10240" max="10240" width="35.88671875" style="29" bestFit="1" customWidth="1"/>
    <col min="10241" max="10241" width="7.6640625" style="29" customWidth="1"/>
    <col min="10242" max="10242" width="40.5546875" style="29" customWidth="1"/>
    <col min="10243" max="10243" width="32.109375" style="29" customWidth="1"/>
    <col min="10244" max="10244" width="18.6640625" style="29" customWidth="1"/>
    <col min="10245" max="10245" width="11.6640625" style="29" customWidth="1"/>
    <col min="10246" max="10246" width="23.33203125" style="29" customWidth="1"/>
    <col min="10247" max="10247" width="12.33203125" style="29" customWidth="1"/>
    <col min="10248" max="10248" width="42.109375" style="29" customWidth="1"/>
    <col min="10249" max="10249" width="14" style="29" bestFit="1" customWidth="1"/>
    <col min="10250" max="10250" width="9.109375" style="29"/>
    <col min="10251" max="10251" width="35.88671875" style="29" bestFit="1" customWidth="1"/>
    <col min="10252" max="10252" width="13.44140625" style="29" bestFit="1" customWidth="1"/>
    <col min="10253" max="10253" width="12.88671875" style="29" bestFit="1" customWidth="1"/>
    <col min="10254" max="10495" width="9.109375" style="29"/>
    <col min="10496" max="10496" width="35.88671875" style="29" bestFit="1" customWidth="1"/>
    <col min="10497" max="10497" width="7.6640625" style="29" customWidth="1"/>
    <col min="10498" max="10498" width="40.5546875" style="29" customWidth="1"/>
    <col min="10499" max="10499" width="32.109375" style="29" customWidth="1"/>
    <col min="10500" max="10500" width="18.6640625" style="29" customWidth="1"/>
    <col min="10501" max="10501" width="11.6640625" style="29" customWidth="1"/>
    <col min="10502" max="10502" width="23.33203125" style="29" customWidth="1"/>
    <col min="10503" max="10503" width="12.33203125" style="29" customWidth="1"/>
    <col min="10504" max="10504" width="42.109375" style="29" customWidth="1"/>
    <col min="10505" max="10505" width="14" style="29" bestFit="1" customWidth="1"/>
    <col min="10506" max="10506" width="9.109375" style="29"/>
    <col min="10507" max="10507" width="35.88671875" style="29" bestFit="1" customWidth="1"/>
    <col min="10508" max="10508" width="13.44140625" style="29" bestFit="1" customWidth="1"/>
    <col min="10509" max="10509" width="12.88671875" style="29" bestFit="1" customWidth="1"/>
    <col min="10510" max="10751" width="9.109375" style="29"/>
    <col min="10752" max="10752" width="35.88671875" style="29" bestFit="1" customWidth="1"/>
    <col min="10753" max="10753" width="7.6640625" style="29" customWidth="1"/>
    <col min="10754" max="10754" width="40.5546875" style="29" customWidth="1"/>
    <col min="10755" max="10755" width="32.109375" style="29" customWidth="1"/>
    <col min="10756" max="10756" width="18.6640625" style="29" customWidth="1"/>
    <col min="10757" max="10757" width="11.6640625" style="29" customWidth="1"/>
    <col min="10758" max="10758" width="23.33203125" style="29" customWidth="1"/>
    <col min="10759" max="10759" width="12.33203125" style="29" customWidth="1"/>
    <col min="10760" max="10760" width="42.109375" style="29" customWidth="1"/>
    <col min="10761" max="10761" width="14" style="29" bestFit="1" customWidth="1"/>
    <col min="10762" max="10762" width="9.109375" style="29"/>
    <col min="10763" max="10763" width="35.88671875" style="29" bestFit="1" customWidth="1"/>
    <col min="10764" max="10764" width="13.44140625" style="29" bestFit="1" customWidth="1"/>
    <col min="10765" max="10765" width="12.88671875" style="29" bestFit="1" customWidth="1"/>
    <col min="10766" max="11007" width="9.109375" style="29"/>
    <col min="11008" max="11008" width="35.88671875" style="29" bestFit="1" customWidth="1"/>
    <col min="11009" max="11009" width="7.6640625" style="29" customWidth="1"/>
    <col min="11010" max="11010" width="40.5546875" style="29" customWidth="1"/>
    <col min="11011" max="11011" width="32.109375" style="29" customWidth="1"/>
    <col min="11012" max="11012" width="18.6640625" style="29" customWidth="1"/>
    <col min="11013" max="11013" width="11.6640625" style="29" customWidth="1"/>
    <col min="11014" max="11014" width="23.33203125" style="29" customWidth="1"/>
    <col min="11015" max="11015" width="12.33203125" style="29" customWidth="1"/>
    <col min="11016" max="11016" width="42.109375" style="29" customWidth="1"/>
    <col min="11017" max="11017" width="14" style="29" bestFit="1" customWidth="1"/>
    <col min="11018" max="11018" width="9.109375" style="29"/>
    <col min="11019" max="11019" width="35.88671875" style="29" bestFit="1" customWidth="1"/>
    <col min="11020" max="11020" width="13.44140625" style="29" bestFit="1" customWidth="1"/>
    <col min="11021" max="11021" width="12.88671875" style="29" bestFit="1" customWidth="1"/>
    <col min="11022" max="11263" width="9.109375" style="29"/>
    <col min="11264" max="11264" width="35.88671875" style="29" bestFit="1" customWidth="1"/>
    <col min="11265" max="11265" width="7.6640625" style="29" customWidth="1"/>
    <col min="11266" max="11266" width="40.5546875" style="29" customWidth="1"/>
    <col min="11267" max="11267" width="32.109375" style="29" customWidth="1"/>
    <col min="11268" max="11268" width="18.6640625" style="29" customWidth="1"/>
    <col min="11269" max="11269" width="11.6640625" style="29" customWidth="1"/>
    <col min="11270" max="11270" width="23.33203125" style="29" customWidth="1"/>
    <col min="11271" max="11271" width="12.33203125" style="29" customWidth="1"/>
    <col min="11272" max="11272" width="42.109375" style="29" customWidth="1"/>
    <col min="11273" max="11273" width="14" style="29" bestFit="1" customWidth="1"/>
    <col min="11274" max="11274" width="9.109375" style="29"/>
    <col min="11275" max="11275" width="35.88671875" style="29" bestFit="1" customWidth="1"/>
    <col min="11276" max="11276" width="13.44140625" style="29" bestFit="1" customWidth="1"/>
    <col min="11277" max="11277" width="12.88671875" style="29" bestFit="1" customWidth="1"/>
    <col min="11278" max="11519" width="9.109375" style="29"/>
    <col min="11520" max="11520" width="35.88671875" style="29" bestFit="1" customWidth="1"/>
    <col min="11521" max="11521" width="7.6640625" style="29" customWidth="1"/>
    <col min="11522" max="11522" width="40.5546875" style="29" customWidth="1"/>
    <col min="11523" max="11523" width="32.109375" style="29" customWidth="1"/>
    <col min="11524" max="11524" width="18.6640625" style="29" customWidth="1"/>
    <col min="11525" max="11525" width="11.6640625" style="29" customWidth="1"/>
    <col min="11526" max="11526" width="23.33203125" style="29" customWidth="1"/>
    <col min="11527" max="11527" width="12.33203125" style="29" customWidth="1"/>
    <col min="11528" max="11528" width="42.109375" style="29" customWidth="1"/>
    <col min="11529" max="11529" width="14" style="29" bestFit="1" customWidth="1"/>
    <col min="11530" max="11530" width="9.109375" style="29"/>
    <col min="11531" max="11531" width="35.88671875" style="29" bestFit="1" customWidth="1"/>
    <col min="11532" max="11532" width="13.44140625" style="29" bestFit="1" customWidth="1"/>
    <col min="11533" max="11533" width="12.88671875" style="29" bestFit="1" customWidth="1"/>
    <col min="11534" max="11775" width="9.109375" style="29"/>
    <col min="11776" max="11776" width="35.88671875" style="29" bestFit="1" customWidth="1"/>
    <col min="11777" max="11777" width="7.6640625" style="29" customWidth="1"/>
    <col min="11778" max="11778" width="40.5546875" style="29" customWidth="1"/>
    <col min="11779" max="11779" width="32.109375" style="29" customWidth="1"/>
    <col min="11780" max="11780" width="18.6640625" style="29" customWidth="1"/>
    <col min="11781" max="11781" width="11.6640625" style="29" customWidth="1"/>
    <col min="11782" max="11782" width="23.33203125" style="29" customWidth="1"/>
    <col min="11783" max="11783" width="12.33203125" style="29" customWidth="1"/>
    <col min="11784" max="11784" width="42.109375" style="29" customWidth="1"/>
    <col min="11785" max="11785" width="14" style="29" bestFit="1" customWidth="1"/>
    <col min="11786" max="11786" width="9.109375" style="29"/>
    <col min="11787" max="11787" width="35.88671875" style="29" bestFit="1" customWidth="1"/>
    <col min="11788" max="11788" width="13.44140625" style="29" bestFit="1" customWidth="1"/>
    <col min="11789" max="11789" width="12.88671875" style="29" bestFit="1" customWidth="1"/>
    <col min="11790" max="12031" width="9.109375" style="29"/>
    <col min="12032" max="12032" width="35.88671875" style="29" bestFit="1" customWidth="1"/>
    <col min="12033" max="12033" width="7.6640625" style="29" customWidth="1"/>
    <col min="12034" max="12034" width="40.5546875" style="29" customWidth="1"/>
    <col min="12035" max="12035" width="32.109375" style="29" customWidth="1"/>
    <col min="12036" max="12036" width="18.6640625" style="29" customWidth="1"/>
    <col min="12037" max="12037" width="11.6640625" style="29" customWidth="1"/>
    <col min="12038" max="12038" width="23.33203125" style="29" customWidth="1"/>
    <col min="12039" max="12039" width="12.33203125" style="29" customWidth="1"/>
    <col min="12040" max="12040" width="42.109375" style="29" customWidth="1"/>
    <col min="12041" max="12041" width="14" style="29" bestFit="1" customWidth="1"/>
    <col min="12042" max="12042" width="9.109375" style="29"/>
    <col min="12043" max="12043" width="35.88671875" style="29" bestFit="1" customWidth="1"/>
    <col min="12044" max="12044" width="13.44140625" style="29" bestFit="1" customWidth="1"/>
    <col min="12045" max="12045" width="12.88671875" style="29" bestFit="1" customWidth="1"/>
    <col min="12046" max="12287" width="9.109375" style="29"/>
    <col min="12288" max="12288" width="35.88671875" style="29" bestFit="1" customWidth="1"/>
    <col min="12289" max="12289" width="7.6640625" style="29" customWidth="1"/>
    <col min="12290" max="12290" width="40.5546875" style="29" customWidth="1"/>
    <col min="12291" max="12291" width="32.109375" style="29" customWidth="1"/>
    <col min="12292" max="12292" width="18.6640625" style="29" customWidth="1"/>
    <col min="12293" max="12293" width="11.6640625" style="29" customWidth="1"/>
    <col min="12294" max="12294" width="23.33203125" style="29" customWidth="1"/>
    <col min="12295" max="12295" width="12.33203125" style="29" customWidth="1"/>
    <col min="12296" max="12296" width="42.109375" style="29" customWidth="1"/>
    <col min="12297" max="12297" width="14" style="29" bestFit="1" customWidth="1"/>
    <col min="12298" max="12298" width="9.109375" style="29"/>
    <col min="12299" max="12299" width="35.88671875" style="29" bestFit="1" customWidth="1"/>
    <col min="12300" max="12300" width="13.44140625" style="29" bestFit="1" customWidth="1"/>
    <col min="12301" max="12301" width="12.88671875" style="29" bestFit="1" customWidth="1"/>
    <col min="12302" max="12543" width="9.109375" style="29"/>
    <col min="12544" max="12544" width="35.88671875" style="29" bestFit="1" customWidth="1"/>
    <col min="12545" max="12545" width="7.6640625" style="29" customWidth="1"/>
    <col min="12546" max="12546" width="40.5546875" style="29" customWidth="1"/>
    <col min="12547" max="12547" width="32.109375" style="29" customWidth="1"/>
    <col min="12548" max="12548" width="18.6640625" style="29" customWidth="1"/>
    <col min="12549" max="12549" width="11.6640625" style="29" customWidth="1"/>
    <col min="12550" max="12550" width="23.33203125" style="29" customWidth="1"/>
    <col min="12551" max="12551" width="12.33203125" style="29" customWidth="1"/>
    <col min="12552" max="12552" width="42.109375" style="29" customWidth="1"/>
    <col min="12553" max="12553" width="14" style="29" bestFit="1" customWidth="1"/>
    <col min="12554" max="12554" width="9.109375" style="29"/>
    <col min="12555" max="12555" width="35.88671875" style="29" bestFit="1" customWidth="1"/>
    <col min="12556" max="12556" width="13.44140625" style="29" bestFit="1" customWidth="1"/>
    <col min="12557" max="12557" width="12.88671875" style="29" bestFit="1" customWidth="1"/>
    <col min="12558" max="12799" width="9.109375" style="29"/>
    <col min="12800" max="12800" width="35.88671875" style="29" bestFit="1" customWidth="1"/>
    <col min="12801" max="12801" width="7.6640625" style="29" customWidth="1"/>
    <col min="12802" max="12802" width="40.5546875" style="29" customWidth="1"/>
    <col min="12803" max="12803" width="32.109375" style="29" customWidth="1"/>
    <col min="12804" max="12804" width="18.6640625" style="29" customWidth="1"/>
    <col min="12805" max="12805" width="11.6640625" style="29" customWidth="1"/>
    <col min="12806" max="12806" width="23.33203125" style="29" customWidth="1"/>
    <col min="12807" max="12807" width="12.33203125" style="29" customWidth="1"/>
    <col min="12808" max="12808" width="42.109375" style="29" customWidth="1"/>
    <col min="12809" max="12809" width="14" style="29" bestFit="1" customWidth="1"/>
    <col min="12810" max="12810" width="9.109375" style="29"/>
    <col min="12811" max="12811" width="35.88671875" style="29" bestFit="1" customWidth="1"/>
    <col min="12812" max="12812" width="13.44140625" style="29" bestFit="1" customWidth="1"/>
    <col min="12813" max="12813" width="12.88671875" style="29" bestFit="1" customWidth="1"/>
    <col min="12814" max="13055" width="9.109375" style="29"/>
    <col min="13056" max="13056" width="35.88671875" style="29" bestFit="1" customWidth="1"/>
    <col min="13057" max="13057" width="7.6640625" style="29" customWidth="1"/>
    <col min="13058" max="13058" width="40.5546875" style="29" customWidth="1"/>
    <col min="13059" max="13059" width="32.109375" style="29" customWidth="1"/>
    <col min="13060" max="13060" width="18.6640625" style="29" customWidth="1"/>
    <col min="13061" max="13061" width="11.6640625" style="29" customWidth="1"/>
    <col min="13062" max="13062" width="23.33203125" style="29" customWidth="1"/>
    <col min="13063" max="13063" width="12.33203125" style="29" customWidth="1"/>
    <col min="13064" max="13064" width="42.109375" style="29" customWidth="1"/>
    <col min="13065" max="13065" width="14" style="29" bestFit="1" customWidth="1"/>
    <col min="13066" max="13066" width="9.109375" style="29"/>
    <col min="13067" max="13067" width="35.88671875" style="29" bestFit="1" customWidth="1"/>
    <col min="13068" max="13068" width="13.44140625" style="29" bestFit="1" customWidth="1"/>
    <col min="13069" max="13069" width="12.88671875" style="29" bestFit="1" customWidth="1"/>
    <col min="13070" max="13311" width="9.109375" style="29"/>
    <col min="13312" max="13312" width="35.88671875" style="29" bestFit="1" customWidth="1"/>
    <col min="13313" max="13313" width="7.6640625" style="29" customWidth="1"/>
    <col min="13314" max="13314" width="40.5546875" style="29" customWidth="1"/>
    <col min="13315" max="13315" width="32.109375" style="29" customWidth="1"/>
    <col min="13316" max="13316" width="18.6640625" style="29" customWidth="1"/>
    <col min="13317" max="13317" width="11.6640625" style="29" customWidth="1"/>
    <col min="13318" max="13318" width="23.33203125" style="29" customWidth="1"/>
    <col min="13319" max="13319" width="12.33203125" style="29" customWidth="1"/>
    <col min="13320" max="13320" width="42.109375" style="29" customWidth="1"/>
    <col min="13321" max="13321" width="14" style="29" bestFit="1" customWidth="1"/>
    <col min="13322" max="13322" width="9.109375" style="29"/>
    <col min="13323" max="13323" width="35.88671875" style="29" bestFit="1" customWidth="1"/>
    <col min="13324" max="13324" width="13.44140625" style="29" bestFit="1" customWidth="1"/>
    <col min="13325" max="13325" width="12.88671875" style="29" bestFit="1" customWidth="1"/>
    <col min="13326" max="13567" width="9.109375" style="29"/>
    <col min="13568" max="13568" width="35.88671875" style="29" bestFit="1" customWidth="1"/>
    <col min="13569" max="13569" width="7.6640625" style="29" customWidth="1"/>
    <col min="13570" max="13570" width="40.5546875" style="29" customWidth="1"/>
    <col min="13571" max="13571" width="32.109375" style="29" customWidth="1"/>
    <col min="13572" max="13572" width="18.6640625" style="29" customWidth="1"/>
    <col min="13573" max="13573" width="11.6640625" style="29" customWidth="1"/>
    <col min="13574" max="13574" width="23.33203125" style="29" customWidth="1"/>
    <col min="13575" max="13575" width="12.33203125" style="29" customWidth="1"/>
    <col min="13576" max="13576" width="42.109375" style="29" customWidth="1"/>
    <col min="13577" max="13577" width="14" style="29" bestFit="1" customWidth="1"/>
    <col min="13578" max="13578" width="9.109375" style="29"/>
    <col min="13579" max="13579" width="35.88671875" style="29" bestFit="1" customWidth="1"/>
    <col min="13580" max="13580" width="13.44140625" style="29" bestFit="1" customWidth="1"/>
    <col min="13581" max="13581" width="12.88671875" style="29" bestFit="1" customWidth="1"/>
    <col min="13582" max="13823" width="9.109375" style="29"/>
    <col min="13824" max="13824" width="35.88671875" style="29" bestFit="1" customWidth="1"/>
    <col min="13825" max="13825" width="7.6640625" style="29" customWidth="1"/>
    <col min="13826" max="13826" width="40.5546875" style="29" customWidth="1"/>
    <col min="13827" max="13827" width="32.109375" style="29" customWidth="1"/>
    <col min="13828" max="13828" width="18.6640625" style="29" customWidth="1"/>
    <col min="13829" max="13829" width="11.6640625" style="29" customWidth="1"/>
    <col min="13830" max="13830" width="23.33203125" style="29" customWidth="1"/>
    <col min="13831" max="13831" width="12.33203125" style="29" customWidth="1"/>
    <col min="13832" max="13832" width="42.109375" style="29" customWidth="1"/>
    <col min="13833" max="13833" width="14" style="29" bestFit="1" customWidth="1"/>
    <col min="13834" max="13834" width="9.109375" style="29"/>
    <col min="13835" max="13835" width="35.88671875" style="29" bestFit="1" customWidth="1"/>
    <col min="13836" max="13836" width="13.44140625" style="29" bestFit="1" customWidth="1"/>
    <col min="13837" max="13837" width="12.88671875" style="29" bestFit="1" customWidth="1"/>
    <col min="13838" max="14079" width="9.109375" style="29"/>
    <col min="14080" max="14080" width="35.88671875" style="29" bestFit="1" customWidth="1"/>
    <col min="14081" max="14081" width="7.6640625" style="29" customWidth="1"/>
    <col min="14082" max="14082" width="40.5546875" style="29" customWidth="1"/>
    <col min="14083" max="14083" width="32.109375" style="29" customWidth="1"/>
    <col min="14084" max="14084" width="18.6640625" style="29" customWidth="1"/>
    <col min="14085" max="14085" width="11.6640625" style="29" customWidth="1"/>
    <col min="14086" max="14086" width="23.33203125" style="29" customWidth="1"/>
    <col min="14087" max="14087" width="12.33203125" style="29" customWidth="1"/>
    <col min="14088" max="14088" width="42.109375" style="29" customWidth="1"/>
    <col min="14089" max="14089" width="14" style="29" bestFit="1" customWidth="1"/>
    <col min="14090" max="14090" width="9.109375" style="29"/>
    <col min="14091" max="14091" width="35.88671875" style="29" bestFit="1" customWidth="1"/>
    <col min="14092" max="14092" width="13.44140625" style="29" bestFit="1" customWidth="1"/>
    <col min="14093" max="14093" width="12.88671875" style="29" bestFit="1" customWidth="1"/>
    <col min="14094" max="14335" width="9.109375" style="29"/>
    <col min="14336" max="14336" width="35.88671875" style="29" bestFit="1" customWidth="1"/>
    <col min="14337" max="14337" width="7.6640625" style="29" customWidth="1"/>
    <col min="14338" max="14338" width="40.5546875" style="29" customWidth="1"/>
    <col min="14339" max="14339" width="32.109375" style="29" customWidth="1"/>
    <col min="14340" max="14340" width="18.6640625" style="29" customWidth="1"/>
    <col min="14341" max="14341" width="11.6640625" style="29" customWidth="1"/>
    <col min="14342" max="14342" width="23.33203125" style="29" customWidth="1"/>
    <col min="14343" max="14343" width="12.33203125" style="29" customWidth="1"/>
    <col min="14344" max="14344" width="42.109375" style="29" customWidth="1"/>
    <col min="14345" max="14345" width="14" style="29" bestFit="1" customWidth="1"/>
    <col min="14346" max="14346" width="9.109375" style="29"/>
    <col min="14347" max="14347" width="35.88671875" style="29" bestFit="1" customWidth="1"/>
    <col min="14348" max="14348" width="13.44140625" style="29" bestFit="1" customWidth="1"/>
    <col min="14349" max="14349" width="12.88671875" style="29" bestFit="1" customWidth="1"/>
    <col min="14350" max="14591" width="9.109375" style="29"/>
    <col min="14592" max="14592" width="35.88671875" style="29" bestFit="1" customWidth="1"/>
    <col min="14593" max="14593" width="7.6640625" style="29" customWidth="1"/>
    <col min="14594" max="14594" width="40.5546875" style="29" customWidth="1"/>
    <col min="14595" max="14595" width="32.109375" style="29" customWidth="1"/>
    <col min="14596" max="14596" width="18.6640625" style="29" customWidth="1"/>
    <col min="14597" max="14597" width="11.6640625" style="29" customWidth="1"/>
    <col min="14598" max="14598" width="23.33203125" style="29" customWidth="1"/>
    <col min="14599" max="14599" width="12.33203125" style="29" customWidth="1"/>
    <col min="14600" max="14600" width="42.109375" style="29" customWidth="1"/>
    <col min="14601" max="14601" width="14" style="29" bestFit="1" customWidth="1"/>
    <col min="14602" max="14602" width="9.109375" style="29"/>
    <col min="14603" max="14603" width="35.88671875" style="29" bestFit="1" customWidth="1"/>
    <col min="14604" max="14604" width="13.44140625" style="29" bestFit="1" customWidth="1"/>
    <col min="14605" max="14605" width="12.88671875" style="29" bestFit="1" customWidth="1"/>
    <col min="14606" max="14847" width="9.109375" style="29"/>
    <col min="14848" max="14848" width="35.88671875" style="29" bestFit="1" customWidth="1"/>
    <col min="14849" max="14849" width="7.6640625" style="29" customWidth="1"/>
    <col min="14850" max="14850" width="40.5546875" style="29" customWidth="1"/>
    <col min="14851" max="14851" width="32.109375" style="29" customWidth="1"/>
    <col min="14852" max="14852" width="18.6640625" style="29" customWidth="1"/>
    <col min="14853" max="14853" width="11.6640625" style="29" customWidth="1"/>
    <col min="14854" max="14854" width="23.33203125" style="29" customWidth="1"/>
    <col min="14855" max="14855" width="12.33203125" style="29" customWidth="1"/>
    <col min="14856" max="14856" width="42.109375" style="29" customWidth="1"/>
    <col min="14857" max="14857" width="14" style="29" bestFit="1" customWidth="1"/>
    <col min="14858" max="14858" width="9.109375" style="29"/>
    <col min="14859" max="14859" width="35.88671875" style="29" bestFit="1" customWidth="1"/>
    <col min="14860" max="14860" width="13.44140625" style="29" bestFit="1" customWidth="1"/>
    <col min="14861" max="14861" width="12.88671875" style="29" bestFit="1" customWidth="1"/>
    <col min="14862" max="15103" width="9.109375" style="29"/>
    <col min="15104" max="15104" width="35.88671875" style="29" bestFit="1" customWidth="1"/>
    <col min="15105" max="15105" width="7.6640625" style="29" customWidth="1"/>
    <col min="15106" max="15106" width="40.5546875" style="29" customWidth="1"/>
    <col min="15107" max="15107" width="32.109375" style="29" customWidth="1"/>
    <col min="15108" max="15108" width="18.6640625" style="29" customWidth="1"/>
    <col min="15109" max="15109" width="11.6640625" style="29" customWidth="1"/>
    <col min="15110" max="15110" width="23.33203125" style="29" customWidth="1"/>
    <col min="15111" max="15111" width="12.33203125" style="29" customWidth="1"/>
    <col min="15112" max="15112" width="42.109375" style="29" customWidth="1"/>
    <col min="15113" max="15113" width="14" style="29" bestFit="1" customWidth="1"/>
    <col min="15114" max="15114" width="9.109375" style="29"/>
    <col min="15115" max="15115" width="35.88671875" style="29" bestFit="1" customWidth="1"/>
    <col min="15116" max="15116" width="13.44140625" style="29" bestFit="1" customWidth="1"/>
    <col min="15117" max="15117" width="12.88671875" style="29" bestFit="1" customWidth="1"/>
    <col min="15118" max="15359" width="9.109375" style="29"/>
    <col min="15360" max="15360" width="35.88671875" style="29" bestFit="1" customWidth="1"/>
    <col min="15361" max="15361" width="7.6640625" style="29" customWidth="1"/>
    <col min="15362" max="15362" width="40.5546875" style="29" customWidth="1"/>
    <col min="15363" max="15363" width="32.109375" style="29" customWidth="1"/>
    <col min="15364" max="15364" width="18.6640625" style="29" customWidth="1"/>
    <col min="15365" max="15365" width="11.6640625" style="29" customWidth="1"/>
    <col min="15366" max="15366" width="23.33203125" style="29" customWidth="1"/>
    <col min="15367" max="15367" width="12.33203125" style="29" customWidth="1"/>
    <col min="15368" max="15368" width="42.109375" style="29" customWidth="1"/>
    <col min="15369" max="15369" width="14" style="29" bestFit="1" customWidth="1"/>
    <col min="15370" max="15370" width="9.109375" style="29"/>
    <col min="15371" max="15371" width="35.88671875" style="29" bestFit="1" customWidth="1"/>
    <col min="15372" max="15372" width="13.44140625" style="29" bestFit="1" customWidth="1"/>
    <col min="15373" max="15373" width="12.88671875" style="29" bestFit="1" customWidth="1"/>
    <col min="15374" max="15615" width="9.109375" style="29"/>
    <col min="15616" max="15616" width="35.88671875" style="29" bestFit="1" customWidth="1"/>
    <col min="15617" max="15617" width="7.6640625" style="29" customWidth="1"/>
    <col min="15618" max="15618" width="40.5546875" style="29" customWidth="1"/>
    <col min="15619" max="15619" width="32.109375" style="29" customWidth="1"/>
    <col min="15620" max="15620" width="18.6640625" style="29" customWidth="1"/>
    <col min="15621" max="15621" width="11.6640625" style="29" customWidth="1"/>
    <col min="15622" max="15622" width="23.33203125" style="29" customWidth="1"/>
    <col min="15623" max="15623" width="12.33203125" style="29" customWidth="1"/>
    <col min="15624" max="15624" width="42.109375" style="29" customWidth="1"/>
    <col min="15625" max="15625" width="14" style="29" bestFit="1" customWidth="1"/>
    <col min="15626" max="15626" width="9.109375" style="29"/>
    <col min="15627" max="15627" width="35.88671875" style="29" bestFit="1" customWidth="1"/>
    <col min="15628" max="15628" width="13.44140625" style="29" bestFit="1" customWidth="1"/>
    <col min="15629" max="15629" width="12.88671875" style="29" bestFit="1" customWidth="1"/>
    <col min="15630" max="15871" width="9.109375" style="29"/>
    <col min="15872" max="15872" width="35.88671875" style="29" bestFit="1" customWidth="1"/>
    <col min="15873" max="15873" width="7.6640625" style="29" customWidth="1"/>
    <col min="15874" max="15874" width="40.5546875" style="29" customWidth="1"/>
    <col min="15875" max="15875" width="32.109375" style="29" customWidth="1"/>
    <col min="15876" max="15876" width="18.6640625" style="29" customWidth="1"/>
    <col min="15877" max="15877" width="11.6640625" style="29" customWidth="1"/>
    <col min="15878" max="15878" width="23.33203125" style="29" customWidth="1"/>
    <col min="15879" max="15879" width="12.33203125" style="29" customWidth="1"/>
    <col min="15880" max="15880" width="42.109375" style="29" customWidth="1"/>
    <col min="15881" max="15881" width="14" style="29" bestFit="1" customWidth="1"/>
    <col min="15882" max="15882" width="9.109375" style="29"/>
    <col min="15883" max="15883" width="35.88671875" style="29" bestFit="1" customWidth="1"/>
    <col min="15884" max="15884" width="13.44140625" style="29" bestFit="1" customWidth="1"/>
    <col min="15885" max="15885" width="12.88671875" style="29" bestFit="1" customWidth="1"/>
    <col min="15886" max="16127" width="9.109375" style="29"/>
    <col min="16128" max="16128" width="35.88671875" style="29" bestFit="1" customWidth="1"/>
    <col min="16129" max="16129" width="7.6640625" style="29" customWidth="1"/>
    <col min="16130" max="16130" width="40.5546875" style="29" customWidth="1"/>
    <col min="16131" max="16131" width="32.109375" style="29" customWidth="1"/>
    <col min="16132" max="16132" width="18.6640625" style="29" customWidth="1"/>
    <col min="16133" max="16133" width="11.6640625" style="29" customWidth="1"/>
    <col min="16134" max="16134" width="23.33203125" style="29" customWidth="1"/>
    <col min="16135" max="16135" width="12.33203125" style="29" customWidth="1"/>
    <col min="16136" max="16136" width="42.109375" style="29" customWidth="1"/>
    <col min="16137" max="16137" width="14" style="29" bestFit="1" customWidth="1"/>
    <col min="16138" max="16138" width="9.109375" style="29"/>
    <col min="16139" max="16139" width="35.88671875" style="29" bestFit="1" customWidth="1"/>
    <col min="16140" max="16140" width="13.44140625" style="29" bestFit="1" customWidth="1"/>
    <col min="16141" max="16141" width="12.88671875" style="29" bestFit="1" customWidth="1"/>
    <col min="16142" max="16384" width="9.109375" style="29"/>
  </cols>
  <sheetData>
    <row r="1" spans="1:10" s="23" customFormat="1" ht="14.4" x14ac:dyDescent="0.3">
      <c r="A1" s="228" t="s">
        <v>98</v>
      </c>
      <c r="B1" s="228"/>
      <c r="C1" s="228"/>
      <c r="D1" s="228"/>
      <c r="E1" s="228"/>
      <c r="F1" s="228"/>
      <c r="G1" s="228"/>
      <c r="H1" s="228"/>
      <c r="I1" s="93"/>
      <c r="J1" s="93"/>
    </row>
    <row r="2" spans="1:10" s="23" customFormat="1" ht="14.4" x14ac:dyDescent="0.3">
      <c r="A2" s="24"/>
      <c r="B2" s="24"/>
      <c r="C2" s="24"/>
      <c r="D2" s="24"/>
      <c r="E2" s="97"/>
      <c r="F2" s="24"/>
      <c r="G2" s="64"/>
      <c r="H2" s="24"/>
      <c r="I2" s="95"/>
      <c r="J2" s="96"/>
    </row>
    <row r="3" spans="1:10" s="23" customFormat="1" ht="14.4" x14ac:dyDescent="0.3">
      <c r="E3" s="98"/>
      <c r="G3" s="64"/>
      <c r="I3" s="95"/>
    </row>
    <row r="4" spans="1:10" s="23" customFormat="1" x14ac:dyDescent="0.25">
      <c r="E4" s="98"/>
      <c r="G4" s="64"/>
    </row>
    <row r="5" spans="1:10" s="23" customFormat="1" x14ac:dyDescent="0.25">
      <c r="E5" s="98"/>
      <c r="G5" s="64"/>
    </row>
    <row r="6" spans="1:10" s="23" customFormat="1" x14ac:dyDescent="0.25">
      <c r="E6" s="98"/>
      <c r="G6" s="64"/>
    </row>
    <row r="7" spans="1:10" s="23" customFormat="1" x14ac:dyDescent="0.25">
      <c r="A7" s="25"/>
      <c r="B7" s="25"/>
      <c r="C7" s="26"/>
      <c r="D7" s="26"/>
      <c r="E7" s="99"/>
      <c r="F7" s="26"/>
      <c r="G7" s="26"/>
      <c r="H7" s="26"/>
    </row>
    <row r="8" spans="1:10" s="23" customFormat="1" x14ac:dyDescent="0.25">
      <c r="A8" s="25"/>
      <c r="B8" s="25"/>
      <c r="C8" s="26"/>
      <c r="D8" s="26"/>
      <c r="E8" s="99"/>
      <c r="F8" s="26"/>
      <c r="G8" s="26"/>
      <c r="H8" s="26"/>
    </row>
    <row r="9" spans="1:10" s="23" customFormat="1" ht="20.399999999999999" x14ac:dyDescent="0.25">
      <c r="A9" s="229" t="s">
        <v>63</v>
      </c>
      <c r="B9" s="229"/>
      <c r="C9" s="229"/>
      <c r="D9" s="229"/>
      <c r="E9" s="229"/>
      <c r="F9" s="229"/>
      <c r="G9" s="229"/>
      <c r="H9" s="229"/>
    </row>
    <row r="10" spans="1:10" s="23" customFormat="1" x14ac:dyDescent="0.25">
      <c r="A10" s="25"/>
      <c r="B10" s="25"/>
      <c r="C10" s="26"/>
      <c r="D10" s="26"/>
      <c r="E10" s="99"/>
      <c r="F10" s="26"/>
      <c r="G10" s="26"/>
      <c r="H10" s="26"/>
    </row>
    <row r="11" spans="1:10" s="23" customFormat="1" x14ac:dyDescent="0.25">
      <c r="A11" s="25"/>
      <c r="B11" s="25"/>
      <c r="C11" s="26"/>
      <c r="D11" s="127"/>
      <c r="E11" s="99"/>
      <c r="F11" s="26"/>
      <c r="G11" s="26"/>
      <c r="H11" s="26"/>
    </row>
    <row r="12" spans="1:10" s="27" customFormat="1" ht="18" customHeight="1" x14ac:dyDescent="0.35">
      <c r="A12" s="88" t="s">
        <v>0</v>
      </c>
      <c r="B12" s="230"/>
      <c r="C12" s="230"/>
      <c r="D12" s="230"/>
      <c r="E12" s="230"/>
      <c r="F12" s="230"/>
      <c r="G12" s="230"/>
      <c r="H12" s="230"/>
    </row>
    <row r="13" spans="1:10" s="27" customFormat="1" ht="18" customHeight="1" x14ac:dyDescent="0.35">
      <c r="A13" s="88" t="s">
        <v>32</v>
      </c>
      <c r="B13" s="231" t="s">
        <v>78</v>
      </c>
      <c r="C13" s="231"/>
      <c r="D13" s="231"/>
      <c r="E13" s="231"/>
      <c r="F13" s="231"/>
      <c r="G13" s="231"/>
      <c r="H13" s="231"/>
    </row>
    <row r="14" spans="1:10" s="23" customFormat="1" ht="18" customHeight="1" x14ac:dyDescent="0.25">
      <c r="E14" s="98"/>
      <c r="G14" s="64"/>
    </row>
    <row r="15" spans="1:10" s="23" customFormat="1" ht="18" customHeight="1" x14ac:dyDescent="0.3">
      <c r="A15" s="89" t="s">
        <v>33</v>
      </c>
      <c r="B15" s="224"/>
      <c r="C15" s="224"/>
      <c r="D15" s="224"/>
      <c r="E15" s="224"/>
      <c r="F15" s="224"/>
      <c r="G15" s="224"/>
      <c r="H15" s="224"/>
    </row>
    <row r="16" spans="1:10" s="23" customFormat="1" ht="18" customHeight="1" x14ac:dyDescent="0.3">
      <c r="A16" s="89" t="s">
        <v>50</v>
      </c>
      <c r="B16" s="224"/>
      <c r="C16" s="224"/>
      <c r="D16" s="224"/>
      <c r="E16" s="224"/>
      <c r="F16" s="224"/>
      <c r="G16" s="224"/>
      <c r="H16" s="224"/>
    </row>
    <row r="17" spans="1:15" ht="23.4" x14ac:dyDescent="0.45">
      <c r="A17" s="28"/>
      <c r="E17" s="101"/>
      <c r="F17" s="102"/>
      <c r="G17" s="103"/>
    </row>
    <row r="18" spans="1:15" ht="18.600000000000001" thickBot="1" x14ac:dyDescent="0.4">
      <c r="A18" s="225" t="s">
        <v>34</v>
      </c>
      <c r="B18" s="225"/>
      <c r="C18" s="225"/>
      <c r="D18" s="225"/>
      <c r="E18" s="225"/>
      <c r="F18" s="225"/>
      <c r="G18" s="225"/>
      <c r="H18" s="225"/>
    </row>
    <row r="19" spans="1:15" s="31" customFormat="1" ht="66" customHeight="1" thickBot="1" x14ac:dyDescent="0.35">
      <c r="A19" s="128" t="s">
        <v>64</v>
      </c>
      <c r="B19" s="73" t="s">
        <v>35</v>
      </c>
      <c r="C19" s="73" t="s">
        <v>65</v>
      </c>
      <c r="D19" s="73" t="s">
        <v>66</v>
      </c>
      <c r="E19" s="129" t="s">
        <v>67</v>
      </c>
      <c r="F19" s="130" t="s">
        <v>68</v>
      </c>
      <c r="G19" s="226" t="s">
        <v>15</v>
      </c>
      <c r="H19" s="227"/>
      <c r="O19" s="107"/>
    </row>
    <row r="20" spans="1:15" ht="33" customHeight="1" x14ac:dyDescent="0.25">
      <c r="A20" s="212" t="s">
        <v>69</v>
      </c>
      <c r="B20" s="32">
        <v>1</v>
      </c>
      <c r="C20" s="33"/>
      <c r="D20" s="33"/>
      <c r="E20" s="131"/>
      <c r="F20" s="135"/>
      <c r="G20" s="217"/>
      <c r="H20" s="218"/>
    </row>
    <row r="21" spans="1:15" ht="14.4" x14ac:dyDescent="0.3">
      <c r="A21" s="213"/>
      <c r="B21" s="34">
        <v>2</v>
      </c>
      <c r="C21" s="35"/>
      <c r="D21" s="35"/>
      <c r="E21" s="132"/>
      <c r="F21" s="136"/>
      <c r="G21" s="219"/>
      <c r="H21" s="220"/>
    </row>
    <row r="22" spans="1:15" ht="14.4" x14ac:dyDescent="0.3">
      <c r="A22" s="213"/>
      <c r="B22" s="37">
        <v>3</v>
      </c>
      <c r="C22" s="38"/>
      <c r="D22" s="38"/>
      <c r="E22" s="133"/>
      <c r="F22" s="136"/>
      <c r="G22" s="219"/>
      <c r="H22" s="220"/>
    </row>
    <row r="23" spans="1:15" ht="15" thickBot="1" x14ac:dyDescent="0.35">
      <c r="A23" s="214"/>
      <c r="B23" s="39" t="s">
        <v>36</v>
      </c>
      <c r="C23" s="40"/>
      <c r="D23" s="40"/>
      <c r="E23" s="134"/>
      <c r="F23" s="137"/>
      <c r="G23" s="215"/>
      <c r="H23" s="216"/>
    </row>
    <row r="24" spans="1:15" ht="33" customHeight="1" x14ac:dyDescent="0.25">
      <c r="A24" s="212" t="s">
        <v>70</v>
      </c>
      <c r="B24" s="32">
        <v>1</v>
      </c>
      <c r="C24" s="33"/>
      <c r="D24" s="33"/>
      <c r="E24" s="131"/>
      <c r="F24" s="135"/>
      <c r="G24" s="217"/>
      <c r="H24" s="218"/>
    </row>
    <row r="25" spans="1:15" ht="14.4" x14ac:dyDescent="0.3">
      <c r="A25" s="213"/>
      <c r="B25" s="34">
        <v>2</v>
      </c>
      <c r="C25" s="35"/>
      <c r="D25" s="35"/>
      <c r="E25" s="132"/>
      <c r="F25" s="136"/>
      <c r="G25" s="219"/>
      <c r="H25" s="220"/>
    </row>
    <row r="26" spans="1:15" ht="14.4" x14ac:dyDescent="0.3">
      <c r="A26" s="213"/>
      <c r="B26" s="37">
        <v>3</v>
      </c>
      <c r="C26" s="38"/>
      <c r="D26" s="38"/>
      <c r="E26" s="133"/>
      <c r="F26" s="136"/>
      <c r="G26" s="219"/>
      <c r="H26" s="220"/>
    </row>
    <row r="27" spans="1:15" ht="15" thickBot="1" x14ac:dyDescent="0.35">
      <c r="A27" s="214"/>
      <c r="B27" s="39" t="s">
        <v>36</v>
      </c>
      <c r="C27" s="40"/>
      <c r="D27" s="40"/>
      <c r="E27" s="134"/>
      <c r="F27" s="137"/>
      <c r="G27" s="215"/>
      <c r="H27" s="216"/>
    </row>
    <row r="28" spans="1:15" ht="33" customHeight="1" x14ac:dyDescent="0.25">
      <c r="A28" s="212" t="s">
        <v>71</v>
      </c>
      <c r="B28" s="32">
        <v>1</v>
      </c>
      <c r="C28" s="33"/>
      <c r="D28" s="33"/>
      <c r="E28" s="131"/>
      <c r="F28" s="135"/>
      <c r="G28" s="217"/>
      <c r="H28" s="218"/>
    </row>
    <row r="29" spans="1:15" ht="14.4" x14ac:dyDescent="0.3">
      <c r="A29" s="213"/>
      <c r="B29" s="34">
        <v>2</v>
      </c>
      <c r="C29" s="35"/>
      <c r="D29" s="35"/>
      <c r="E29" s="132"/>
      <c r="F29" s="136"/>
      <c r="G29" s="219"/>
      <c r="H29" s="220"/>
    </row>
    <row r="30" spans="1:15" ht="14.4" x14ac:dyDescent="0.3">
      <c r="A30" s="213"/>
      <c r="B30" s="37">
        <v>3</v>
      </c>
      <c r="C30" s="38"/>
      <c r="D30" s="38"/>
      <c r="E30" s="133"/>
      <c r="F30" s="136"/>
      <c r="G30" s="219"/>
      <c r="H30" s="220"/>
    </row>
    <row r="31" spans="1:15" ht="15" thickBot="1" x14ac:dyDescent="0.35">
      <c r="A31" s="214"/>
      <c r="B31" s="39" t="s">
        <v>36</v>
      </c>
      <c r="C31" s="40"/>
      <c r="D31" s="40"/>
      <c r="E31" s="134"/>
      <c r="F31" s="137"/>
      <c r="G31" s="215"/>
      <c r="H31" s="216"/>
    </row>
    <row r="32" spans="1:15" ht="33" customHeight="1" x14ac:dyDescent="0.25">
      <c r="A32" s="212" t="s">
        <v>72</v>
      </c>
      <c r="B32" s="32">
        <v>1</v>
      </c>
      <c r="C32" s="33"/>
      <c r="D32" s="33"/>
      <c r="E32" s="131"/>
      <c r="F32" s="135"/>
      <c r="G32" s="217"/>
      <c r="H32" s="218"/>
    </row>
    <row r="33" spans="1:8" ht="14.4" x14ac:dyDescent="0.3">
      <c r="A33" s="213"/>
      <c r="B33" s="34">
        <v>2</v>
      </c>
      <c r="C33" s="35"/>
      <c r="D33" s="35"/>
      <c r="E33" s="132"/>
      <c r="F33" s="136"/>
      <c r="G33" s="219"/>
      <c r="H33" s="220"/>
    </row>
    <row r="34" spans="1:8" ht="14.4" x14ac:dyDescent="0.3">
      <c r="A34" s="213"/>
      <c r="B34" s="37">
        <v>3</v>
      </c>
      <c r="C34" s="38"/>
      <c r="D34" s="38"/>
      <c r="E34" s="133"/>
      <c r="F34" s="136"/>
      <c r="G34" s="219"/>
      <c r="H34" s="220"/>
    </row>
    <row r="35" spans="1:8" ht="15" thickBot="1" x14ac:dyDescent="0.35">
      <c r="A35" s="214"/>
      <c r="B35" s="39" t="s">
        <v>36</v>
      </c>
      <c r="C35" s="40"/>
      <c r="D35" s="40"/>
      <c r="E35" s="134"/>
      <c r="F35" s="137"/>
      <c r="G35" s="215"/>
      <c r="H35" s="216"/>
    </row>
    <row r="37" spans="1:8" ht="18" x14ac:dyDescent="0.35">
      <c r="A37" s="221" t="s">
        <v>37</v>
      </c>
      <c r="B37" s="222"/>
      <c r="C37" s="222"/>
      <c r="D37" s="223"/>
      <c r="E37"/>
      <c r="F37"/>
      <c r="G37"/>
      <c r="H37"/>
    </row>
    <row r="38" spans="1:8" ht="17.25" customHeight="1" x14ac:dyDescent="0.25">
      <c r="A38" s="205" t="s">
        <v>73</v>
      </c>
      <c r="B38" s="206"/>
      <c r="C38" s="207"/>
      <c r="D38" s="211" t="s">
        <v>38</v>
      </c>
    </row>
    <row r="39" spans="1:8" ht="17.25" customHeight="1" x14ac:dyDescent="0.25">
      <c r="A39" s="208" t="s">
        <v>51</v>
      </c>
      <c r="B39" s="209"/>
      <c r="C39" s="210"/>
      <c r="D39" s="210"/>
    </row>
    <row r="40" spans="1:8" ht="15.6" x14ac:dyDescent="0.25">
      <c r="A40" s="199" t="s">
        <v>4</v>
      </c>
      <c r="B40" s="199"/>
      <c r="C40" s="199"/>
      <c r="D40" s="116" t="e">
        <f>ROUND(SUM(E20:E23)/COUNT(E20:E23),2)</f>
        <v>#DIV/0!</v>
      </c>
    </row>
    <row r="41" spans="1:8" ht="15.6" x14ac:dyDescent="0.25">
      <c r="A41" s="199" t="s">
        <v>5</v>
      </c>
      <c r="B41" s="199"/>
      <c r="C41" s="199"/>
      <c r="D41" s="116" t="e">
        <f>ROUND(SUM(E24:E27)/COUNT(E24:E27),2)</f>
        <v>#DIV/0!</v>
      </c>
    </row>
    <row r="42" spans="1:8" ht="15.6" x14ac:dyDescent="0.25">
      <c r="A42" s="199" t="s">
        <v>6</v>
      </c>
      <c r="B42" s="199"/>
      <c r="C42" s="199"/>
      <c r="D42" s="116" t="e">
        <f>ROUND(SUM(E28:E31)/COUNT(E28:E31),2)</f>
        <v>#DIV/0!</v>
      </c>
    </row>
    <row r="43" spans="1:8" ht="15.6" x14ac:dyDescent="0.25">
      <c r="A43" s="199" t="s">
        <v>36</v>
      </c>
      <c r="B43" s="199"/>
      <c r="C43" s="199"/>
      <c r="D43" s="116" t="e">
        <f>ROUND(SUM(E32:E35)/COUNT(E32:E35),2)</f>
        <v>#DIV/0!</v>
      </c>
    </row>
    <row r="44" spans="1:8" ht="15.6" x14ac:dyDescent="0.25">
      <c r="A44" s="117"/>
      <c r="B44" s="117"/>
      <c r="C44" s="117"/>
      <c r="D44" s="118"/>
    </row>
    <row r="46" spans="1:8" s="120" customFormat="1" ht="16.5" customHeight="1" x14ac:dyDescent="0.25">
      <c r="A46" s="202" t="s">
        <v>74</v>
      </c>
      <c r="B46" s="203"/>
      <c r="C46" s="203"/>
      <c r="D46" s="203"/>
      <c r="E46" s="203"/>
      <c r="F46" s="204"/>
    </row>
    <row r="47" spans="1:8" s="120" customFormat="1" x14ac:dyDescent="0.25">
      <c r="A47" s="29"/>
      <c r="B47" s="29"/>
      <c r="C47" s="29"/>
      <c r="D47" s="29"/>
    </row>
    <row r="49" spans="1:10" x14ac:dyDescent="0.25">
      <c r="A49" s="29" t="s">
        <v>39</v>
      </c>
      <c r="E49" s="101"/>
      <c r="F49" s="30"/>
      <c r="G49" s="103"/>
    </row>
    <row r="50" spans="1:10" ht="14.4" x14ac:dyDescent="0.3">
      <c r="A50" s="121"/>
      <c r="B50"/>
      <c r="C50"/>
      <c r="D50"/>
      <c r="E50"/>
      <c r="F50"/>
      <c r="G50"/>
      <c r="H50"/>
    </row>
    <row r="51" spans="1:10" x14ac:dyDescent="0.25">
      <c r="B51" s="122"/>
      <c r="C51" s="122"/>
      <c r="E51" s="123"/>
      <c r="F51" s="124" t="s">
        <v>40</v>
      </c>
      <c r="H51" s="122"/>
    </row>
    <row r="52" spans="1:10" ht="14.4" hidden="1" x14ac:dyDescent="0.3">
      <c r="A52" s="72"/>
      <c r="B52"/>
      <c r="C52"/>
      <c r="D52"/>
      <c r="E52"/>
      <c r="F52"/>
      <c r="G52"/>
      <c r="H52"/>
    </row>
    <row r="53" spans="1:10" ht="14.4" x14ac:dyDescent="0.3">
      <c r="A53" s="72"/>
      <c r="B53"/>
      <c r="C53"/>
      <c r="D53"/>
      <c r="E53"/>
      <c r="F53"/>
      <c r="G53"/>
      <c r="H53"/>
    </row>
    <row r="54" spans="1:10" ht="14.4" x14ac:dyDescent="0.3">
      <c r="A54" s="125" t="s">
        <v>54</v>
      </c>
      <c r="B54"/>
      <c r="C54"/>
      <c r="D54"/>
      <c r="E54"/>
      <c r="F54"/>
      <c r="G54"/>
      <c r="H54"/>
    </row>
    <row r="55" spans="1:10" x14ac:dyDescent="0.25">
      <c r="A55" s="74" t="s">
        <v>52</v>
      </c>
      <c r="B55" s="200" t="s">
        <v>75</v>
      </c>
      <c r="C55" s="201"/>
      <c r="D55" s="201"/>
      <c r="E55" s="201"/>
      <c r="F55" s="201"/>
      <c r="G55" s="201"/>
      <c r="H55" s="201"/>
    </row>
    <row r="56" spans="1:10" x14ac:dyDescent="0.25">
      <c r="A56" s="75" t="s">
        <v>38</v>
      </c>
      <c r="B56" s="200" t="s">
        <v>76</v>
      </c>
      <c r="C56" s="201"/>
      <c r="D56" s="201"/>
      <c r="E56" s="201"/>
      <c r="F56" s="201"/>
      <c r="G56" s="201"/>
      <c r="H56" s="201"/>
    </row>
    <row r="57" spans="1:10" ht="14.4" x14ac:dyDescent="0.3">
      <c r="A57" s="83"/>
      <c r="B57" s="83"/>
      <c r="C57" s="83"/>
      <c r="D57" s="83"/>
      <c r="E57" s="126"/>
      <c r="F57" s="83"/>
      <c r="H57" s="83"/>
      <c r="I57" s="95" t="s">
        <v>79</v>
      </c>
    </row>
    <row r="58" spans="1:10" s="23" customFormat="1" ht="14.4" x14ac:dyDescent="0.3">
      <c r="A58" s="24"/>
      <c r="B58" s="24"/>
      <c r="C58" s="24"/>
      <c r="D58" s="24"/>
      <c r="E58" s="97"/>
      <c r="F58" s="24"/>
      <c r="G58" s="64"/>
      <c r="H58" s="24"/>
      <c r="I58" s="95" t="s">
        <v>61</v>
      </c>
      <c r="J58" s="96"/>
    </row>
    <row r="59" spans="1:10" s="23" customFormat="1" ht="14.4" x14ac:dyDescent="0.3">
      <c r="E59" s="98"/>
      <c r="G59" s="64"/>
      <c r="I59" s="95" t="s">
        <v>62</v>
      </c>
    </row>
    <row r="60" spans="1:10" s="23" customFormat="1" x14ac:dyDescent="0.25">
      <c r="E60" s="98"/>
      <c r="G60" s="64"/>
    </row>
    <row r="61" spans="1:10" s="23" customFormat="1" x14ac:dyDescent="0.25">
      <c r="E61" s="98"/>
      <c r="G61" s="64"/>
    </row>
    <row r="62" spans="1:10" s="23" customFormat="1" x14ac:dyDescent="0.25">
      <c r="E62" s="98"/>
      <c r="G62" s="64"/>
    </row>
    <row r="63" spans="1:10" s="23" customFormat="1" x14ac:dyDescent="0.25">
      <c r="A63" s="25"/>
      <c r="B63" s="25"/>
      <c r="C63" s="26"/>
      <c r="D63" s="26"/>
      <c r="E63" s="99"/>
      <c r="F63" s="26"/>
      <c r="G63" s="26"/>
      <c r="H63" s="26"/>
    </row>
    <row r="64" spans="1:10" s="23" customFormat="1" x14ac:dyDescent="0.25">
      <c r="A64" s="25"/>
      <c r="B64" s="25"/>
      <c r="C64" s="26"/>
      <c r="D64" s="26"/>
      <c r="E64" s="99"/>
      <c r="F64" s="26"/>
      <c r="G64" s="26"/>
      <c r="H64" s="26"/>
    </row>
    <row r="65" spans="1:15" s="23" customFormat="1" ht="20.399999999999999" x14ac:dyDescent="0.3">
      <c r="A65" s="92" t="s">
        <v>77</v>
      </c>
      <c r="B65"/>
      <c r="C65"/>
      <c r="D65"/>
      <c r="E65"/>
      <c r="F65"/>
      <c r="G65"/>
      <c r="H65"/>
    </row>
    <row r="66" spans="1:15" s="23" customFormat="1" x14ac:dyDescent="0.25">
      <c r="A66" s="25"/>
      <c r="B66" s="25"/>
      <c r="C66" s="26"/>
      <c r="D66" s="26"/>
      <c r="E66" s="99"/>
      <c r="F66" s="26"/>
      <c r="G66" s="26"/>
      <c r="H66" s="26"/>
    </row>
    <row r="67" spans="1:15" s="23" customFormat="1" x14ac:dyDescent="0.25">
      <c r="A67" s="25"/>
      <c r="B67" s="25"/>
      <c r="C67" s="26"/>
      <c r="D67" s="26"/>
      <c r="E67" s="99"/>
      <c r="F67" s="26"/>
      <c r="G67" s="26"/>
      <c r="H67" s="26"/>
    </row>
    <row r="68" spans="1:15" s="27" customFormat="1" ht="18" customHeight="1" x14ac:dyDescent="0.35">
      <c r="A68" s="88" t="s">
        <v>0</v>
      </c>
      <c r="B68"/>
      <c r="C68" s="100"/>
      <c r="D68"/>
      <c r="E68"/>
      <c r="F68"/>
      <c r="G68"/>
      <c r="H68"/>
    </row>
    <row r="69" spans="1:15" s="27" customFormat="1" ht="18" customHeight="1" x14ac:dyDescent="0.35">
      <c r="A69" s="88" t="s">
        <v>32</v>
      </c>
      <c r="B69"/>
      <c r="C69" s="100"/>
      <c r="D69"/>
      <c r="E69"/>
      <c r="F69"/>
      <c r="G69"/>
      <c r="H69"/>
    </row>
    <row r="70" spans="1:15" s="23" customFormat="1" ht="18" customHeight="1" x14ac:dyDescent="0.25">
      <c r="E70" s="98"/>
      <c r="G70" s="64"/>
    </row>
    <row r="71" spans="1:15" s="23" customFormat="1" ht="18" customHeight="1" x14ac:dyDescent="0.3">
      <c r="A71" s="89" t="s">
        <v>33</v>
      </c>
      <c r="B71"/>
      <c r="C71" s="90"/>
      <c r="D71"/>
      <c r="E71"/>
      <c r="F71"/>
      <c r="G71"/>
      <c r="H71"/>
    </row>
    <row r="72" spans="1:15" s="23" customFormat="1" ht="18" customHeight="1" x14ac:dyDescent="0.3">
      <c r="A72" s="89" t="s">
        <v>50</v>
      </c>
      <c r="B72"/>
      <c r="C72" s="90"/>
      <c r="D72"/>
      <c r="E72"/>
      <c r="F72"/>
      <c r="G72"/>
      <c r="H72"/>
    </row>
    <row r="73" spans="1:15" ht="23.4" x14ac:dyDescent="0.45">
      <c r="A73" s="28"/>
      <c r="E73" s="101"/>
      <c r="F73" s="102"/>
      <c r="G73" s="103"/>
    </row>
    <row r="74" spans="1:15" ht="18" x14ac:dyDescent="0.35">
      <c r="A74" s="87" t="s">
        <v>34</v>
      </c>
      <c r="B74"/>
      <c r="C74"/>
      <c r="D74"/>
      <c r="E74"/>
      <c r="F74"/>
      <c r="G74"/>
      <c r="H74"/>
    </row>
    <row r="75" spans="1:15" s="31" customFormat="1" ht="66" customHeight="1" thickBot="1" x14ac:dyDescent="0.35">
      <c r="A75" s="104" t="s">
        <v>64</v>
      </c>
      <c r="B75" s="104" t="s">
        <v>35</v>
      </c>
      <c r="C75" s="104" t="s">
        <v>65</v>
      </c>
      <c r="D75" s="104" t="s">
        <v>66</v>
      </c>
      <c r="E75" s="105" t="s">
        <v>67</v>
      </c>
      <c r="F75" s="104" t="s">
        <v>68</v>
      </c>
      <c r="G75" s="106" t="s">
        <v>15</v>
      </c>
      <c r="H75"/>
      <c r="O75" s="107"/>
    </row>
    <row r="76" spans="1:15" ht="27.6" x14ac:dyDescent="0.3">
      <c r="A76" s="91" t="s">
        <v>69</v>
      </c>
      <c r="B76" s="32">
        <v>1</v>
      </c>
      <c r="C76" s="33"/>
      <c r="D76" s="33"/>
      <c r="E76" s="108"/>
      <c r="F76" s="109"/>
      <c r="G76" s="110"/>
      <c r="H76"/>
    </row>
    <row r="77" spans="1:15" ht="14.4" x14ac:dyDescent="0.3">
      <c r="A77"/>
      <c r="B77" s="34">
        <v>2</v>
      </c>
      <c r="C77" s="35"/>
      <c r="D77" s="35"/>
      <c r="E77" s="111"/>
      <c r="F77" s="36"/>
      <c r="G77"/>
      <c r="H77"/>
    </row>
    <row r="78" spans="1:15" ht="14.4" x14ac:dyDescent="0.3">
      <c r="A78"/>
      <c r="B78" s="37">
        <v>3</v>
      </c>
      <c r="C78" s="38"/>
      <c r="D78" s="38"/>
      <c r="E78" s="112"/>
      <c r="F78" s="36"/>
      <c r="G78"/>
      <c r="H78"/>
    </row>
    <row r="79" spans="1:15" ht="15" thickBot="1" x14ac:dyDescent="0.35">
      <c r="A79"/>
      <c r="B79" s="39" t="s">
        <v>36</v>
      </c>
      <c r="C79" s="40"/>
      <c r="D79" s="40"/>
      <c r="E79" s="113"/>
      <c r="F79" s="41"/>
      <c r="G79"/>
      <c r="H79"/>
    </row>
    <row r="80" spans="1:15" ht="27.6" x14ac:dyDescent="0.3">
      <c r="A80" s="91" t="s">
        <v>70</v>
      </c>
      <c r="B80" s="32">
        <v>1</v>
      </c>
      <c r="C80" s="33"/>
      <c r="D80" s="33"/>
      <c r="E80" s="108"/>
      <c r="F80" s="109"/>
      <c r="G80" s="110"/>
      <c r="H80"/>
    </row>
    <row r="81" spans="1:8" ht="14.4" x14ac:dyDescent="0.3">
      <c r="A81"/>
      <c r="B81" s="34">
        <v>2</v>
      </c>
      <c r="C81" s="35"/>
      <c r="D81" s="35"/>
      <c r="E81" s="111"/>
      <c r="F81" s="36"/>
      <c r="G81"/>
      <c r="H81"/>
    </row>
    <row r="82" spans="1:8" ht="14.4" x14ac:dyDescent="0.3">
      <c r="A82"/>
      <c r="B82" s="37">
        <v>3</v>
      </c>
      <c r="C82" s="38"/>
      <c r="D82" s="38"/>
      <c r="E82" s="112"/>
      <c r="F82" s="36"/>
      <c r="G82"/>
      <c r="H82"/>
    </row>
    <row r="83" spans="1:8" ht="15" thickBot="1" x14ac:dyDescent="0.35">
      <c r="A83"/>
      <c r="B83" s="39" t="s">
        <v>36</v>
      </c>
      <c r="C83" s="40"/>
      <c r="D83" s="40"/>
      <c r="E83" s="113"/>
      <c r="F83" s="41"/>
      <c r="G83"/>
      <c r="H83"/>
    </row>
    <row r="84" spans="1:8" ht="27.6" x14ac:dyDescent="0.3">
      <c r="A84" s="91" t="s">
        <v>71</v>
      </c>
      <c r="B84" s="32">
        <v>1</v>
      </c>
      <c r="C84" s="33"/>
      <c r="D84" s="33"/>
      <c r="E84" s="108"/>
      <c r="F84" s="109"/>
      <c r="G84" s="110"/>
      <c r="H84"/>
    </row>
    <row r="85" spans="1:8" ht="14.4" x14ac:dyDescent="0.3">
      <c r="A85"/>
      <c r="B85" s="34">
        <v>2</v>
      </c>
      <c r="C85" s="35"/>
      <c r="D85" s="35"/>
      <c r="E85" s="111"/>
      <c r="F85" s="36"/>
      <c r="G85"/>
      <c r="H85"/>
    </row>
    <row r="86" spans="1:8" ht="14.4" x14ac:dyDescent="0.3">
      <c r="A86"/>
      <c r="B86" s="37">
        <v>3</v>
      </c>
      <c r="C86" s="38"/>
      <c r="D86" s="38"/>
      <c r="E86" s="112"/>
      <c r="F86" s="36"/>
      <c r="G86"/>
      <c r="H86"/>
    </row>
    <row r="87" spans="1:8" ht="15" thickBot="1" x14ac:dyDescent="0.35">
      <c r="A87"/>
      <c r="B87" s="39" t="s">
        <v>36</v>
      </c>
      <c r="C87" s="40"/>
      <c r="D87" s="40"/>
      <c r="E87" s="113"/>
      <c r="F87" s="41"/>
      <c r="G87"/>
      <c r="H87"/>
    </row>
    <row r="88" spans="1:8" ht="27.6" x14ac:dyDescent="0.3">
      <c r="A88" s="91" t="s">
        <v>72</v>
      </c>
      <c r="B88" s="32">
        <v>1</v>
      </c>
      <c r="C88" s="33"/>
      <c r="D88" s="33"/>
      <c r="E88" s="108"/>
      <c r="F88" s="109"/>
      <c r="G88" s="110"/>
      <c r="H88"/>
    </row>
    <row r="89" spans="1:8" ht="14.4" x14ac:dyDescent="0.3">
      <c r="A89"/>
      <c r="B89" s="34">
        <v>2</v>
      </c>
      <c r="C89" s="35"/>
      <c r="D89" s="35"/>
      <c r="E89" s="111"/>
      <c r="F89" s="36"/>
      <c r="G89"/>
      <c r="H89"/>
    </row>
    <row r="90" spans="1:8" ht="14.4" x14ac:dyDescent="0.3">
      <c r="A90"/>
      <c r="B90" s="37">
        <v>3</v>
      </c>
      <c r="C90" s="38"/>
      <c r="D90" s="38"/>
      <c r="E90" s="112"/>
      <c r="F90" s="36"/>
      <c r="G90"/>
      <c r="H90"/>
    </row>
    <row r="91" spans="1:8" ht="15" thickBot="1" x14ac:dyDescent="0.35">
      <c r="A91"/>
      <c r="B91" s="39" t="s">
        <v>36</v>
      </c>
      <c r="C91" s="40"/>
      <c r="D91" s="40"/>
      <c r="E91" s="113"/>
      <c r="F91" s="41"/>
      <c r="G91"/>
      <c r="H91"/>
    </row>
    <row r="93" spans="1:8" ht="18" x14ac:dyDescent="0.35">
      <c r="A93" s="86" t="s">
        <v>37</v>
      </c>
      <c r="B93"/>
      <c r="C93"/>
      <c r="D93"/>
      <c r="E93"/>
      <c r="F93"/>
      <c r="G93"/>
      <c r="H93"/>
    </row>
    <row r="94" spans="1:8" ht="17.25" customHeight="1" x14ac:dyDescent="0.3">
      <c r="A94" s="114" t="s">
        <v>73</v>
      </c>
      <c r="B94"/>
      <c r="C94"/>
      <c r="D94"/>
    </row>
    <row r="95" spans="1:8" ht="17.25" customHeight="1" x14ac:dyDescent="0.3">
      <c r="A95" s="71" t="s">
        <v>51</v>
      </c>
      <c r="B95"/>
      <c r="C95"/>
      <c r="D95" s="71" t="s">
        <v>38</v>
      </c>
    </row>
    <row r="96" spans="1:8" ht="15.6" x14ac:dyDescent="0.3">
      <c r="A96" s="84" t="s">
        <v>4</v>
      </c>
      <c r="B96"/>
      <c r="C96"/>
      <c r="D96" s="116" t="e">
        <f>ROUND(SUM(E76:E79)/COUNT(E76:E79),2)</f>
        <v>#DIV/0!</v>
      </c>
    </row>
    <row r="97" spans="1:8" ht="15.6" x14ac:dyDescent="0.3">
      <c r="A97" s="84" t="s">
        <v>5</v>
      </c>
      <c r="B97"/>
      <c r="C97"/>
      <c r="D97" s="116" t="e">
        <f>ROUND(SUM(E80:E83)/COUNT(E80:E83),2)</f>
        <v>#DIV/0!</v>
      </c>
    </row>
    <row r="98" spans="1:8" ht="15.6" x14ac:dyDescent="0.3">
      <c r="A98" s="84" t="s">
        <v>6</v>
      </c>
      <c r="B98"/>
      <c r="C98"/>
      <c r="D98" s="116" t="e">
        <f>ROUND(SUM(E84:E87)/COUNT(E84:E87),2)</f>
        <v>#DIV/0!</v>
      </c>
    </row>
    <row r="99" spans="1:8" ht="15.6" x14ac:dyDescent="0.3">
      <c r="A99" s="84" t="s">
        <v>36</v>
      </c>
      <c r="B99"/>
      <c r="C99"/>
      <c r="D99" s="116" t="e">
        <f>ROUND(SUM(E88:E91)/COUNT(E88:E91),2)</f>
        <v>#DIV/0!</v>
      </c>
    </row>
    <row r="100" spans="1:8" ht="15.6" x14ac:dyDescent="0.25">
      <c r="A100" s="117"/>
      <c r="B100" s="117"/>
      <c r="C100" s="117"/>
      <c r="D100" s="118"/>
    </row>
    <row r="102" spans="1:8" s="120" customFormat="1" ht="16.5" customHeight="1" x14ac:dyDescent="0.3">
      <c r="A102" s="119" t="s">
        <v>74</v>
      </c>
      <c r="B102"/>
      <c r="C102"/>
      <c r="D102"/>
      <c r="E102"/>
      <c r="F102"/>
    </row>
    <row r="103" spans="1:8" s="120" customFormat="1" x14ac:dyDescent="0.25"/>
    <row r="105" spans="1:8" x14ac:dyDescent="0.25">
      <c r="A105" s="29" t="s">
        <v>39</v>
      </c>
      <c r="E105" s="101"/>
      <c r="F105" s="30"/>
      <c r="G105" s="103"/>
    </row>
    <row r="106" spans="1:8" ht="14.4" x14ac:dyDescent="0.3">
      <c r="A106" s="121"/>
      <c r="B106"/>
      <c r="C106"/>
      <c r="D106"/>
      <c r="E106"/>
      <c r="F106"/>
      <c r="G106"/>
      <c r="H106"/>
    </row>
    <row r="107" spans="1:8" x14ac:dyDescent="0.25">
      <c r="B107" s="122"/>
      <c r="C107" s="122"/>
      <c r="E107" s="123"/>
      <c r="F107" s="124" t="s">
        <v>40</v>
      </c>
      <c r="H107" s="122"/>
    </row>
    <row r="108" spans="1:8" ht="14.4" hidden="1" x14ac:dyDescent="0.3">
      <c r="A108" s="72"/>
      <c r="B108"/>
      <c r="C108"/>
      <c r="D108"/>
      <c r="E108"/>
      <c r="F108"/>
      <c r="G108"/>
      <c r="H108"/>
    </row>
    <row r="109" spans="1:8" ht="14.4" x14ac:dyDescent="0.3">
      <c r="A109" s="72"/>
      <c r="B109"/>
      <c r="C109"/>
      <c r="D109"/>
      <c r="E109"/>
      <c r="F109"/>
      <c r="G109"/>
      <c r="H109"/>
    </row>
    <row r="110" spans="1:8" ht="14.4" x14ac:dyDescent="0.3">
      <c r="A110" s="125" t="s">
        <v>54</v>
      </c>
      <c r="B110"/>
      <c r="C110"/>
      <c r="D110"/>
      <c r="E110"/>
      <c r="F110"/>
      <c r="G110"/>
      <c r="H110"/>
    </row>
    <row r="111" spans="1:8" ht="14.4" x14ac:dyDescent="0.3">
      <c r="A111" s="74" t="s">
        <v>52</v>
      </c>
      <c r="B111" s="85" t="s">
        <v>75</v>
      </c>
      <c r="C111"/>
      <c r="D111"/>
      <c r="E111"/>
      <c r="F111"/>
      <c r="G111"/>
      <c r="H111"/>
    </row>
    <row r="112" spans="1:8" ht="14.4" x14ac:dyDescent="0.3">
      <c r="A112" s="75" t="s">
        <v>38</v>
      </c>
      <c r="B112" s="85" t="s">
        <v>76</v>
      </c>
      <c r="C112"/>
      <c r="D112"/>
      <c r="E112"/>
      <c r="F112"/>
      <c r="G112"/>
      <c r="H112"/>
    </row>
    <row r="113" spans="1:8" x14ac:dyDescent="0.25">
      <c r="A113" s="83"/>
      <c r="B113" s="83"/>
      <c r="C113" s="83"/>
      <c r="D113" s="83"/>
      <c r="E113" s="126"/>
      <c r="F113" s="83"/>
      <c r="H113" s="83"/>
    </row>
  </sheetData>
  <mergeCells count="39">
    <mergeCell ref="A1:H1"/>
    <mergeCell ref="A9:H9"/>
    <mergeCell ref="B12:H12"/>
    <mergeCell ref="B13:H13"/>
    <mergeCell ref="B15:H15"/>
    <mergeCell ref="B16:H16"/>
    <mergeCell ref="A18:H18"/>
    <mergeCell ref="G19:H19"/>
    <mergeCell ref="G20:H20"/>
    <mergeCell ref="G21:H21"/>
    <mergeCell ref="A20:A23"/>
    <mergeCell ref="G22:H22"/>
    <mergeCell ref="A37:D37"/>
    <mergeCell ref="G29:H29"/>
    <mergeCell ref="G30:H30"/>
    <mergeCell ref="G31:H31"/>
    <mergeCell ref="G32:H32"/>
    <mergeCell ref="G33:H33"/>
    <mergeCell ref="G34:H34"/>
    <mergeCell ref="G35:H35"/>
    <mergeCell ref="A24:A27"/>
    <mergeCell ref="A28:A31"/>
    <mergeCell ref="A32:A35"/>
    <mergeCell ref="G23:H23"/>
    <mergeCell ref="G24:H24"/>
    <mergeCell ref="G25:H25"/>
    <mergeCell ref="G26:H26"/>
    <mergeCell ref="G27:H27"/>
    <mergeCell ref="G28:H28"/>
    <mergeCell ref="A43:C43"/>
    <mergeCell ref="B55:H55"/>
    <mergeCell ref="B56:H56"/>
    <mergeCell ref="A46:F46"/>
    <mergeCell ref="A38:C38"/>
    <mergeCell ref="A39:C39"/>
    <mergeCell ref="D38:D39"/>
    <mergeCell ref="A40:C40"/>
    <mergeCell ref="A41:C41"/>
    <mergeCell ref="A42:C42"/>
  </mergeCells>
  <dataValidations count="1">
    <dataValidation type="list" allowBlank="1" showInputMessage="1" showErrorMessage="1" prompt="Z roletového menu vyberte príslušný spôsob vykonania prieskumu trhu" sqref="F20:F35">
      <formula1>$I$57:$I$59</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opLeftCell="A19" workbookViewId="0">
      <selection activeCell="C29" sqref="C29"/>
    </sheetView>
  </sheetViews>
  <sheetFormatPr defaultColWidth="9.109375" defaultRowHeight="14.4" x14ac:dyDescent="0.3"/>
  <cols>
    <col min="1" max="1" width="41" style="1" customWidth="1"/>
    <col min="2" max="3" width="22.6640625" style="1" customWidth="1"/>
    <col min="4" max="5" width="11.6640625" style="1" customWidth="1"/>
    <col min="6" max="6" width="22.6640625" style="1" customWidth="1"/>
    <col min="7" max="7" width="0" style="1" hidden="1" customWidth="1"/>
    <col min="8" max="9" width="9.109375" style="1" hidden="1" customWidth="1"/>
    <col min="10" max="10" width="0" style="1" hidden="1" customWidth="1"/>
    <col min="11" max="13" width="9.109375" style="1"/>
    <col min="14" max="14" width="12.44140625" style="1" customWidth="1"/>
    <col min="15" max="16" width="9.109375" style="1"/>
    <col min="17" max="17" width="73.6640625" style="1" hidden="1" customWidth="1"/>
    <col min="18" max="16384" width="9.109375" style="1"/>
  </cols>
  <sheetData>
    <row r="1" spans="1:18" x14ac:dyDescent="0.3">
      <c r="A1" s="3"/>
      <c r="B1" s="3"/>
      <c r="C1" s="3"/>
      <c r="D1" s="3"/>
      <c r="E1" s="3"/>
      <c r="F1" s="3"/>
    </row>
    <row r="2" spans="1:18" x14ac:dyDescent="0.3">
      <c r="A2" s="239" t="s">
        <v>119</v>
      </c>
      <c r="B2" s="239"/>
      <c r="C2" s="239"/>
      <c r="D2" s="239"/>
      <c r="E2" s="239"/>
      <c r="F2" s="239"/>
    </row>
    <row r="3" spans="1:18" x14ac:dyDescent="0.3">
      <c r="A3" s="3"/>
      <c r="B3" s="3"/>
      <c r="C3" s="3"/>
      <c r="D3" s="3"/>
      <c r="E3" s="3"/>
      <c r="F3" s="3"/>
    </row>
    <row r="4" spans="1:18" x14ac:dyDescent="0.3">
      <c r="A4" s="3"/>
      <c r="B4" s="3"/>
      <c r="C4" s="3"/>
      <c r="D4" s="3"/>
      <c r="E4" s="3"/>
      <c r="F4" s="3"/>
    </row>
    <row r="5" spans="1:18" x14ac:dyDescent="0.3">
      <c r="A5" s="3"/>
      <c r="B5" s="3"/>
      <c r="C5" s="3"/>
      <c r="D5" s="3"/>
      <c r="E5" s="3"/>
      <c r="F5" s="3"/>
    </row>
    <row r="6" spans="1:18" x14ac:dyDescent="0.3">
      <c r="A6" s="3"/>
      <c r="B6" s="3"/>
      <c r="C6" s="3"/>
      <c r="D6" s="3"/>
      <c r="E6" s="3"/>
      <c r="F6" s="3"/>
    </row>
    <row r="7" spans="1:18" x14ac:dyDescent="0.3">
      <c r="A7" s="3"/>
      <c r="B7" s="3"/>
      <c r="C7" s="3"/>
      <c r="D7" s="3"/>
      <c r="E7" s="3"/>
      <c r="F7" s="3"/>
    </row>
    <row r="8" spans="1:18" x14ac:dyDescent="0.3">
      <c r="A8" s="3"/>
      <c r="B8" s="3"/>
      <c r="C8" s="3"/>
      <c r="D8" s="3"/>
      <c r="E8" s="3"/>
      <c r="F8" s="3"/>
    </row>
    <row r="9" spans="1:18" x14ac:dyDescent="0.3">
      <c r="A9" s="3"/>
      <c r="B9" s="3"/>
      <c r="C9" s="3"/>
      <c r="D9" s="3"/>
      <c r="E9" s="3"/>
      <c r="F9" s="3"/>
    </row>
    <row r="10" spans="1:18" x14ac:dyDescent="0.3">
      <c r="A10" s="3"/>
      <c r="B10" s="3"/>
      <c r="C10" s="3"/>
      <c r="D10" s="3"/>
      <c r="E10" s="3"/>
      <c r="F10" s="3"/>
    </row>
    <row r="11" spans="1:18" ht="24.6" x14ac:dyDescent="0.4">
      <c r="A11" s="253" t="s">
        <v>11</v>
      </c>
      <c r="B11" s="253"/>
      <c r="C11" s="253"/>
      <c r="D11" s="253"/>
      <c r="E11" s="253"/>
      <c r="F11" s="253"/>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56"/>
      <c r="C14" s="256"/>
      <c r="D14" s="256"/>
      <c r="E14" s="256"/>
      <c r="F14" s="256"/>
      <c r="G14" s="5"/>
      <c r="H14" s="5"/>
      <c r="I14" s="5"/>
      <c r="J14" s="5"/>
      <c r="K14" s="5"/>
      <c r="L14" s="5"/>
      <c r="M14" s="5"/>
      <c r="N14" s="5"/>
      <c r="O14" s="6"/>
      <c r="P14" s="6"/>
      <c r="Q14" s="6"/>
      <c r="R14" s="6"/>
    </row>
    <row r="15" spans="1:18" ht="20.25" customHeight="1" x14ac:dyDescent="0.4">
      <c r="A15" s="14" t="s">
        <v>1</v>
      </c>
      <c r="B15" s="256"/>
      <c r="C15" s="256"/>
      <c r="D15" s="256"/>
      <c r="E15" s="256"/>
      <c r="F15" s="256"/>
      <c r="G15" s="5"/>
      <c r="H15" s="5"/>
      <c r="I15" s="5"/>
      <c r="J15" s="5"/>
      <c r="K15" s="5"/>
      <c r="L15" s="5"/>
      <c r="M15" s="5"/>
      <c r="N15" s="5"/>
      <c r="O15" s="6"/>
      <c r="P15" s="6"/>
      <c r="Q15" s="6"/>
      <c r="R15" s="6"/>
    </row>
    <row r="16" spans="1:18" x14ac:dyDescent="0.3">
      <c r="A16" s="3"/>
      <c r="B16" s="3"/>
      <c r="C16" s="3"/>
      <c r="D16" s="3"/>
      <c r="E16" s="3"/>
      <c r="F16" s="3"/>
    </row>
    <row r="17" spans="1:16" ht="77.25" customHeight="1" thickBot="1" x14ac:dyDescent="0.35">
      <c r="A17" s="257" t="s">
        <v>120</v>
      </c>
      <c r="B17" s="257"/>
      <c r="C17" s="257"/>
      <c r="D17" s="257"/>
      <c r="E17" s="257"/>
      <c r="F17" s="257"/>
      <c r="G17" s="7"/>
      <c r="H17" s="7"/>
      <c r="I17" s="7"/>
      <c r="J17" s="7"/>
      <c r="K17" s="7"/>
      <c r="L17" s="7"/>
      <c r="M17" s="7"/>
      <c r="N17" s="7"/>
      <c r="O17" s="7"/>
      <c r="P17" s="7"/>
    </row>
    <row r="18" spans="1:16" ht="70.5" customHeight="1" thickBot="1" x14ac:dyDescent="0.35">
      <c r="A18" s="21" t="s">
        <v>21</v>
      </c>
      <c r="B18" s="15" t="s">
        <v>121</v>
      </c>
      <c r="C18" s="15" t="s">
        <v>18</v>
      </c>
      <c r="D18" s="254" t="s">
        <v>13</v>
      </c>
      <c r="E18" s="255"/>
      <c r="F18" s="156" t="s">
        <v>10</v>
      </c>
      <c r="G18" s="8"/>
      <c r="H18" s="8"/>
      <c r="I18" s="8"/>
      <c r="J18" s="8"/>
      <c r="K18" s="8"/>
      <c r="L18" s="8"/>
      <c r="M18" s="8"/>
      <c r="N18" s="8"/>
      <c r="O18" s="7"/>
      <c r="P18" s="7"/>
    </row>
    <row r="19" spans="1:16" ht="18.899999999999999" customHeight="1" x14ac:dyDescent="0.3">
      <c r="A19" s="240" t="s">
        <v>26</v>
      </c>
      <c r="B19" s="16" t="s">
        <v>7</v>
      </c>
      <c r="C19" s="16">
        <v>5</v>
      </c>
      <c r="D19" s="243" t="s">
        <v>27</v>
      </c>
      <c r="E19" s="244"/>
      <c r="F19" s="234" t="s">
        <v>28</v>
      </c>
      <c r="G19" s="22"/>
      <c r="H19" s="22"/>
      <c r="I19" s="22"/>
      <c r="J19" s="22"/>
      <c r="K19" s="22"/>
      <c r="L19" s="22"/>
      <c r="M19" s="22"/>
      <c r="N19" s="22"/>
      <c r="O19" s="7"/>
      <c r="P19" s="7"/>
    </row>
    <row r="20" spans="1:16" ht="18.899999999999999" customHeight="1" x14ac:dyDescent="0.3">
      <c r="A20" s="241"/>
      <c r="B20" s="17" t="s">
        <v>8</v>
      </c>
      <c r="C20" s="17">
        <v>10</v>
      </c>
      <c r="D20" s="245" t="s">
        <v>29</v>
      </c>
      <c r="E20" s="246"/>
      <c r="F20" s="235"/>
      <c r="G20" s="22"/>
      <c r="H20" s="22"/>
      <c r="I20" s="22"/>
      <c r="J20" s="22"/>
      <c r="K20" s="22"/>
      <c r="L20" s="22"/>
      <c r="M20" s="22"/>
      <c r="N20" s="22"/>
      <c r="O20" s="7"/>
      <c r="P20" s="7"/>
    </row>
    <row r="21" spans="1:16" ht="18.899999999999999" customHeight="1" thickBot="1" x14ac:dyDescent="0.35">
      <c r="A21" s="242"/>
      <c r="B21" s="18" t="s">
        <v>9</v>
      </c>
      <c r="C21" s="18">
        <v>15</v>
      </c>
      <c r="D21" s="232" t="s">
        <v>30</v>
      </c>
      <c r="E21" s="233"/>
      <c r="F21" s="236"/>
      <c r="G21" s="22"/>
      <c r="H21" s="22"/>
      <c r="I21" s="22"/>
      <c r="J21" s="22"/>
      <c r="K21" s="22"/>
      <c r="L21" s="22"/>
      <c r="M21" s="22"/>
      <c r="N21" s="22"/>
      <c r="O21" s="7"/>
      <c r="P21" s="7"/>
    </row>
    <row r="22" spans="1:16" x14ac:dyDescent="0.3">
      <c r="A22" s="12"/>
      <c r="B22" s="12"/>
      <c r="C22" s="12"/>
      <c r="D22" s="12"/>
      <c r="E22" s="12"/>
      <c r="F22" s="12"/>
      <c r="G22" s="7"/>
      <c r="H22" s="7"/>
      <c r="I22" s="7"/>
      <c r="J22" s="7"/>
      <c r="K22" s="7"/>
      <c r="L22" s="7"/>
      <c r="M22" s="7"/>
      <c r="N22" s="7"/>
      <c r="O22" s="7"/>
      <c r="P22" s="7"/>
    </row>
    <row r="23" spans="1:16" ht="167.25" customHeight="1" x14ac:dyDescent="0.3">
      <c r="A23" s="247" t="s">
        <v>122</v>
      </c>
      <c r="B23" s="248"/>
      <c r="C23" s="248"/>
      <c r="D23" s="248"/>
      <c r="E23" s="248"/>
      <c r="F23" s="248"/>
      <c r="G23" s="7"/>
      <c r="H23" s="7"/>
      <c r="I23" s="7"/>
      <c r="J23" s="7"/>
      <c r="K23" s="7"/>
      <c r="L23" s="7"/>
      <c r="M23" s="7"/>
      <c r="N23" s="7"/>
      <c r="O23" s="7"/>
      <c r="P23" s="7"/>
    </row>
    <row r="24" spans="1:16" ht="30" customHeight="1" thickBot="1" x14ac:dyDescent="0.35">
      <c r="A24" s="249" t="s">
        <v>17</v>
      </c>
      <c r="B24" s="250"/>
      <c r="C24" s="250"/>
      <c r="D24" s="250"/>
      <c r="E24" s="250"/>
      <c r="F24" s="250"/>
      <c r="G24" s="7"/>
      <c r="H24" s="7"/>
      <c r="I24" s="7"/>
      <c r="J24" s="7"/>
      <c r="K24" s="7"/>
      <c r="L24" s="7"/>
      <c r="M24" s="7"/>
      <c r="N24" s="7"/>
      <c r="O24" s="7"/>
      <c r="P24" s="7"/>
    </row>
    <row r="25" spans="1:16" ht="33" customHeight="1" x14ac:dyDescent="0.3">
      <c r="A25" s="237" t="s">
        <v>123</v>
      </c>
      <c r="B25" s="238"/>
      <c r="C25" s="251">
        <f>'Podrobný rozpočet projektu '!G25</f>
        <v>0</v>
      </c>
      <c r="D25" s="252"/>
      <c r="E25" s="252"/>
      <c r="F25" s="252"/>
      <c r="G25" s="7"/>
      <c r="H25" s="13" t="e">
        <f>C25+#REF!</f>
        <v>#REF!</v>
      </c>
      <c r="I25" s="7" t="e">
        <f>C25/H25</f>
        <v>#REF!</v>
      </c>
      <c r="J25" s="7"/>
      <c r="K25" s="7"/>
      <c r="L25" s="7"/>
      <c r="M25" s="7"/>
      <c r="N25" s="7"/>
      <c r="O25" s="7"/>
      <c r="P25" s="7"/>
    </row>
    <row r="26" spans="1:16" ht="30.75" customHeight="1" thickBot="1" x14ac:dyDescent="0.35">
      <c r="A26" s="258" t="s">
        <v>31</v>
      </c>
      <c r="B26" s="259"/>
      <c r="C26" s="260"/>
      <c r="D26" s="261"/>
      <c r="E26" s="261"/>
      <c r="F26" s="261"/>
      <c r="G26" s="7"/>
      <c r="H26" s="7"/>
      <c r="I26" s="7"/>
      <c r="J26" s="7"/>
      <c r="K26" s="7"/>
      <c r="L26" s="7"/>
      <c r="M26" s="7"/>
      <c r="N26" s="7"/>
      <c r="O26" s="7"/>
      <c r="P26" s="7"/>
    </row>
    <row r="27" spans="1:16" ht="27.75" customHeight="1" thickBot="1" x14ac:dyDescent="0.35">
      <c r="A27" s="262" t="s">
        <v>16</v>
      </c>
      <c r="B27" s="263"/>
      <c r="C27" s="264" t="e">
        <f>C25/C26</f>
        <v>#DIV/0!</v>
      </c>
      <c r="D27" s="265"/>
      <c r="E27" s="265"/>
      <c r="F27" s="265"/>
      <c r="G27" s="7"/>
      <c r="H27" s="7"/>
      <c r="I27" s="7"/>
      <c r="J27" s="7"/>
      <c r="K27" s="7"/>
      <c r="L27" s="7"/>
      <c r="M27" s="7"/>
      <c r="N27" s="7"/>
      <c r="O27" s="7"/>
      <c r="P27" s="7"/>
    </row>
    <row r="28" spans="1:16" ht="15.75" customHeight="1" x14ac:dyDescent="0.3">
      <c r="E28" s="4"/>
      <c r="F28" s="4"/>
    </row>
    <row r="29" spans="1:16" ht="15.75" customHeight="1" x14ac:dyDescent="0.3">
      <c r="E29" s="11"/>
      <c r="F29" s="11"/>
    </row>
    <row r="30" spans="1:16" ht="15.75" customHeight="1" x14ac:dyDescent="0.3">
      <c r="B30" s="2"/>
      <c r="C30" s="2"/>
      <c r="D30" s="2"/>
      <c r="E30" s="11"/>
      <c r="F30" s="11"/>
      <c r="G30" s="2"/>
      <c r="H30" s="2"/>
      <c r="I30" s="2"/>
      <c r="J30" s="2"/>
      <c r="K30" s="2"/>
    </row>
    <row r="31" spans="1:16" ht="15.6" x14ac:dyDescent="0.3">
      <c r="A31" s="19"/>
      <c r="B31" s="76"/>
      <c r="C31" s="266"/>
      <c r="D31" s="266"/>
      <c r="E31" s="266"/>
      <c r="F31" s="266"/>
      <c r="G31" s="2"/>
      <c r="H31" s="2"/>
      <c r="I31" s="2"/>
      <c r="J31" s="2"/>
      <c r="K31" s="2"/>
    </row>
    <row r="32" spans="1:16" ht="15.6" x14ac:dyDescent="0.3">
      <c r="A32" s="20"/>
      <c r="B32" s="20"/>
      <c r="C32" s="20"/>
      <c r="D32" s="20"/>
      <c r="E32" s="20"/>
      <c r="F32" s="20"/>
    </row>
  </sheetData>
  <sheetProtection formatCells="0" selectLockedCells="1"/>
  <mergeCells count="20">
    <mergeCell ref="A26:B26"/>
    <mergeCell ref="C26:F26"/>
    <mergeCell ref="A27:B27"/>
    <mergeCell ref="C27:F27"/>
    <mergeCell ref="C31:F31"/>
    <mergeCell ref="D21:E21"/>
    <mergeCell ref="F19:F21"/>
    <mergeCell ref="A25:B25"/>
    <mergeCell ref="A2:F2"/>
    <mergeCell ref="A19:A21"/>
    <mergeCell ref="D19:E19"/>
    <mergeCell ref="D20:E20"/>
    <mergeCell ref="A23:F23"/>
    <mergeCell ref="A24:F24"/>
    <mergeCell ref="C25:F25"/>
    <mergeCell ref="A11:F11"/>
    <mergeCell ref="D18:E18"/>
    <mergeCell ref="B14:F14"/>
    <mergeCell ref="B15:F15"/>
    <mergeCell ref="A17:F17"/>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2021-03-25T14:34:19Z</cp:lastPrinted>
  <dcterms:created xsi:type="dcterms:W3CDTF">2015-05-13T12:53:37Z</dcterms:created>
  <dcterms:modified xsi:type="dcterms:W3CDTF">2022-03-04T11:40:06Z</dcterms:modified>
</cp:coreProperties>
</file>