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2. OM\7.2 OMaPPP\Vyzvy OPKZP\56.Vyzva-OPKZP-PO1-SC111-2019-56-kompostarne\Usmernenie 3\4-word_ciste\"/>
    </mc:Choice>
  </mc:AlternateContent>
  <bookViews>
    <workbookView xWindow="0" yWindow="0" windowWidth="19200" windowHeight="8130"/>
  </bookViews>
  <sheets>
    <sheet name="Podrobný rozpočet projektu " sheetId="8" r:id="rId1"/>
    <sheet name="Prieskum trhu" sheetId="10"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 '!$A$1:$M$42</definedName>
    <definedName name="_xlnm.Print_Area" localSheetId="2">'Value for Money'!$A$1:$F$28</definedName>
    <definedName name="Z_E3D3196C_1CA0_4670_8C94_C8773279E7A3_.wvu.Rows" localSheetId="1" hidden="1">'Prieskum trhu'!$52:$52,'Prieskum trhu'!$108:$108</definedName>
  </definedNames>
  <calcPr calcId="162913"/>
</workbook>
</file>

<file path=xl/calcChain.xml><?xml version="1.0" encoding="utf-8"?>
<calcChain xmlns="http://schemas.openxmlformats.org/spreadsheetml/2006/main">
  <c r="C25" i="4" l="1"/>
  <c r="H25" i="8"/>
  <c r="G25" i="8"/>
  <c r="H24" i="8" l="1"/>
  <c r="J24" i="8" s="1"/>
  <c r="H23" i="8"/>
  <c r="J23" i="8" s="1"/>
  <c r="H22" i="8"/>
  <c r="J22" i="8" s="1"/>
  <c r="H21" i="8"/>
  <c r="J21" i="8" s="1"/>
  <c r="H20" i="8"/>
  <c r="J20" i="8" s="1"/>
  <c r="H19" i="8"/>
  <c r="J19" i="8" s="1"/>
  <c r="H18" i="8"/>
  <c r="J18" i="8" s="1"/>
  <c r="H17" i="8"/>
  <c r="J17" i="8" s="1"/>
  <c r="G17" i="8"/>
  <c r="I17" i="8" s="1"/>
  <c r="G24" i="8"/>
  <c r="I24" i="8" s="1"/>
  <c r="G23" i="8"/>
  <c r="I23" i="8" s="1"/>
  <c r="G22" i="8"/>
  <c r="I22" i="8" s="1"/>
  <c r="G21" i="8"/>
  <c r="I21" i="8" s="1"/>
  <c r="G20" i="8"/>
  <c r="I20" i="8" s="1"/>
  <c r="G19" i="8"/>
  <c r="I19" i="8" s="1"/>
  <c r="G18" i="8"/>
  <c r="I18" i="8" s="1"/>
  <c r="J25" i="8" l="1"/>
  <c r="I25" i="8"/>
  <c r="D99" i="10" l="1"/>
  <c r="D98" i="10"/>
  <c r="D97" i="10"/>
  <c r="D96" i="10"/>
  <c r="D43" i="10"/>
  <c r="D42" i="10"/>
  <c r="D41" i="10"/>
  <c r="D40" i="10"/>
  <c r="C27" i="4" l="1"/>
  <c r="H25" i="4" l="1"/>
  <c r="I25" i="4" l="1"/>
</calcChain>
</file>

<file path=xl/comments1.xml><?xml version="1.0" encoding="utf-8"?>
<comments xmlns="http://schemas.openxmlformats.org/spreadsheetml/2006/main">
  <authors>
    <author>Autor</author>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5" authorId="1" shapeId="0">
      <text>
        <r>
          <rPr>
            <sz val="9"/>
            <color indexed="81"/>
            <rFont val="Segoe UI"/>
            <family val="2"/>
            <charset val="238"/>
          </rPr>
          <t>Uveďte všeobecné pomenovanie predmetu zákazky v súlade s vyhláseným, resp. plánovaným VO/obstarávaním.</t>
        </r>
      </text>
    </comment>
    <comment ref="B16" authorId="1" shapeId="0">
      <text>
        <r>
          <rPr>
            <sz val="9"/>
            <color indexed="81"/>
            <rFont val="Segoe UI"/>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 xml:space="preserve">Do prieskumu sa uvádzajú výlučne ponuky, ktoré splnili podmienky opisu predmetu zákazky, sú v čace vykonania prieskumu trhu aktuálne a ich predkladatelia sú schopní predmet zákazky dodať.
</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27"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31"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 xml:space="preserve">Názov položky a cena bez DPH sú preklápané do príslušnej aktivity podrobného rozpočtu projektu - časti realizovanej žiadateľom
</t>
        </r>
      </text>
    </comment>
    <comment ref="A65" authorId="0" shapeId="0">
      <text>
        <r>
          <rPr>
            <sz val="9"/>
            <color indexed="81"/>
            <rFont val="Tahoma"/>
            <family val="2"/>
            <charset val="238"/>
          </rPr>
          <t xml:space="preserve">Záznam z vyhodnotenia prieskumu trhu sa vypracováva samostatne za každú zákazku, ktorá je/bude predmetom samostatného VO/obstarávania. 
V prípade, ak je zákazka rozdelená na časti, žiadateľ predkladá len jeden záznam z vyhodnotenia prieskumu trhu.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71" authorId="0" shapeId="0">
      <text>
        <r>
          <rPr>
            <sz val="9"/>
            <color indexed="81"/>
            <rFont val="Tahoma"/>
            <family val="2"/>
            <charset val="238"/>
          </rPr>
          <t xml:space="preserve">Uveďte všeobecné pomenovanie predmetu zákazky v súlade s vyhláseným, resp. plánovaným VO/obstarávaním.
</t>
        </r>
      </text>
    </comment>
    <comment ref="C72" authorId="0" shapeId="0">
      <text>
        <r>
          <rPr>
            <sz val="9"/>
            <color indexed="81"/>
            <rFont val="Tahoma"/>
            <family val="2"/>
            <charset val="238"/>
          </rPr>
          <t xml:space="preserve">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
</t>
        </r>
      </text>
    </comment>
    <comment ref="B75"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5" authorId="0" shapeId="0">
      <text>
        <r>
          <rPr>
            <sz val="9"/>
            <color indexed="81"/>
            <rFont val="Segoe UI"/>
            <family val="2"/>
            <charset val="238"/>
          </rPr>
          <t xml:space="preserve">Do prieskumu sa uvádzajú výlučne ponuky, ktoré splnili podmienky opisu predmetu zákazky, sú v čace vykonania prieskumu trhu aktuálne a ich predkladatelia sú schopní predmet zákazky dodať.
</t>
        </r>
      </text>
    </comment>
    <comment ref="G75"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79"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3"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7"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1"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4" authorId="0" shapeId="0">
      <text>
        <r>
          <rPr>
            <sz val="9"/>
            <color indexed="81"/>
            <rFont val="Tahoma"/>
            <family val="2"/>
            <charset val="238"/>
          </rPr>
          <t xml:space="preserve">Názov položky a cena bez DPH sú preklápané do príslušnej aktivity podrobného rozpočtu projektu - časti realizovanej žiadateľom
</t>
        </r>
      </text>
    </comment>
  </commentList>
</comments>
</file>

<file path=xl/sharedStrings.xml><?xml version="1.0" encoding="utf-8"?>
<sst xmlns="http://schemas.openxmlformats.org/spreadsheetml/2006/main" count="185" uniqueCount="125">
  <si>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</si>
  <si>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</si>
  <si>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</si>
  <si>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</si>
  <si>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</si>
  <si>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</si>
  <si>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</si>
  <si>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</si>
  <si>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</si>
  <si>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</si>
  <si>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</si>
  <si>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</si>
  <si>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</si>
  <si>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</si>
  <si>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</si>
  <si>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</si>
  <si>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</si>
  <si>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t>Výpočet hodnoty Value for Money</t>
  </si>
  <si>
    <t>Počet bodov 
v odbornom hodnotení 
za kritérium 1.2</t>
  </si>
  <si>
    <t>Skupina výdavkov</t>
  </si>
  <si>
    <t>Spôsob stanovenia výšky výdavku</t>
  </si>
  <si>
    <t>Hlavná aktivita projektu</t>
  </si>
  <si>
    <t>Prieskum trhu</t>
  </si>
  <si>
    <t>Iné</t>
  </si>
  <si>
    <t>Zdôvodnenie nevyhnutnosti výdavku</t>
  </si>
  <si>
    <t>Podrobný rozpočet projektu</t>
  </si>
  <si>
    <t>Zhodnocovanie biologicky rozložiteľného komunálneho odpadu</t>
  </si>
  <si>
    <t>viac ako 1 000</t>
  </si>
  <si>
    <t>Zvýšená kapacita pre zhodnocovanie odpadov</t>
  </si>
  <si>
    <t>500 - 1 000</t>
  </si>
  <si>
    <t>menej ako 500</t>
  </si>
  <si>
    <r>
      <t>Cieľová hodnota merateľného ukazovateľa projektu (t/rok)
"</t>
    </r>
    <r>
      <rPr>
        <b/>
        <i/>
        <sz val="12"/>
        <rFont val="Arial"/>
        <family val="2"/>
        <charset val="238"/>
      </rPr>
      <t>Zvýšená kapacita pre zhodnocovanie odpadov</t>
    </r>
    <r>
      <rPr>
        <sz val="12"/>
        <rFont val="Arial"/>
        <family val="2"/>
        <charset val="238"/>
      </rPr>
      <t xml:space="preserve">" </t>
    </r>
  </si>
  <si>
    <t>Názov aktivity projektu:</t>
  </si>
  <si>
    <t>Názov predmetu zákazky</t>
  </si>
  <si>
    <t>Sumarizačná tabuľka prieskum trhu</t>
  </si>
  <si>
    <t>Cenová ponuka č.</t>
  </si>
  <si>
    <t>...</t>
  </si>
  <si>
    <t>Vyhodnotenie prieskum trhu</t>
  </si>
  <si>
    <t>Cena bez DPH</t>
  </si>
  <si>
    <t>V......................................dňa.....................</t>
  </si>
  <si>
    <t>štatutárny orgán žiadateľa</t>
  </si>
  <si>
    <t>Por. číslo výdavku</t>
  </si>
  <si>
    <t>Merná jednotka</t>
  </si>
  <si>
    <t>Počet jednotiek</t>
  </si>
  <si>
    <t>Jednotková cena bez DPH 
(EUR)</t>
  </si>
  <si>
    <t>Vecný popis výdavku</t>
  </si>
  <si>
    <t>1.n</t>
  </si>
  <si>
    <t>Inštrukcie k vyplneniu Podrobného rozpočtu projektu</t>
  </si>
  <si>
    <t>Poradové číslo výdavku</t>
  </si>
  <si>
    <t>Jednotková cena bez DPH (EUR)</t>
  </si>
  <si>
    <t>Opis predmetu zákazky + parametre</t>
  </si>
  <si>
    <t>Názov zákazky resp.  časti zákazky (samostatného funkčnéo celku)</t>
  </si>
  <si>
    <t>Názov zákazky resp.  časti zákazky</t>
  </si>
  <si>
    <t xml:space="preserve"> </t>
  </si>
  <si>
    <r>
      <t>Legenda</t>
    </r>
    <r>
      <rPr>
        <b/>
        <strike/>
        <sz val="11"/>
        <color rgb="FFFF0000"/>
        <rFont val="Arial Narrow"/>
        <family val="2"/>
        <charset val="238"/>
      </rPr>
      <t/>
    </r>
  </si>
  <si>
    <t>Vecne oprávnený výdavok</t>
  </si>
  <si>
    <t>bez DPH  
(EUR)</t>
  </si>
  <si>
    <t>s DPH
(EUR)</t>
  </si>
  <si>
    <t>OV po zohľadnení finančnej medzery</t>
  </si>
  <si>
    <t>Miera finančnej medzery:</t>
  </si>
  <si>
    <t>Znalecký posudok</t>
  </si>
  <si>
    <t xml:space="preserve">prieskum cien v cenníkoch verejne dostupných na internete </t>
  </si>
  <si>
    <t>iný spôsob</t>
  </si>
  <si>
    <t>Záznam z vyhodnotenia prieskumu trhu č. 1</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</si>
  <si>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</si>
  <si>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</si>
  <si>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</si>
  <si>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</si>
  <si>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</si>
  <si>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</si>
  <si>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</si>
  <si>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</si>
  <si>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</si>
  <si>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</si>
  <si>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</si>
  <si>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</si>
  <si>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</si>
  <si>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Záznam žiadateľa z vyhodnotenia prieskumu trhu č. n</t>
  </si>
  <si>
    <t>Urozsiahlejšieho opisu uveďte informáciu, kde sa podrobný opis nachádza (napr. dopyt, ktorý bol zaslaný potenciálnym uchádzačom) a tento priložte k tomuto záznamu.</t>
  </si>
  <si>
    <t>predloženie cenových podnúk od potenciálnych dodávateľov</t>
  </si>
  <si>
    <r>
      <t xml:space="preserve">S P O L U za projekt </t>
    </r>
    <r>
      <rPr>
        <i/>
        <sz val="14"/>
        <rFont val="Arial Narrow"/>
        <family val="2"/>
        <charset val="238"/>
      </rPr>
      <t>(celkové oprávnené výdavky projektu)</t>
    </r>
  </si>
  <si>
    <t>1.1</t>
  </si>
  <si>
    <t>1.2</t>
  </si>
  <si>
    <t>1.3</t>
  </si>
  <si>
    <t>1.4</t>
  </si>
  <si>
    <t>1.5</t>
  </si>
  <si>
    <t>1.6</t>
  </si>
  <si>
    <t>1.7</t>
  </si>
  <si>
    <r>
      <t>Miera finančnej medzery</t>
    </r>
    <r>
      <rPr>
        <b/>
        <strike/>
        <sz val="11"/>
        <color rgb="FFFF0000"/>
        <rFont val="Arial"/>
        <family val="2"/>
        <charset val="238"/>
      </rPr>
      <t>:</t>
    </r>
  </si>
  <si>
    <t>Žiadateľ uvedie počet jednotiek pre každý oprávnený výdavok.</t>
  </si>
  <si>
    <r>
      <t xml:space="preserve">SPOLU za projekt </t>
    </r>
    <r>
      <rPr>
        <sz val="11"/>
        <rFont val="Arial"/>
        <family val="2"/>
        <charset val="238"/>
      </rPr>
      <t>(celkové oprávnené výdavky projektu)</t>
    </r>
  </si>
  <si>
    <t>013 - Softvér</t>
  </si>
  <si>
    <t>014 - Oceniteľné práva</t>
  </si>
  <si>
    <t>021 - Stavby</t>
  </si>
  <si>
    <t>022 - Samostatné hnuteľné veci a súbory hnuteľných vecí</t>
  </si>
  <si>
    <t>023 - Dopravné prostriedky</t>
  </si>
  <si>
    <t>027 - Pozemky</t>
  </si>
  <si>
    <t>930 - Rezerva na nepredvídané výdavky</t>
  </si>
  <si>
    <t>Príloha č. 4 ŽoNFP - Podporná dokumentácia k oprávnenosti výdavkov</t>
  </si>
  <si>
    <r>
      <t>Príloha č. 4</t>
    </r>
    <r>
      <rPr>
        <i/>
        <sz val="10"/>
        <color rgb="FFFF0000"/>
        <rFont val="Arial Narrow"/>
        <family val="2"/>
        <charset val="238"/>
      </rPr>
      <t xml:space="preserve"> </t>
    </r>
    <r>
      <rPr>
        <i/>
        <sz val="10"/>
        <rFont val="Arial Narrow"/>
        <family val="2"/>
        <charset val="238"/>
      </rPr>
      <t>ŽoNFP - Podporná dokumentácia k oprávnenosti výdavkov</t>
    </r>
  </si>
  <si>
    <r>
      <t xml:space="preserve">Jednotková cena sa uvádza s presnosťou na dve desatinné miesta.
Žiadateľ uvedie jednotkovú cenu výdavku </t>
    </r>
    <r>
      <rPr>
        <u/>
        <sz val="11"/>
        <rFont val="Arial"/>
        <family val="2"/>
        <charset val="238"/>
      </rPr>
      <t>bez DPH</t>
    </r>
    <r>
      <rPr>
        <sz val="11"/>
        <rFont val="Arial"/>
        <family val="2"/>
        <charset val="238"/>
      </rPr>
      <t xml:space="preserve">.
V prípade výdavku (položky) zodpovedajúcemu samostatnému funkčnému celku, ktorého výška bola stanovená na základe platnej zmluvy s úspešným uchádzačom alebo víťaznej cenovej ponuky/návrhu zmluvy úspešného uchádzača z procesu VO/obstarávania, sa uvádza cena bez DPH vyplývajúca z platnej zmluvy s úspešným uchádzačom, resp. víťaznej cenovej ponuky/návrhu zmluvy úspešného uchádzača z procesu VO/obstarávania. V prípade výdavku vychádzajúceho z rozpočtu stavby sa uvádza cena diela, resp. stavebných prác ako celku v zmysle stavebného rozpočtu po odpočítaní prípadných neoprávnených výdavkov (ak relevantné). V takom prípade sa odporúča v rozpočte stavby jednoznačne (napríklad farebne aleobo inak) odlíšiť oprávnené výdavky od výdavkov, ktoré nevstupujú do celkových oprávnených výdavkov zahrnutých v Podrobnom rozpočte projektu.
V prípade výdavku, ktorého výška bola stanovená na základe prieskumu trhu, sa uvádza priemerná cena bez DPH, určená ako </t>
    </r>
    <r>
      <rPr>
        <u/>
        <sz val="11"/>
        <rFont val="Arial"/>
        <family val="2"/>
        <charset val="238"/>
      </rPr>
      <t>aritmetický priemer</t>
    </r>
    <r>
      <rPr>
        <sz val="11"/>
        <rFont val="Arial"/>
        <family val="2"/>
        <charset val="238"/>
      </rPr>
      <t xml:space="preserve"> získaných cenových ponúk od rôznych potenciálnych dodávateľov.</t>
    </r>
  </si>
  <si>
    <t>Vecne oprávnený výdavok bez/s DPH (EUR)</t>
  </si>
  <si>
    <r>
      <t xml:space="preserve">Výška vecne oprávneného výdavku zodpovedá tej časti investičného výdavku, ktorý spĺňa podmienky oprávnenosti výdavkov </t>
    </r>
    <r>
      <rPr>
        <u/>
        <sz val="11"/>
        <rFont val="Arial"/>
        <family val="2"/>
        <charset val="238"/>
      </rPr>
      <t>pred</t>
    </r>
    <r>
      <rPr>
        <sz val="11"/>
        <rFont val="Arial"/>
        <family val="2"/>
        <charset val="238"/>
      </rPr>
      <t xml:space="preserve"> zohľadnením finančnej medzery v zmysle finančnej analýzy.
Výška vecne oprávneného výdavku bez/s DPH </t>
    </r>
    <r>
      <rPr>
        <u/>
        <sz val="11"/>
        <rFont val="Arial"/>
        <family val="2"/>
        <charset val="238"/>
      </rPr>
      <t>sa vypočíta automaticky</t>
    </r>
    <r>
      <rPr>
        <sz val="11"/>
        <rFont val="Arial"/>
        <family val="2"/>
        <charset val="238"/>
      </rPr>
      <t xml:space="preserve"> (po zadaní údajov do stĺpca "Počet jednotiek" a "Jednotková cena bez DPH"). DPH sa v stĺpci H pripočíta automaticky, ako 20 % z oprávneného výdavku bez DPH uvedeného v stĺpci G. V prípade špecifických výdavkov, na ktoré sa DPH </t>
    </r>
    <r>
      <rPr>
        <u/>
        <sz val="11"/>
        <rFont val="Arial"/>
        <family val="2"/>
        <charset val="238"/>
      </rPr>
      <t>nevzťahuje</t>
    </r>
    <r>
      <rPr>
        <sz val="11"/>
        <rFont val="Arial"/>
        <family val="2"/>
        <charset val="238"/>
      </rPr>
      <t xml:space="preserve"> (nepodliehajú DPH), je žiadateľ </t>
    </r>
    <r>
      <rPr>
        <u/>
        <sz val="11"/>
        <rFont val="Arial"/>
        <family val="2"/>
        <charset val="238"/>
      </rPr>
      <t>povinný</t>
    </r>
    <r>
      <rPr>
        <sz val="11"/>
        <rFont val="Arial"/>
        <family val="2"/>
        <charset val="238"/>
      </rPr>
      <t xml:space="preserve"> upraviť vzorec uvedený v stĺpci H tak, aby hodnota v stĺpci H bola rovnaká, ako hodnota v stĺpci G (napr. H17=G17).
V prípade, ak vysúťažený dodávateľ stavebných prác/tovaru, resp. poskytovateľ služby, </t>
    </r>
    <r>
      <rPr>
        <u/>
        <sz val="11"/>
        <rFont val="Arial"/>
        <family val="2"/>
        <charset val="238"/>
      </rPr>
      <t>nie je</t>
    </r>
    <r>
      <rPr>
        <sz val="11"/>
        <rFont val="Arial"/>
        <family val="2"/>
        <charset val="238"/>
      </rPr>
      <t xml:space="preserve"> platiteľ DPH, žiadateľ uvedie v stĺpci H rovnakú hodnotu ako v stĺpci G.</t>
    </r>
  </si>
  <si>
    <t>OV po zohľadnení finančnej medzery  bez/s DPH (EUR)</t>
  </si>
  <si>
    <r>
      <t xml:space="preserve">Ide o sumu celkových oprávnených výdavkov projektu bez/s DPH po zohľadnení finančnej medzery.
V prípade, ak žiadateľ má nárok na odpočet DPH (je zdaniteľnou osobou v rozsahu projektu), je celkovým oprávneným výdavkom projektu suma </t>
    </r>
    <r>
      <rPr>
        <u/>
        <sz val="11"/>
        <rFont val="Arial"/>
        <family val="2"/>
        <charset val="238"/>
      </rPr>
      <t>bez DPH</t>
    </r>
    <r>
      <rPr>
        <sz val="11"/>
        <rFont val="Arial"/>
        <family val="2"/>
        <charset val="238"/>
      </rPr>
      <t xml:space="preserve">.
V prípade, ak žiadateľ nemá nárok na odpočet DPH (nie je zdaniteľnou osobou v rozsahu projektu), je celkovým oprávneným výdavkom projektu suma </t>
    </r>
    <r>
      <rPr>
        <u/>
        <sz val="11"/>
        <rFont val="Arial"/>
        <family val="2"/>
        <charset val="238"/>
      </rPr>
      <t>s DPH</t>
    </r>
    <r>
      <rPr>
        <sz val="11"/>
        <rFont val="Arial"/>
        <family val="2"/>
        <charset val="238"/>
      </rPr>
      <t>.</t>
    </r>
  </si>
  <si>
    <r>
      <t xml:space="preserve">Mernú jednotku stanovte s ohľadom na typ výdavku. 
V prípade výdavku (položky) </t>
    </r>
    <r>
      <rPr>
        <sz val="11"/>
        <rFont val="Arial"/>
        <family val="2"/>
        <charset val="238"/>
      </rPr>
      <t>zodpovedajúcemu samostatnému funkčnému celku, ktorého výška bola stanovená na základe prieskumu trhu, platnej zmluvy s úspešným uchádzačom alebo víťaznej cenovej ponuky/návrhu zmluvy úspešného uchádzača z procesu VO/obstarávania alebo rozpočtu stavby, sa uvádza merná jednotka "ks".</t>
    </r>
  </si>
  <si>
    <t xml:space="preserve">Zmluva s úspešným uchádzačom </t>
  </si>
  <si>
    <t xml:space="preserve">Víťazná cenová ponuka </t>
  </si>
  <si>
    <t>Stavebný rozpočet</t>
  </si>
  <si>
    <t>Kúpna zmluva na kúpu nehnuteľnosti</t>
  </si>
  <si>
    <t>Percentuálny limit</t>
  </si>
  <si>
    <t>Príloha č. 4 ŽoNFP -  Podporná dokumentácia k oprávnenosti výdavkov</t>
  </si>
  <si>
    <t xml:space="preserve">Miera finančnej medzery (MFM) predstavuje hodnotu výsledku finančnej analýzy uvedenej v prílohe č. 7 ŽoNFP - Finančná analýza projektu na hárku "Peňažné toky" v bunke B67.
Žiadateľ uvedie príslušnú MFM do bunky C12 Podrobného rozpočtu projektu. Podrobný rozpočet projektu automaticky vypočíta výšku oprávnených výdavkov po zohľadnení čistých príjmov vygenerovaných projektom.
MFM nižšia ako 100% (ako výsledok finančnej analýzy) znižuje výšku oprávnených výdavkov na infraštruktúru vo výške projektom generovaných čistých príjmov.
MFM sa aplikuje len na výdavky budovania fyzickej infraštruktúry - na výdavky hlavnej aktivity projektu. 
MFM sa neaplikuje na výdavky hlavnej aktivity projektu, ktoré sa zaraďujú do skupiny výdavkov 930, keďže tieto výdavky sa na účely výpočtu MFM v súlade metodikou nezohľadňujú (nie sú na účely finančnej analýzy reálnym finančným tokom). </t>
  </si>
  <si>
    <t>Uveďte poradové číslo výdavku. V prípade, ak je potrebné zadefinovať podaktivity v rámci realizácie HAP, je možné primerane upraviť číslovanie výdavkov.</t>
  </si>
  <si>
    <r>
      <t xml:space="preserve">Pomenovanie výdavku závisí od spôsobu stanovenia výšky výdavku. 
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predmetu zákazky uvedené v zmluve s úspešným uchádzačom, resp. vo víťaznej cenovej ponuke / návrhu zmluvy. V ostatných prípadoch výdavkov, ktoré podliehajú VO/obstarávaniu, sa uvádza všeobecné pomenovanie predmetu zákazky použité v rámci VO/obstarávania.
V prípade výdavkov, ktorých výška bola stanovená na základe prieskumu trhu, sa použije všeobecné pomenovanie zákazky, resp. jej časti.
Výdavky sa uvádzajú na agregovanej úrovni, t. j. </t>
    </r>
    <r>
      <rPr>
        <u/>
        <sz val="11"/>
        <rFont val="Arial"/>
        <family val="2"/>
        <charset val="238"/>
      </rPr>
      <t>neuvádzajú</t>
    </r>
    <r>
      <rPr>
        <sz val="11"/>
        <rFont val="Arial"/>
        <family val="2"/>
        <charset val="238"/>
      </rPr>
      <t xml:space="preserve"> sa výdavky na úrovni podpoložiek ale výdavkvy po jednotlivých zákazkach, resp. častiach zákazky.
V prípade, ak počet riadkov pre zadanie všetkých výdavkov nie je postačujúci, počet riadkov tabuľky rozšírte podľa potreby. Riadky je potrebné vkladať tak, aby celkový súčet zahŕňal aj novovložené riadky.</t>
    </r>
  </si>
  <si>
    <t>Z roletového menu vyberte príslušnú skupinu oprávnených výdavkov v súlade s prílohou č. 4 výzvy - Osobitné podmienky oprávnenosti výdavkov. Skupiny výdavkov, ktoré nie sú uvedené v rámci prílohy č. 4 výzvy - Osobitné podmienky oprávnenosti výdavkov sú považované za neopravné. 
Ak výsledkom jedného prieskumu trhu (napr. zákazka je rozdelená na časti) sú dve položky s rozdielnou klasifikáciou (zatriedením do skupiny výdavkov), napr. dopravné prostriedky a samostatné hnuteľné veci, žiadateľ takého položky uvedie v Podrobnom rozpočte projektu ako dva samostatné výdavky.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023.</t>
  </si>
  <si>
    <r>
      <t xml:space="preserve">OV po zohľadnení finančnej medzery predstavuje výšku vecne oprávneného výdavku očisteného MFM. Výsledkom je výška oprávneného výdavku, na ktorú sa aplikuje intenzita pomoci za účelom vyčíslenia NFP. Výška oprávneného výdavku po zohľadnení miery finančnej medzery bez/s DPH sa vypočíta automaticky (ako súčin vecne oprávneného výdavku bez/s DPH a MFM uvedenej v bunke C12) </t>
    </r>
    <r>
      <rPr>
        <u/>
        <sz val="11"/>
        <rFont val="Arial"/>
        <family val="2"/>
        <charset val="238"/>
      </rPr>
      <t>s výnimkou</t>
    </r>
    <r>
      <rPr>
        <sz val="11"/>
        <rFont val="Arial"/>
        <family val="2"/>
        <charset val="238"/>
      </rPr>
      <t xml:space="preserve"> rezervy na nepredvídané výdavky (skupina výdavkov 930).</t>
    </r>
  </si>
  <si>
    <r>
      <t>Z roletového menu vyberte príslušný spôsob stanovenia výšky výdavku.</t>
    </r>
    <r>
      <rPr>
        <strike/>
        <sz val="11"/>
        <rFont val="Arial"/>
        <family val="2"/>
        <charset val="238"/>
      </rPr>
      <t xml:space="preserve">
</t>
    </r>
    <r>
      <rPr>
        <sz val="11"/>
        <rFont val="Arial"/>
        <family val="2"/>
        <charset val="238"/>
      </rPr>
      <t>V prípade výdavkov, ktoré podliehajú VO/obstarávaniu:
1. ak VO/obstarávanie bolo ukončené uzavretím zmluvy s úspešným uchádzačom z procesu VO/obstarávania (s výnimkou nákupu pozemkov a existujúcich stavieb), žiadateľ vyberie z rolovacieho menu vyberie "Zmluva s úspešným uchádzačom";
2. ak VO/obstarávanie nebolo ukončené uzavretím zmluvy s úspešným uchádzačom z procesu VO/obstarávania (netýka sa nákupu pozemkov a existujúcich stavieb), avšak došlo k vyhodnoteniu súťažných ponúk zo strany verejného obstarávateľa/obstarávateľa, žiadateľ z rolovacieho menu vyberie "Víťazná cenová ponuka";
3. ak VO/obstarávanie nebolo ukončené, ani vyhodnotené (netýka sa nákupu pozemkov a existujúcich stavieb) a nejde o stavebné práce, ktorých výšku určil podľa bodu 4, žiadateľ z roletového menu vyberá "Prieskum trhu"; 
4. ak ide o výdavky na stavebné práce/tovary a žiadateľ nestanovuje výšku uvedených výdavkov spôsobom uvedeným v 1. až 3. bode, môže výšku výdavkov stanoviť na základe stavebného rozpočtu, a teda z roletového menu .
V prípade nákupu nehnuteľnosti (pozemku alebo existujúciej stavby), kde už žiadateľ uzavrel kúpnu zmluvy na kúpu nehnuteľnosti, resp. zmluvy o budúcej kúpnej zmluve, žiadateľ z roletového menu vyberá "Kúpna zmluva na kúpu nehnuteľnosti";
V prípade nákupu nehnuteľnosti (pozemku alebo existujúciej stavby), kde žiadateľ ešte neuzavrel kúpnu zmluvu na kúpu nehnuteľnosti, resp. zmluvy o budúcej kúpnej zmluve, žiadateľ z roletového menu vyberá "Znalecký posudok";
V prípade "rezervy na nepredvídané výdavky súvisiace so stavebnými prácami" (skupina výdavkov 930), žiadateľ z roletového menu vyberá "Percentuálny limit");
V prípade výdavkov, ktorých výšku nemožno stanoviť žiadnym z vyššie uvedených spôsobov, žiadateľ z roletového menu vyberá "Iný spôsob" a ten bližšie špecifikuje a zdôvodní v stĺpci "Vecný popis výdavku".</t>
    </r>
  </si>
  <si>
    <r>
      <t xml:space="preserve">V tomto stĺpci sa uvádzajú všetky doplňujúce informácie potrebné pre bližší popis výdavku z hľadiska jeho </t>
    </r>
    <r>
      <rPr>
        <u/>
        <sz val="11"/>
        <rFont val="Arial"/>
        <family val="2"/>
        <charset val="238"/>
      </rPr>
      <t>predmetnu, resp. rozsahu.</t>
    </r>
    <r>
      <rPr>
        <sz val="11"/>
        <rFont val="Arial"/>
        <family val="2"/>
        <charset val="238"/>
      </rPr>
      <t xml:space="preserve"> V prípadoch, ak:
- sa na príslušný výdavok vzťahuje percentuálny limit, žiadateľ uvedie výpočet výšky výdavku za použitia príslušného percentuálneho limitu uvedeného v Príručke k oprávnenosti výdavkov;
- žiaden z preddefinovaných spôsobov uvádzaných v stĺpci "Spôsob stanovenia výšky výdavku" nie je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1"/>
        <rFont val="Arial"/>
        <family val="2"/>
        <charset val="238"/>
      </rPr>
      <t>aj na iné aktivity/činnosti nesúvisiace s realizáciou projektu</t>
    </r>
    <r>
      <rPr>
        <sz val="11"/>
        <rFont val="Arial"/>
        <family val="2"/>
        <charset val="238"/>
      </rPr>
      <t xml:space="preserve"> a v rámci predmetnej ŽoNFP si uplatňuje </t>
    </r>
    <r>
      <rPr>
        <u/>
        <sz val="11"/>
        <rFont val="Arial"/>
        <family val="2"/>
        <charset val="238"/>
      </rPr>
      <t>iba pomerné výdavky</t>
    </r>
    <r>
      <rPr>
        <sz val="11"/>
        <rFont val="Arial"/>
        <family val="2"/>
        <charset val="238"/>
      </rPr>
      <t xml:space="preserve"> na obstaranie tohto majetku, uvedie sa pomerná časť žiadaného výdavku (v %), ktorú si žiadateľ v rámci predmetnej ŽoNFP uplatňuje.
Okrem uvedeného sa v tomto stĺpci uvedie presná identifikácia dokumentu, v ktorom je uvedený bližší opis výdavku a ďalšie údaje pre vymedzenie oprávnenosti tohto výdavku (napr. prieskum trhu alebo zmluva s úspešným uchádzačom).</t>
    </r>
  </si>
  <si>
    <r>
      <t xml:space="preserve">Žiadateľ zdôvodní potrebu každého výdavku (položky v Podrobnom rozpočte projektu) z hľadiska aktuálneho vybavenia (existujúcich vlastných technických kapacít) žiadateľa a dosiahnutia stanovených cieľov projektu. Nevyhnutnosť príslušného výdavku pre realizáciu hlavnej aktivity projektu bude predmetom odborného hodnotenia ŽoNFP. Z toho dôvodu je potrebné zdôvodniť nevyhnutnosť výdavku, ako aj položiek výdavku (ak relevantné). V prípade, že sa zdôvodnenie nachádza v inom dokumente tvoriacom súčasť dokumentácie ŽoNFP, žiadateľ uvedie odkaz na tento dokument. V prípade potreby rozsiahlejšieho textu, je možné zdôvodnenie uviesť aj do tabuľky č. 7.2 formulára ŽoNFP alebo do osobitného dokumentu, na ktorý sa žiadateľ odkáže pri odôvodnení nevyhnutnosti v Podrobnom rozpočte projektu.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</si>
  <si>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t>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(uzavretá zmluva s úspešným uchádzačom, víťazná cenová ponuka alebo návrh zmluvy úspešného uchádzača, cenové ponuky predložené v rámci prieskumu trhu, kúpna zmluva na kúpu nehnuteľnosti alebo zmluva o budúcej kúpnej zmluve, znalecký posudok, a pod.) sa predkladajú ako súčasť tejto prílohy č. 4 ŽoNFP. V prípade, ak sa preukáže, že v Podrobnom rozpočte projektu je uvedená suma, ktorá nie je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prekročenie stanoveného limitu), ale aj na základe vlastného posúdenia výšky oprávneného výdavku (napr. prostredníctvom vykonania svojho vlastného prieskumu trhu, alebo odborného posúdenia).</t>
  </si>
  <si>
    <t>RO posudzuje v procese odborného hodnotenia ŽoNFP (hodnotiace kritérium 1.2) príspevok projektu k špecifickému cieľu 1.1.1 OP KŽP na základe princípu Value for Money. Uvedené znamená, že RO posudzuje kvantifikovanú mieru príspevku projektu k špecifickému cieľu 1.1.1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1.1.1 OP KŽP.</t>
  </si>
  <si>
    <t>Miera príspevku projektu 
k špecifickému cieľu OP KŽP</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</si>
  <si>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Vypočítajte hodnotu príspevku projektu k príslušnému špecifickému cieľu OP KŽP ako pomer celkových oprávnených výdavkov na hlavnú aktivitu projektu v sume vyjadrenej bez DPH a deklarovanej cieľovej hodnoty merateľného ukazovateľa projek</t>
    </r>
    <r>
      <rPr>
        <sz val="12"/>
        <rFont val="Arial"/>
        <family val="2"/>
        <charset val="238"/>
      </rPr>
      <t xml:space="preserve">tu - </t>
    </r>
    <r>
      <rPr>
        <sz val="12"/>
        <color theme="1"/>
        <rFont val="Arial"/>
        <family val="2"/>
        <charset val="238"/>
      </rPr>
      <t>Zvýšená kapacita pre zhodnocovanie odpadov (t/rok)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posudzovať k limitným hodnotám zodpovedajúcim danému predmetu projektu.</t>
    </r>
  </si>
  <si>
    <t>Celkové oprávnené výdavky na hlavnú aktivitu projektu bez DPH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</si>
</sst>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1]"/>
  </numFmts>
  <fonts count="59"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sz val="12"/>
      <name val="Arial"/>
      <family val="2"/>
      <charset val="238"/>
    </font>
    <font>
      <b/>
      <i/>
      <sz val="12"/>
      <name val="Arial"/>
      <family val="2"/>
      <charset val="238"/>
    </font>
    <font>
      <b/>
      <sz val="11"/>
      <color theme="0"/>
      <name val="Arial"/>
      <family val="2"/>
      <charset val="238"/>
    </font>
    <font>
      <sz val="9"/>
      <color indexed="81"/>
      <name val="Tahoma"/>
      <family val="2"/>
      <charset val="238"/>
    </font>
    <font>
      <u/>
      <sz val="11"/>
      <name val="Arial"/>
      <family val="2"/>
      <charset val="238"/>
    </font>
    <font>
      <b/>
      <sz val="11"/>
      <name val="Arial"/>
      <family val="2"/>
      <charset val="238"/>
    </font>
    <font>
      <b/>
      <i/>
      <sz val="12"/>
      <color theme="1"/>
      <name val="Arial"/>
      <family val="2"/>
      <charset val="238"/>
    </font>
    <font>
      <sz val="11"/>
      <color theme="1"/>
      <name val="Calibri"/>
      <family val="2"/>
      <charset val="238"/>
      <scheme val="minor"/>
    </font>
    <font>
      <i/>
      <sz val="10"/>
      <name val="Arial Narrow"/>
      <family val="2"/>
      <charset val="238"/>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1"/>
      <name val="Arial Narrow"/>
      <family val="2"/>
      <charset val="238"/>
    </font>
    <font>
      <i/>
      <sz val="14"/>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theme="0" tint="-0.34998626667073579"/>
      <name val="Calibri"/>
      <family val="2"/>
      <charset val="238"/>
      <scheme val="minor"/>
    </font>
    <font>
      <sz val="11"/>
      <color theme="0" tint="-0.34998626667073579"/>
      <name val="Arial Narrow"/>
      <family val="2"/>
      <charset val="238"/>
    </font>
    <font>
      <b/>
      <sz val="11"/>
      <color rgb="FFFF0000"/>
      <name val="Arial Narrow"/>
      <family val="2"/>
      <charset val="238"/>
    </font>
    <font>
      <sz val="9"/>
      <color theme="1"/>
      <name val="Arial Narrow"/>
      <family val="2"/>
      <charset val="238"/>
    </font>
    <font>
      <sz val="12"/>
      <color rgb="FFFF0000"/>
      <name val="Arial Narrow"/>
      <family val="2"/>
      <charset val="238"/>
    </font>
    <font>
      <b/>
      <sz val="12"/>
      <color theme="1"/>
      <name val="Arial Narrow"/>
      <family val="2"/>
      <charset val="238"/>
    </font>
    <font>
      <sz val="9"/>
      <color indexed="10"/>
      <name val="Tahoma"/>
      <family val="2"/>
      <charset val="238"/>
    </font>
    <font>
      <sz val="9"/>
      <color indexed="10"/>
      <name val="Segoe UI"/>
      <family val="2"/>
      <charset val="238"/>
    </font>
    <font>
      <b/>
      <sz val="9"/>
      <color indexed="81"/>
      <name val="Tahoma"/>
      <family val="2"/>
      <charset val="238"/>
    </font>
    <font>
      <b/>
      <sz val="20"/>
      <color theme="1"/>
      <name val="Arial Narrow"/>
      <family val="2"/>
      <charset val="238"/>
    </font>
    <font>
      <b/>
      <sz val="12"/>
      <color theme="0"/>
      <name val="Arial Narrow"/>
      <family val="2"/>
      <charset val="238"/>
    </font>
    <font>
      <i/>
      <sz val="10"/>
      <color rgb="FFFF0000"/>
      <name val="Arial Narrow"/>
      <family val="2"/>
      <charset val="238"/>
    </font>
    <font>
      <b/>
      <strike/>
      <sz val="11"/>
      <color rgb="FFFF0000"/>
      <name val="Arial"/>
      <family val="2"/>
      <charset val="238"/>
    </font>
    <font>
      <sz val="11"/>
      <color theme="0"/>
      <name val="Arial Narrow"/>
      <family val="2"/>
      <charset val="238"/>
    </font>
    <font>
      <sz val="11"/>
      <color rgb="FFFF0000"/>
      <name val="Arial Narrow"/>
      <family val="2"/>
      <charset val="238"/>
    </font>
    <font>
      <strike/>
      <sz val="11"/>
      <name val="Arial"/>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0" tint="-0.14996795556505021"/>
        <bgColor indexed="64"/>
      </patternFill>
    </fill>
    <fill>
      <patternFill patternType="solid">
        <fgColor theme="6" tint="-0.24997711111789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3">
    <xf numFmtId="0" fontId="0" fillId="0" borderId="0"/>
    <xf numFmtId="9" fontId="21" fillId="0" borderId="0" applyFont="0" applyFill="0" applyBorder="0" applyAlignment="0" applyProtection="0"/>
    <xf numFmtId="43" fontId="21" fillId="0" borderId="0" applyFont="0" applyFill="0" applyBorder="0" applyAlignment="0" applyProtection="0"/>
  </cellStyleXfs>
  <cellXfs count="266">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6" fillId="6" borderId="21"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6" fillId="6" borderId="20" xfId="0" applyFont="1" applyFill="1" applyBorder="1" applyAlignment="1">
      <alignment horizontal="center" vertical="center" wrapText="1"/>
    </xf>
    <xf numFmtId="0" fontId="2" fillId="0" borderId="0" xfId="0" applyFont="1" applyAlignment="1" applyProtection="1">
      <alignment horizontal="justify" vertical="top" wrapText="1"/>
      <protection locked="0"/>
    </xf>
    <xf numFmtId="0" fontId="23" fillId="0" borderId="0" xfId="0" applyFont="1" applyProtection="1">
      <protection locked="0"/>
    </xf>
    <xf numFmtId="0" fontId="23" fillId="0" borderId="0" xfId="0" applyFont="1" applyAlignment="1" applyProtection="1">
      <alignment horizontal="right"/>
      <protection locked="0"/>
    </xf>
    <xf numFmtId="0" fontId="24" fillId="0" borderId="0" xfId="0" applyFont="1" applyFill="1" applyBorder="1" applyAlignment="1" applyProtection="1">
      <alignment horizontal="left"/>
      <protection locked="0"/>
    </xf>
    <xf numFmtId="0" fontId="23" fillId="0" borderId="0" xfId="0" applyFont="1" applyFill="1" applyBorder="1" applyAlignment="1" applyProtection="1">
      <alignment horizontal="center"/>
      <protection locked="0"/>
    </xf>
    <xf numFmtId="0" fontId="26" fillId="0" borderId="0" xfId="0" applyFont="1" applyProtection="1">
      <protection locked="0"/>
    </xf>
    <xf numFmtId="0" fontId="28" fillId="0" borderId="0" xfId="0" applyFont="1"/>
    <xf numFmtId="0" fontId="23" fillId="0" borderId="0" xfId="0" applyFont="1"/>
    <xf numFmtId="0" fontId="23" fillId="0" borderId="0" xfId="0" applyFont="1" applyAlignment="1">
      <alignment wrapText="1"/>
    </xf>
    <xf numFmtId="0" fontId="27" fillId="0" borderId="0" xfId="0" applyFont="1" applyAlignment="1">
      <alignment horizontal="center"/>
    </xf>
    <xf numFmtId="0" fontId="31" fillId="0" borderId="9" xfId="0" applyFont="1" applyBorder="1" applyAlignment="1">
      <alignment horizontal="center" vertical="center" wrapText="1"/>
    </xf>
    <xf numFmtId="0" fontId="23" fillId="0" borderId="9" xfId="0" applyFont="1" applyBorder="1" applyAlignment="1">
      <alignment horizontal="left" wrapText="1"/>
    </xf>
    <xf numFmtId="0" fontId="31" fillId="0" borderId="1" xfId="0" applyFont="1" applyBorder="1" applyAlignment="1">
      <alignment horizontal="center" vertical="center" wrapText="1"/>
    </xf>
    <xf numFmtId="0" fontId="23" fillId="0" borderId="1" xfId="0" applyFont="1" applyBorder="1" applyAlignment="1">
      <alignment horizontal="left" wrapText="1"/>
    </xf>
    <xf numFmtId="14" fontId="23" fillId="0" borderId="1" xfId="0" applyNumberFormat="1" applyFont="1" applyBorder="1" applyAlignment="1">
      <alignment wrapText="1"/>
    </xf>
    <xf numFmtId="0" fontId="31" fillId="0" borderId="19" xfId="0" applyFont="1" applyBorder="1" applyAlignment="1">
      <alignment horizontal="center" vertical="center" wrapText="1"/>
    </xf>
    <xf numFmtId="0" fontId="23" fillId="0" borderId="19" xfId="0" applyFont="1" applyBorder="1" applyAlignment="1">
      <alignment horizontal="left" wrapText="1"/>
    </xf>
    <xf numFmtId="0" fontId="31" fillId="0" borderId="11" xfId="0" applyFont="1" applyBorder="1" applyAlignment="1">
      <alignment horizontal="center" vertical="center" wrapText="1"/>
    </xf>
    <xf numFmtId="0" fontId="23" fillId="0" borderId="11" xfId="0" applyFont="1" applyBorder="1" applyAlignment="1">
      <alignment horizontal="left" wrapText="1"/>
    </xf>
    <xf numFmtId="14" fontId="23" fillId="0" borderId="11" xfId="0" applyNumberFormat="1" applyFont="1" applyBorder="1" applyAlignment="1">
      <alignment wrapText="1"/>
    </xf>
    <xf numFmtId="0" fontId="23" fillId="0" borderId="0" xfId="0" applyFont="1" applyProtection="1"/>
    <xf numFmtId="0" fontId="23" fillId="0" borderId="0" xfId="0" applyFont="1" applyAlignment="1" applyProtection="1">
      <alignment horizontal="center"/>
    </xf>
    <xf numFmtId="0" fontId="23" fillId="0" borderId="0" xfId="0" applyFont="1" applyAlignment="1" applyProtection="1">
      <alignment horizontal="center" vertical="center"/>
    </xf>
    <xf numFmtId="0" fontId="33" fillId="0" borderId="0" xfId="0" applyFont="1" applyAlignment="1" applyProtection="1">
      <alignment horizontal="right"/>
    </xf>
    <xf numFmtId="0" fontId="23" fillId="0" borderId="0" xfId="0" applyFont="1" applyBorder="1" applyAlignment="1" applyProtection="1"/>
    <xf numFmtId="0" fontId="4" fillId="0" borderId="0" xfId="0" applyFont="1" applyAlignment="1" applyProtection="1">
      <alignment horizontal="left"/>
    </xf>
    <xf numFmtId="0" fontId="34" fillId="8" borderId="1" xfId="0" applyFont="1" applyFill="1" applyBorder="1" applyAlignment="1" applyProtection="1">
      <alignment horizontal="left" vertical="center"/>
    </xf>
    <xf numFmtId="0" fontId="33" fillId="0" borderId="0" xfId="0" applyFont="1" applyProtection="1"/>
    <xf numFmtId="0" fontId="33" fillId="0" borderId="0" xfId="0" applyFont="1" applyFill="1" applyProtection="1"/>
    <xf numFmtId="0" fontId="33" fillId="0" borderId="0" xfId="0" applyFont="1" applyAlignment="1" applyProtection="1">
      <alignment horizontal="center"/>
    </xf>
    <xf numFmtId="0" fontId="33" fillId="0" borderId="0" xfId="0" applyFont="1" applyAlignment="1" applyProtection="1">
      <alignment horizontal="center" vertical="center"/>
    </xf>
    <xf numFmtId="4" fontId="37" fillId="0" borderId="1" xfId="0" applyNumberFormat="1" applyFont="1" applyBorder="1" applyAlignment="1" applyProtection="1">
      <alignment horizontal="right" vertical="center" wrapText="1"/>
      <protection locked="0"/>
    </xf>
    <xf numFmtId="0" fontId="37" fillId="0" borderId="2" xfId="0" applyNumberFormat="1" applyFont="1" applyBorder="1" applyAlignment="1" applyProtection="1">
      <alignment wrapText="1" shrinkToFit="1"/>
      <protection locked="0"/>
    </xf>
    <xf numFmtId="0" fontId="23" fillId="2" borderId="0" xfId="0" applyFont="1" applyFill="1" applyProtection="1"/>
    <xf numFmtId="0" fontId="23" fillId="2" borderId="0" xfId="0" applyFont="1" applyFill="1" applyProtection="1">
      <protection locked="0"/>
    </xf>
    <xf numFmtId="0" fontId="37" fillId="0" borderId="2" xfId="0" applyNumberFormat="1" applyFont="1" applyBorder="1" applyAlignment="1" applyProtection="1">
      <alignment wrapText="1"/>
      <protection locked="0"/>
    </xf>
    <xf numFmtId="0" fontId="37" fillId="0" borderId="1" xfId="0" applyNumberFormat="1" applyFont="1" applyBorder="1" applyAlignment="1" applyProtection="1">
      <alignment wrapText="1"/>
      <protection locked="0"/>
    </xf>
    <xf numFmtId="0" fontId="37" fillId="0" borderId="11" xfId="0" applyNumberFormat="1" applyFont="1" applyBorder="1" applyAlignment="1" applyProtection="1">
      <alignment wrapText="1"/>
      <protection locked="0"/>
    </xf>
    <xf numFmtId="4" fontId="35" fillId="0" borderId="0" xfId="0" applyNumberFormat="1" applyFont="1" applyFill="1" applyBorder="1" applyAlignment="1" applyProtection="1">
      <alignment horizontal="center" vertical="center" wrapText="1"/>
      <protection locked="0"/>
    </xf>
    <xf numFmtId="0" fontId="23" fillId="0" borderId="0" xfId="0" applyFont="1" applyAlignment="1" applyProtection="1">
      <alignment vertical="center"/>
    </xf>
    <xf numFmtId="0" fontId="23" fillId="0" borderId="0" xfId="0" applyFont="1" applyAlignment="1" applyProtection="1">
      <alignment horizontal="center" vertical="center"/>
      <protection locked="0"/>
    </xf>
    <xf numFmtId="164" fontId="37" fillId="0" borderId="0" xfId="0" applyNumberFormat="1" applyFont="1" applyFill="1" applyBorder="1" applyAlignment="1" applyProtection="1">
      <alignment horizontal="center" wrapText="1"/>
      <protection locked="0"/>
    </xf>
    <xf numFmtId="0" fontId="23" fillId="0" borderId="0" xfId="0" applyFont="1" applyAlignment="1" applyProtection="1">
      <alignment horizontal="center"/>
      <protection locked="0"/>
    </xf>
    <xf numFmtId="0" fontId="23" fillId="0" borderId="0" xfId="0" applyFont="1" applyFill="1" applyAlignment="1" applyProtection="1">
      <alignment horizontal="center" vertical="center"/>
      <protection locked="0"/>
    </xf>
    <xf numFmtId="0" fontId="23" fillId="0" borderId="0" xfId="0" applyFont="1" applyFill="1" applyProtection="1">
      <protection locked="0"/>
    </xf>
    <xf numFmtId="0" fontId="1" fillId="0" borderId="7" xfId="0" applyFont="1" applyBorder="1" applyAlignment="1" applyProtection="1">
      <alignment vertical="center" wrapText="1"/>
    </xf>
    <xf numFmtId="0" fontId="23" fillId="0" borderId="0" xfId="0" applyFont="1" applyFill="1" applyProtection="1"/>
    <xf numFmtId="0" fontId="23" fillId="0" borderId="0" xfId="0" applyFont="1" applyBorder="1" applyProtection="1"/>
    <xf numFmtId="0" fontId="23" fillId="0" borderId="0" xfId="0" applyFont="1" applyBorder="1" applyProtection="1">
      <protection locked="0"/>
    </xf>
    <xf numFmtId="0" fontId="27" fillId="12" borderId="1" xfId="0" applyFont="1" applyFill="1" applyBorder="1" applyAlignment="1">
      <alignment horizontal="center" vertical="center" wrapText="1"/>
    </xf>
    <xf numFmtId="0" fontId="23" fillId="0" borderId="0" xfId="0" applyFont="1" applyAlignment="1">
      <alignment horizontal="center"/>
    </xf>
    <xf numFmtId="0" fontId="27" fillId="12" borderId="30" xfId="0" applyFont="1" applyFill="1" applyBorder="1" applyAlignment="1">
      <alignment horizontal="center" vertical="center" wrapText="1"/>
    </xf>
    <xf numFmtId="0" fontId="38" fillId="0" borderId="19" xfId="0" applyFont="1" applyBorder="1" applyAlignment="1">
      <alignment horizontal="left"/>
    </xf>
    <xf numFmtId="0" fontId="38" fillId="0" borderId="1" xfId="0" applyFont="1" applyBorder="1" applyAlignment="1">
      <alignment horizontal="left"/>
    </xf>
    <xf numFmtId="0" fontId="9" fillId="0" borderId="0" xfId="0" applyFont="1" applyBorder="1" applyAlignment="1" applyProtection="1">
      <protection locked="0"/>
    </xf>
    <xf numFmtId="4" fontId="37" fillId="12" borderId="1" xfId="0" applyNumberFormat="1" applyFont="1" applyFill="1" applyBorder="1" applyAlignment="1" applyProtection="1">
      <alignment horizontal="right" vertical="center" wrapText="1"/>
      <protection locked="0"/>
    </xf>
    <xf numFmtId="0" fontId="37" fillId="0" borderId="1" xfId="0" applyFont="1" applyBorder="1" applyAlignment="1" applyProtection="1">
      <alignment horizontal="justify" wrapText="1"/>
      <protection locked="0"/>
    </xf>
    <xf numFmtId="0" fontId="37" fillId="0" borderId="11" xfId="0" applyFont="1" applyBorder="1" applyAlignment="1" applyProtection="1">
      <alignment horizontal="justify" wrapText="1"/>
      <protection locked="0"/>
    </xf>
    <xf numFmtId="0" fontId="23" fillId="0" borderId="5" xfId="0" applyFont="1" applyBorder="1" applyAlignment="1" applyProtection="1">
      <alignment horizontal="left" vertical="center"/>
      <protection locked="0"/>
    </xf>
    <xf numFmtId="4" fontId="37" fillId="12" borderId="2" xfId="0" applyNumberFormat="1" applyFont="1" applyFill="1" applyBorder="1" applyAlignment="1" applyProtection="1">
      <alignment horizontal="right" vertical="center" wrapText="1"/>
      <protection locked="0"/>
    </xf>
    <xf numFmtId="0" fontId="34" fillId="7" borderId="6" xfId="0" applyFont="1" applyFill="1" applyBorder="1" applyAlignment="1" applyProtection="1">
      <alignment horizontal="center" vertical="center" wrapText="1"/>
    </xf>
    <xf numFmtId="0" fontId="23" fillId="0" borderId="0" xfId="0" applyFont="1" applyAlignment="1">
      <alignment horizontal="left"/>
    </xf>
    <xf numFmtId="0" fontId="32" fillId="0" borderId="1" xfId="0" applyFont="1" applyBorder="1" applyAlignment="1">
      <alignment horizontal="left" vertical="center" wrapText="1"/>
    </xf>
    <xf numFmtId="0" fontId="37" fillId="0" borderId="2" xfId="0" applyFont="1" applyBorder="1" applyAlignment="1">
      <alignment horizontal="left"/>
    </xf>
    <xf numFmtId="0" fontId="29" fillId="6" borderId="0" xfId="0" applyFont="1" applyFill="1" applyBorder="1" applyAlignment="1">
      <alignment horizontal="left"/>
    </xf>
    <xf numFmtId="0" fontId="29" fillId="6" borderId="7" xfId="0" applyFont="1" applyFill="1" applyBorder="1" applyAlignment="1">
      <alignment horizontal="left"/>
    </xf>
    <xf numFmtId="0" fontId="25" fillId="8" borderId="1" xfId="0" applyFont="1" applyFill="1" applyBorder="1" applyAlignment="1" applyProtection="1">
      <alignment horizontal="left"/>
      <protection locked="0"/>
    </xf>
    <xf numFmtId="0" fontId="27" fillId="5" borderId="2" xfId="0" applyFont="1" applyFill="1" applyBorder="1" applyAlignment="1" applyProtection="1">
      <alignment horizontal="left" vertical="center"/>
      <protection locked="0"/>
    </xf>
    <xf numFmtId="0" fontId="27" fillId="0" borderId="2" xfId="0" applyFont="1" applyBorder="1" applyAlignment="1" applyProtection="1">
      <alignment horizontal="left"/>
      <protection locked="0"/>
    </xf>
    <xf numFmtId="0" fontId="30" fillId="0" borderId="35" xfId="0" applyFont="1" applyBorder="1" applyAlignment="1">
      <alignment horizontal="left" vertical="center" wrapText="1"/>
    </xf>
    <xf numFmtId="0" fontId="4" fillId="0" borderId="0" xfId="0" applyFont="1" applyAlignment="1" applyProtection="1">
      <alignment horizontal="center" vertical="center"/>
      <protection locked="0"/>
    </xf>
    <xf numFmtId="0" fontId="22" fillId="0" borderId="0" xfId="0" applyFont="1" applyAlignment="1" applyProtection="1">
      <alignment horizontal="right"/>
      <protection locked="0"/>
    </xf>
    <xf numFmtId="0" fontId="34" fillId="7" borderId="1" xfId="0" applyFont="1" applyFill="1" applyBorder="1" applyAlignment="1" applyProtection="1">
      <alignment horizontal="center" vertical="center" wrapText="1"/>
    </xf>
    <xf numFmtId="0" fontId="43" fillId="0" borderId="0" xfId="0" applyFont="1" applyProtection="1">
      <protection locked="0"/>
    </xf>
    <xf numFmtId="0" fontId="44" fillId="0" borderId="0" xfId="0" applyFont="1" applyProtection="1">
      <protection locked="0"/>
    </xf>
    <xf numFmtId="43" fontId="23" fillId="0" borderId="0" xfId="2" applyFont="1" applyAlignment="1" applyProtection="1">
      <alignment horizontal="right"/>
      <protection locked="0"/>
    </xf>
    <xf numFmtId="43" fontId="23" fillId="0" borderId="0" xfId="2" applyFont="1" applyProtection="1">
      <protection locked="0"/>
    </xf>
    <xf numFmtId="43" fontId="23" fillId="0" borderId="0" xfId="2" applyFont="1" applyFill="1" applyBorder="1" applyAlignment="1" applyProtection="1">
      <alignment horizontal="center"/>
      <protection locked="0"/>
    </xf>
    <xf numFmtId="0" fontId="26" fillId="0" borderId="1" xfId="0" applyFont="1" applyBorder="1"/>
    <xf numFmtId="43" fontId="23" fillId="0" borderId="0" xfId="2" applyFont="1" applyAlignment="1">
      <alignment horizontal="center"/>
    </xf>
    <xf numFmtId="0" fontId="45" fillId="0" borderId="0" xfId="0" applyFont="1" applyAlignment="1">
      <alignment wrapText="1"/>
    </xf>
    <xf numFmtId="0" fontId="23" fillId="0" borderId="0" xfId="0" applyFont="1" applyAlignment="1">
      <alignment horizontal="center" wrapText="1"/>
    </xf>
    <xf numFmtId="0" fontId="27" fillId="12" borderId="19" xfId="0" applyFont="1" applyFill="1" applyBorder="1" applyAlignment="1">
      <alignment horizontal="center" vertical="center" wrapText="1"/>
    </xf>
    <xf numFmtId="43" fontId="27" fillId="12" borderId="19" xfId="2" applyFont="1" applyFill="1" applyBorder="1" applyAlignment="1">
      <alignment horizontal="center" vertical="center" wrapText="1"/>
    </xf>
    <xf numFmtId="0" fontId="27" fillId="12" borderId="17" xfId="0" applyFont="1" applyFill="1" applyBorder="1" applyAlignment="1">
      <alignment horizontal="center" vertical="center" wrapText="1"/>
    </xf>
    <xf numFmtId="0" fontId="46" fillId="0" borderId="0" xfId="0" applyFont="1" applyAlignment="1">
      <alignment horizontal="center" wrapText="1"/>
    </xf>
    <xf numFmtId="43" fontId="23" fillId="0" borderId="9" xfId="2" applyFont="1" applyBorder="1" applyAlignment="1">
      <alignment horizontal="center"/>
    </xf>
    <xf numFmtId="14" fontId="23" fillId="0" borderId="9" xfId="0" applyNumberFormat="1" applyFont="1" applyBorder="1" applyAlignment="1">
      <alignment wrapText="1"/>
    </xf>
    <xf numFmtId="0" fontId="23" fillId="0" borderId="27" xfId="0" applyFont="1" applyBorder="1" applyAlignment="1">
      <alignment horizontal="center"/>
    </xf>
    <xf numFmtId="43" fontId="23" fillId="0" borderId="1" xfId="2" applyFont="1" applyBorder="1" applyAlignment="1">
      <alignment horizontal="center"/>
    </xf>
    <xf numFmtId="43" fontId="23" fillId="0" borderId="19" xfId="2" applyFont="1" applyBorder="1" applyAlignment="1">
      <alignment horizontal="center"/>
    </xf>
    <xf numFmtId="43" fontId="23" fillId="0" borderId="11" xfId="2" applyFont="1" applyBorder="1" applyAlignment="1">
      <alignment horizontal="center"/>
    </xf>
    <xf numFmtId="0" fontId="27" fillId="12" borderId="2" xfId="0" applyFont="1" applyFill="1" applyBorder="1" applyAlignment="1">
      <alignment horizontal="center" vertical="center" wrapText="1"/>
    </xf>
    <xf numFmtId="43" fontId="23" fillId="0" borderId="0" xfId="2" applyFont="1"/>
    <xf numFmtId="7" fontId="27" fillId="0" borderId="1" xfId="2" applyNumberFormat="1" applyFont="1" applyBorder="1" applyAlignment="1">
      <alignment horizontal="center" vertical="center"/>
    </xf>
    <xf numFmtId="0" fontId="32" fillId="0" borderId="0" xfId="0" applyFont="1" applyBorder="1" applyAlignment="1">
      <alignment horizontal="left" vertical="center" wrapText="1"/>
    </xf>
    <xf numFmtId="7" fontId="27" fillId="0" borderId="0" xfId="2" applyNumberFormat="1" applyFont="1" applyBorder="1" applyAlignment="1">
      <alignment horizontal="center" vertical="center"/>
    </xf>
    <xf numFmtId="0" fontId="48" fillId="12" borderId="2" xfId="0" applyFont="1" applyFill="1" applyBorder="1" applyAlignment="1">
      <alignment horizontal="center" vertical="center" wrapText="1"/>
    </xf>
    <xf numFmtId="0" fontId="38" fillId="0" borderId="0" xfId="0" applyFont="1"/>
    <xf numFmtId="0" fontId="33" fillId="0" borderId="0" xfId="0" applyFont="1" applyAlignment="1">
      <alignment horizontal="left" vertical="center"/>
    </xf>
    <xf numFmtId="0" fontId="23" fillId="0" borderId="0" xfId="0" applyFont="1" applyAlignment="1"/>
    <xf numFmtId="43" fontId="23" fillId="0" borderId="0" xfId="2" applyFont="1" applyAlignment="1"/>
    <xf numFmtId="0" fontId="23" fillId="0" borderId="18" xfId="0" applyFont="1" applyBorder="1" applyAlignment="1">
      <alignment horizontal="center"/>
    </xf>
    <xf numFmtId="0" fontId="38" fillId="0" borderId="7" xfId="0" applyFont="1" applyBorder="1" applyAlignment="1">
      <alignment horizontal="left"/>
    </xf>
    <xf numFmtId="43" fontId="23" fillId="0" borderId="0" xfId="2" applyFont="1" applyAlignment="1">
      <alignment horizontal="left"/>
    </xf>
    <xf numFmtId="0" fontId="23" fillId="0" borderId="0" xfId="0" applyFont="1" applyFill="1" applyBorder="1" applyAlignment="1" applyProtection="1">
      <alignment horizontal="left"/>
      <protection locked="0"/>
    </xf>
    <xf numFmtId="0" fontId="27" fillId="12" borderId="29" xfId="0" applyFont="1" applyFill="1" applyBorder="1" applyAlignment="1">
      <alignment horizontal="center" vertical="center" wrapText="1"/>
    </xf>
    <xf numFmtId="43" fontId="27" fillId="12" borderId="30" xfId="2" applyFont="1" applyFill="1" applyBorder="1" applyAlignment="1">
      <alignment horizontal="center" vertical="center" wrapText="1"/>
    </xf>
    <xf numFmtId="0" fontId="27" fillId="12" borderId="21" xfId="0" applyFont="1" applyFill="1" applyBorder="1" applyAlignment="1">
      <alignment horizontal="center" vertical="center" wrapText="1"/>
    </xf>
    <xf numFmtId="43" fontId="23" fillId="0" borderId="23" xfId="2" applyFont="1" applyBorder="1" applyAlignment="1">
      <alignment horizontal="center"/>
    </xf>
    <xf numFmtId="43" fontId="23" fillId="0" borderId="2" xfId="2" applyFont="1" applyBorder="1" applyAlignment="1">
      <alignment horizontal="center"/>
    </xf>
    <xf numFmtId="43" fontId="23" fillId="0" borderId="39" xfId="2" applyFont="1" applyBorder="1" applyAlignment="1">
      <alignment horizontal="center"/>
    </xf>
    <xf numFmtId="43" fontId="23" fillId="0" borderId="17" xfId="2" applyFont="1" applyBorder="1" applyAlignment="1">
      <alignment horizontal="center"/>
    </xf>
    <xf numFmtId="14" fontId="23" fillId="0" borderId="47" xfId="0" applyNumberFormat="1" applyFont="1" applyBorder="1" applyAlignment="1">
      <alignment wrapText="1"/>
    </xf>
    <xf numFmtId="14" fontId="23" fillId="0" borderId="48" xfId="0" applyNumberFormat="1" applyFont="1" applyBorder="1" applyAlignment="1">
      <alignment wrapText="1"/>
    </xf>
    <xf numFmtId="14" fontId="23" fillId="0" borderId="49" xfId="0" applyNumberFormat="1" applyFont="1" applyBorder="1" applyAlignment="1">
      <alignment wrapText="1"/>
    </xf>
    <xf numFmtId="0" fontId="53" fillId="8" borderId="1" xfId="0" applyFont="1" applyFill="1" applyBorder="1" applyAlignment="1" applyProtection="1">
      <alignment horizontal="left" vertical="center"/>
    </xf>
    <xf numFmtId="9" fontId="23" fillId="0" borderId="1" xfId="1" applyFont="1" applyBorder="1" applyAlignment="1" applyProtection="1">
      <alignment horizontal="center" vertical="center"/>
      <protection locked="0"/>
    </xf>
    <xf numFmtId="0" fontId="36" fillId="0" borderId="1" xfId="0" applyFont="1" applyFill="1" applyBorder="1" applyAlignment="1" applyProtection="1">
      <alignment horizontal="left" vertical="center" wrapText="1"/>
      <protection locked="0"/>
    </xf>
    <xf numFmtId="0" fontId="23" fillId="0" borderId="1" xfId="0" applyFont="1" applyFill="1" applyBorder="1" applyAlignment="1" applyProtection="1">
      <alignment horizontal="left" vertical="center" wrapText="1"/>
      <protection locked="0"/>
    </xf>
    <xf numFmtId="0" fontId="37" fillId="0" borderId="1" xfId="0" applyNumberFormat="1" applyFont="1" applyBorder="1" applyAlignment="1" applyProtection="1">
      <alignment horizontal="center" vertical="center" wrapText="1"/>
      <protection locked="0"/>
    </xf>
    <xf numFmtId="4" fontId="35" fillId="15" borderId="8" xfId="0" applyNumberFormat="1" applyFont="1" applyFill="1" applyBorder="1" applyAlignment="1" applyProtection="1">
      <alignment horizontal="right" vertical="center" wrapText="1"/>
      <protection locked="0"/>
    </xf>
    <xf numFmtId="0" fontId="37" fillId="0" borderId="14" xfId="0" applyFont="1" applyBorder="1" applyAlignment="1" applyProtection="1">
      <alignment horizontal="justify" wrapText="1"/>
      <protection locked="0"/>
    </xf>
    <xf numFmtId="0" fontId="23" fillId="0" borderId="14" xfId="0" applyFont="1" applyBorder="1" applyAlignment="1" applyProtection="1">
      <alignment horizontal="left" vertical="center" wrapText="1"/>
      <protection locked="0"/>
    </xf>
    <xf numFmtId="0" fontId="36" fillId="0" borderId="11" xfId="0" applyFont="1" applyFill="1" applyBorder="1" applyAlignment="1" applyProtection="1">
      <alignment horizontal="left" vertical="center" wrapText="1"/>
      <protection locked="0"/>
    </xf>
    <xf numFmtId="0" fontId="23" fillId="0" borderId="11" xfId="0" applyFont="1" applyFill="1" applyBorder="1" applyAlignment="1" applyProtection="1">
      <alignment horizontal="left" vertical="center" wrapText="1"/>
      <protection locked="0"/>
    </xf>
    <xf numFmtId="0" fontId="37" fillId="0" borderId="11" xfId="0" applyNumberFormat="1" applyFont="1" applyBorder="1" applyAlignment="1" applyProtection="1">
      <alignment horizontal="center" vertical="center" wrapText="1"/>
      <protection locked="0"/>
    </xf>
    <xf numFmtId="4" fontId="37" fillId="12" borderId="11" xfId="0" applyNumberFormat="1" applyFont="1" applyFill="1" applyBorder="1" applyAlignment="1" applyProtection="1">
      <alignment horizontal="right" vertical="center" wrapText="1"/>
      <protection locked="0"/>
    </xf>
    <xf numFmtId="4" fontId="37" fillId="12" borderId="17" xfId="0" applyNumberFormat="1" applyFont="1" applyFill="1" applyBorder="1" applyAlignment="1" applyProtection="1">
      <alignment horizontal="right" vertical="center" wrapText="1"/>
      <protection locked="0"/>
    </xf>
    <xf numFmtId="0" fontId="23" fillId="0" borderId="12" xfId="0" applyFont="1" applyBorder="1" applyAlignment="1" applyProtection="1">
      <alignment horizontal="left" vertical="center" wrapText="1"/>
      <protection locked="0"/>
    </xf>
    <xf numFmtId="49" fontId="23" fillId="2" borderId="13" xfId="0" applyNumberFormat="1" applyFont="1" applyFill="1" applyBorder="1" applyAlignment="1" applyProtection="1">
      <alignment horizontal="center" vertical="center"/>
      <protection locked="0"/>
    </xf>
    <xf numFmtId="49" fontId="23" fillId="2" borderId="10" xfId="0" applyNumberFormat="1" applyFont="1" applyFill="1" applyBorder="1" applyAlignment="1" applyProtection="1">
      <alignment horizontal="center" vertical="center"/>
      <protection locked="0"/>
    </xf>
    <xf numFmtId="0" fontId="56" fillId="0" borderId="0" xfId="0" applyFont="1" applyProtection="1"/>
    <xf numFmtId="0" fontId="56" fillId="0" borderId="0" xfId="0" applyFont="1" applyAlignment="1" applyProtection="1">
      <alignment vertical="center"/>
    </xf>
    <xf numFmtId="0" fontId="16" fillId="6" borderId="53" xfId="0" applyFont="1" applyFill="1" applyBorder="1" applyAlignment="1">
      <alignment horizontal="center" vertical="center" wrapText="1"/>
    </xf>
    <xf numFmtId="0" fontId="57" fillId="0" borderId="0" xfId="0" applyFont="1" applyProtection="1"/>
    <xf numFmtId="0" fontId="57" fillId="0" borderId="0" xfId="0" applyFont="1" applyProtection="1">
      <protection locked="0"/>
    </xf>
    <xf numFmtId="0" fontId="57" fillId="0" borderId="0" xfId="0" applyFont="1" applyAlignment="1" applyProtection="1">
      <alignment horizontal="center"/>
    </xf>
    <xf numFmtId="0" fontId="57" fillId="0" borderId="0" xfId="0" applyFont="1" applyAlignment="1" applyProtection="1">
      <alignment horizontal="center" vertical="center"/>
    </xf>
    <xf numFmtId="0" fontId="57" fillId="0" borderId="0" xfId="0" applyFont="1" applyAlignment="1" applyProtection="1">
      <alignment vertical="center"/>
    </xf>
    <xf numFmtId="0" fontId="57" fillId="0" borderId="0" xfId="0" applyFont="1" applyBorder="1" applyProtection="1"/>
    <xf numFmtId="0" fontId="57" fillId="0" borderId="0" xfId="0" applyFont="1" applyAlignment="1" applyProtection="1">
      <alignment horizontal="center" vertical="center"/>
      <protection locked="0"/>
    </xf>
    <xf numFmtId="0" fontId="56" fillId="0" borderId="0" xfId="0" applyFont="1" applyAlignment="1" applyProtection="1">
      <alignment horizontal="left" wrapText="1"/>
    </xf>
    <xf numFmtId="0" fontId="56" fillId="0" borderId="0" xfId="0" applyFont="1" applyAlignment="1" applyProtection="1">
      <alignment horizontal="center" wrapText="1"/>
    </xf>
    <xf numFmtId="0" fontId="56" fillId="0" borderId="0" xfId="0" applyFont="1" applyAlignment="1" applyProtection="1">
      <alignment horizontal="center" vertical="center" wrapText="1"/>
    </xf>
    <xf numFmtId="0" fontId="56" fillId="0" borderId="0" xfId="0" applyFont="1" applyProtection="1">
      <protection locked="0"/>
    </xf>
    <xf numFmtId="0" fontId="56" fillId="0" borderId="0" xfId="0" applyFont="1" applyAlignment="1" applyProtection="1">
      <alignment horizontal="center"/>
    </xf>
    <xf numFmtId="0" fontId="56" fillId="0" borderId="0" xfId="0" applyFont="1" applyAlignment="1" applyProtection="1">
      <alignment horizontal="center" vertical="center"/>
    </xf>
    <xf numFmtId="0" fontId="56" fillId="0" borderId="0" xfId="0" applyFont="1" applyBorder="1" applyProtection="1"/>
    <xf numFmtId="0" fontId="34" fillId="7" borderId="1" xfId="0" applyFont="1" applyFill="1" applyBorder="1" applyAlignment="1" applyProtection="1">
      <alignment horizontal="center" vertical="center"/>
    </xf>
    <xf numFmtId="0" fontId="34" fillId="7" borderId="1" xfId="0" applyFont="1" applyFill="1" applyBorder="1" applyAlignment="1" applyProtection="1">
      <alignment horizontal="center" vertical="center" wrapText="1"/>
    </xf>
    <xf numFmtId="0" fontId="34" fillId="7" borderId="39" xfId="0" applyFont="1" applyFill="1" applyBorder="1" applyAlignment="1" applyProtection="1">
      <alignment horizontal="center" vertical="center" wrapText="1"/>
    </xf>
    <xf numFmtId="0" fontId="34" fillId="7" borderId="33" xfId="0" applyFont="1" applyFill="1" applyBorder="1" applyAlignment="1" applyProtection="1">
      <alignment horizontal="center" vertical="center" wrapText="1"/>
    </xf>
    <xf numFmtId="0" fontId="34" fillId="7" borderId="13" xfId="0" applyFont="1" applyFill="1" applyBorder="1" applyAlignment="1" applyProtection="1">
      <alignment horizontal="center" vertical="center" wrapText="1"/>
    </xf>
    <xf numFmtId="0" fontId="19" fillId="0" borderId="1"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49" fontId="3" fillId="0" borderId="1" xfId="0" applyNumberFormat="1" applyFont="1" applyFill="1" applyBorder="1" applyAlignment="1" applyProtection="1">
      <alignment horizontal="left" vertical="center" wrapText="1"/>
    </xf>
    <xf numFmtId="0" fontId="1" fillId="0" borderId="1" xfId="0" applyFont="1" applyFill="1" applyBorder="1" applyAlignment="1" applyProtection="1">
      <alignment horizontal="left" vertical="center" wrapText="1"/>
    </xf>
    <xf numFmtId="0" fontId="3" fillId="0" borderId="0" xfId="0" applyFont="1" applyFill="1" applyBorder="1" applyAlignment="1" applyProtection="1">
      <alignment horizontal="left" wrapText="1"/>
    </xf>
    <xf numFmtId="0" fontId="22" fillId="0" borderId="0" xfId="0" applyFont="1" applyAlignment="1" applyProtection="1">
      <alignment horizontal="right"/>
    </xf>
    <xf numFmtId="0" fontId="52" fillId="0" borderId="0" xfId="0" applyFont="1" applyAlignment="1" applyProtection="1">
      <alignment horizontal="center" vertical="center" wrapText="1"/>
    </xf>
    <xf numFmtId="0" fontId="52" fillId="0" borderId="0" xfId="0" applyFont="1" applyAlignment="1" applyProtection="1">
      <alignment horizontal="center" vertical="center"/>
    </xf>
    <xf numFmtId="0" fontId="23" fillId="0" borderId="1" xfId="0" applyFont="1" applyBorder="1" applyAlignment="1" applyProtection="1">
      <alignment horizontal="left" vertical="center" wrapText="1"/>
      <protection locked="0"/>
    </xf>
    <xf numFmtId="0" fontId="23" fillId="0" borderId="2" xfId="0" applyFont="1" applyBorder="1" applyAlignment="1" applyProtection="1">
      <alignment horizontal="left" vertical="center" wrapText="1"/>
      <protection locked="0"/>
    </xf>
    <xf numFmtId="0" fontId="23" fillId="0" borderId="5" xfId="0" applyFont="1" applyBorder="1" applyAlignment="1" applyProtection="1">
      <alignment horizontal="left" vertical="center" wrapText="1"/>
      <protection locked="0"/>
    </xf>
    <xf numFmtId="0" fontId="35" fillId="4" borderId="41" xfId="0" applyFont="1" applyFill="1" applyBorder="1" applyAlignment="1" applyProtection="1">
      <alignment horizontal="left" vertical="center"/>
    </xf>
    <xf numFmtId="0" fontId="35" fillId="4" borderId="42" xfId="0" applyFont="1" applyFill="1" applyBorder="1" applyAlignment="1" applyProtection="1">
      <alignment horizontal="left" vertical="center"/>
    </xf>
    <xf numFmtId="0" fontId="35" fillId="14" borderId="41" xfId="0" applyFont="1" applyFill="1" applyBorder="1" applyAlignment="1" applyProtection="1">
      <alignment horizontal="left" vertical="center"/>
    </xf>
    <xf numFmtId="0" fontId="35" fillId="14" borderId="38" xfId="0" applyFont="1" applyFill="1" applyBorder="1" applyAlignment="1" applyProtection="1">
      <alignment horizontal="left" vertical="center"/>
    </xf>
    <xf numFmtId="0" fontId="35" fillId="14" borderId="50" xfId="0" applyFont="1" applyFill="1" applyBorder="1" applyAlignment="1" applyProtection="1">
      <alignment horizontal="left" vertical="center"/>
    </xf>
    <xf numFmtId="0" fontId="8" fillId="13" borderId="7" xfId="0" applyFont="1" applyFill="1" applyBorder="1" applyAlignment="1" applyProtection="1">
      <alignment horizontal="left" vertical="center" wrapText="1"/>
    </xf>
    <xf numFmtId="0" fontId="34" fillId="7" borderId="51" xfId="0" applyFont="1" applyFill="1" applyBorder="1" applyAlignment="1" applyProtection="1">
      <alignment horizontal="center" vertical="center" wrapText="1"/>
    </xf>
    <xf numFmtId="0" fontId="34" fillId="7" borderId="52" xfId="0" applyFont="1" applyFill="1" applyBorder="1" applyAlignment="1" applyProtection="1">
      <alignment horizontal="center" vertical="center" wrapText="1"/>
    </xf>
    <xf numFmtId="0" fontId="35" fillId="3" borderId="3" xfId="0" applyFont="1" applyFill="1" applyBorder="1" applyAlignment="1" applyProtection="1">
      <alignment horizontal="left" vertical="center" wrapText="1"/>
      <protection locked="0"/>
    </xf>
    <xf numFmtId="0" fontId="35" fillId="3" borderId="4" xfId="0" applyFont="1" applyFill="1" applyBorder="1" applyAlignment="1" applyProtection="1">
      <alignment horizontal="left" vertical="center" wrapText="1"/>
      <protection locked="0"/>
    </xf>
    <xf numFmtId="0" fontId="35" fillId="3" borderId="43" xfId="0" applyFont="1" applyFill="1" applyBorder="1" applyAlignment="1" applyProtection="1">
      <alignment horizontal="left" vertical="center" wrapText="1"/>
      <protection locked="0"/>
    </xf>
    <xf numFmtId="0" fontId="22"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0" fontId="0" fillId="0" borderId="1" xfId="0" applyBorder="1" applyAlignment="1">
      <alignment horizontal="left"/>
    </xf>
    <xf numFmtId="0" fontId="0" fillId="0" borderId="1" xfId="0" applyBorder="1" applyAlignment="1">
      <alignment horizontal="center"/>
    </xf>
    <xf numFmtId="0" fontId="27" fillId="0" borderId="1" xfId="0" applyFont="1" applyBorder="1" applyAlignment="1" applyProtection="1">
      <alignment horizontal="left"/>
      <protection locked="0"/>
    </xf>
    <xf numFmtId="0" fontId="29" fillId="6" borderId="0" xfId="0" applyFont="1" applyFill="1" applyBorder="1" applyAlignment="1">
      <alignment horizontal="left"/>
    </xf>
    <xf numFmtId="0" fontId="27" fillId="12" borderId="30" xfId="0" applyFont="1" applyFill="1" applyBorder="1" applyAlignment="1">
      <alignment horizontal="center" vertical="center" wrapText="1"/>
    </xf>
    <xf numFmtId="0" fontId="27" fillId="12" borderId="40" xfId="0" applyFont="1" applyFill="1" applyBorder="1" applyAlignment="1">
      <alignment horizontal="center" vertical="center" wrapText="1"/>
    </xf>
    <xf numFmtId="0" fontId="23" fillId="0" borderId="15" xfId="0" applyFont="1" applyBorder="1" applyAlignment="1">
      <alignment horizontal="center"/>
    </xf>
    <xf numFmtId="0" fontId="23" fillId="0" borderId="36" xfId="0" applyFont="1" applyBorder="1" applyAlignment="1">
      <alignment horizontal="center"/>
    </xf>
    <xf numFmtId="0" fontId="0" fillId="0" borderId="6" xfId="0" applyBorder="1" applyAlignment="1">
      <alignment horizontal="center"/>
    </xf>
    <xf numFmtId="0" fontId="0" fillId="0" borderId="14" xfId="0" applyBorder="1" applyAlignment="1">
      <alignment horizontal="center"/>
    </xf>
    <xf numFmtId="0" fontId="30" fillId="0" borderId="20"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24" xfId="0" applyFont="1" applyBorder="1" applyAlignment="1">
      <alignment horizontal="center" vertical="center" wrapText="1"/>
    </xf>
    <xf numFmtId="0" fontId="29" fillId="6" borderId="39" xfId="0" applyFont="1" applyFill="1" applyBorder="1" applyAlignment="1">
      <alignment horizontal="center"/>
    </xf>
    <xf numFmtId="0" fontId="29" fillId="6" borderId="18" xfId="0" applyFont="1" applyFill="1" applyBorder="1" applyAlignment="1">
      <alignment horizontal="center"/>
    </xf>
    <xf numFmtId="0" fontId="29" fillId="6" borderId="45" xfId="0" applyFont="1" applyFill="1" applyBorder="1" applyAlignment="1">
      <alignment horizontal="center"/>
    </xf>
    <xf numFmtId="0" fontId="0" fillId="0" borderId="16" xfId="0" applyBorder="1" applyAlignment="1">
      <alignment horizontal="center"/>
    </xf>
    <xf numFmtId="0" fontId="0" fillId="0" borderId="12" xfId="0" applyBorder="1" applyAlignment="1">
      <alignment horizontal="center"/>
    </xf>
    <xf numFmtId="0" fontId="32" fillId="0" borderId="1" xfId="0" applyFont="1" applyBorder="1" applyAlignment="1">
      <alignment horizontal="left" vertical="center" wrapText="1"/>
    </xf>
    <xf numFmtId="0" fontId="37" fillId="0" borderId="25" xfId="0" applyFont="1" applyBorder="1" applyAlignment="1">
      <alignment horizontal="left"/>
    </xf>
    <xf numFmtId="0" fontId="37" fillId="0" borderId="0" xfId="0" applyFont="1" applyBorder="1" applyAlignment="1">
      <alignment horizontal="left"/>
    </xf>
    <xf numFmtId="0" fontId="48" fillId="12" borderId="2" xfId="0" applyFont="1" applyFill="1" applyBorder="1" applyAlignment="1">
      <alignment horizontal="center" vertical="center" wrapText="1"/>
    </xf>
    <xf numFmtId="0" fontId="48" fillId="12" borderId="5" xfId="0" applyFont="1" applyFill="1" applyBorder="1" applyAlignment="1">
      <alignment horizontal="center" vertical="center" wrapText="1"/>
    </xf>
    <xf numFmtId="0" fontId="48" fillId="12" borderId="6" xfId="0" applyFont="1" applyFill="1" applyBorder="1" applyAlignment="1">
      <alignment horizontal="center" vertical="center" wrapText="1"/>
    </xf>
    <xf numFmtId="0" fontId="27" fillId="12" borderId="39" xfId="0" applyFont="1" applyFill="1" applyBorder="1" applyAlignment="1">
      <alignment horizontal="center" vertical="center" wrapText="1"/>
    </xf>
    <xf numFmtId="0" fontId="27" fillId="12" borderId="18" xfId="0" applyFont="1" applyFill="1" applyBorder="1" applyAlignment="1">
      <alignment horizontal="center" vertical="center" wrapText="1"/>
    </xf>
    <xf numFmtId="0" fontId="27" fillId="12" borderId="45" xfId="0" applyFont="1" applyFill="1" applyBorder="1" applyAlignment="1">
      <alignment horizontal="center" vertical="center" wrapText="1"/>
    </xf>
    <xf numFmtId="0" fontId="27" fillId="12" borderId="33" xfId="0" applyFont="1" applyFill="1" applyBorder="1" applyAlignment="1">
      <alignment horizontal="center" vertical="center" wrapText="1"/>
    </xf>
    <xf numFmtId="0" fontId="27" fillId="12" borderId="7" xfId="0" applyFont="1" applyFill="1" applyBorder="1" applyAlignment="1">
      <alignment horizontal="center" vertical="center" wrapText="1"/>
    </xf>
    <xf numFmtId="0" fontId="27" fillId="12" borderId="46" xfId="0" applyFont="1" applyFill="1" applyBorder="1" applyAlignment="1">
      <alignment horizontal="center" vertical="center" wrapText="1"/>
    </xf>
    <xf numFmtId="0" fontId="27" fillId="12" borderId="44" xfId="0" applyFont="1" applyFill="1" applyBorder="1" applyAlignment="1">
      <alignment horizontal="center" vertical="center" wrapText="1"/>
    </xf>
    <xf numFmtId="3" fontId="14" fillId="5" borderId="13" xfId="0" applyNumberFormat="1" applyFont="1" applyFill="1" applyBorder="1" applyAlignment="1" applyProtection="1">
      <alignment horizontal="left" vertical="center" wrapText="1"/>
    </xf>
    <xf numFmtId="3" fontId="14" fillId="5" borderId="2" xfId="0" applyNumberFormat="1" applyFont="1" applyFill="1" applyBorder="1" applyAlignment="1" applyProtection="1">
      <alignment horizontal="left" vertical="center"/>
    </xf>
    <xf numFmtId="4" fontId="9" fillId="0" borderId="31" xfId="0" applyNumberFormat="1" applyFont="1" applyBorder="1" applyAlignment="1" applyProtection="1">
      <alignment horizontal="center" vertical="center"/>
      <protection locked="0"/>
    </xf>
    <xf numFmtId="4" fontId="9" fillId="0" borderId="19" xfId="0" applyNumberFormat="1" applyFont="1" applyBorder="1" applyAlignment="1" applyProtection="1">
      <alignment horizontal="center" vertical="center"/>
      <protection locked="0"/>
    </xf>
    <xf numFmtId="3" fontId="14" fillId="10" borderId="10" xfId="0" applyNumberFormat="1" applyFont="1" applyFill="1" applyBorder="1" applyAlignment="1" applyProtection="1">
      <alignment horizontal="left" vertical="center" wrapText="1"/>
    </xf>
    <xf numFmtId="3" fontId="14" fillId="10"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3" fontId="14" fillId="5" borderId="32" xfId="0" applyNumberFormat="1" applyFont="1" applyFill="1" applyBorder="1" applyAlignment="1" applyProtection="1">
      <alignment horizontal="left" vertical="center" wrapText="1"/>
    </xf>
    <xf numFmtId="3" fontId="14" fillId="5" borderId="33" xfId="0" applyNumberFormat="1" applyFont="1" applyFill="1" applyBorder="1" applyAlignment="1" applyProtection="1">
      <alignment horizontal="left" vertical="center" wrapText="1"/>
    </xf>
    <xf numFmtId="0" fontId="12" fillId="0" borderId="0" xfId="0" applyFont="1" applyAlignment="1" applyProtection="1">
      <alignment horizontal="right"/>
    </xf>
    <xf numFmtId="0" fontId="20" fillId="4" borderId="20" xfId="0" applyFont="1" applyFill="1" applyBorder="1" applyAlignment="1">
      <alignment vertical="center" wrapText="1"/>
    </xf>
    <xf numFmtId="0" fontId="20" fillId="4" borderId="22" xfId="0" applyFont="1" applyFill="1" applyBorder="1" applyAlignment="1">
      <alignment vertical="center" wrapText="1"/>
    </xf>
    <xf numFmtId="0" fontId="20"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4" fillId="0" borderId="26" xfId="0" applyFont="1" applyFill="1" applyBorder="1" applyAlignment="1">
      <alignment horizontal="justify" vertical="top" wrapText="1"/>
    </xf>
    <xf numFmtId="0" fontId="4" fillId="0" borderId="0" xfId="0" applyFont="1" applyFill="1" applyBorder="1" applyAlignment="1">
      <alignment horizontal="justify" vertical="top" wrapText="1"/>
    </xf>
    <xf numFmtId="0" fontId="7" fillId="8" borderId="24" xfId="0" applyFont="1" applyFill="1" applyBorder="1" applyAlignment="1" applyProtection="1">
      <alignment horizontal="left" vertical="center" wrapText="1"/>
    </xf>
    <xf numFmtId="0" fontId="7" fillId="8" borderId="37" xfId="0" applyFont="1" applyFill="1" applyBorder="1" applyAlignment="1" applyProtection="1">
      <alignment horizontal="left" vertical="center" wrapText="1"/>
    </xf>
    <xf numFmtId="4" fontId="9" fillId="11" borderId="32" xfId="0" applyNumberFormat="1" applyFont="1" applyFill="1" applyBorder="1" applyAlignment="1" applyProtection="1">
      <alignment horizontal="center" vertical="center"/>
    </xf>
    <xf numFmtId="4" fontId="9" fillId="11" borderId="34"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0" fontId="16" fillId="6" borderId="27" xfId="0" applyFont="1" applyFill="1" applyBorder="1" applyAlignment="1">
      <alignment horizontal="center" vertical="center" wrapText="1"/>
    </xf>
    <xf numFmtId="0" fontId="16"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4" fillId="0" borderId="0" xfId="0" applyFont="1" applyAlignment="1" applyProtection="1">
      <alignment horizontal="justify" vertical="justify" wrapText="1"/>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250031</xdr:colOff>
      <xdr:row>1</xdr:row>
      <xdr:rowOff>80682</xdr:rowOff>
    </xdr:from>
    <xdr:to>
      <xdr:col>11</xdr:col>
      <xdr:colOff>1323976</xdr:colOff>
      <xdr:row>6</xdr:row>
      <xdr:rowOff>0</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7372" y="259976"/>
          <a:ext cx="10648251" cy="81578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1455965</xdr:colOff>
      <xdr:row>1</xdr:row>
      <xdr:rowOff>163286</xdr:rowOff>
    </xdr:from>
    <xdr:to>
      <xdr:col>7</xdr:col>
      <xdr:colOff>613002</xdr:colOff>
      <xdr:row>7</xdr:row>
      <xdr:rowOff>3061</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55965" y="348343"/>
          <a:ext cx="10859180" cy="9065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2127\euro\MZP\vyzvy\16.Vyzva-OPKZP-PO1-SC111-2016-16_Pr&#237;prava%20na%20op&#228;tovn&#233;%20pou&#382;itie%20a%20zhodnotenie%20nie%20NO\Usmern_3-v%20priprave\2.po%20IPK\105_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sheetName val="Prieskum trhu - pôvodný"/>
      <sheetName val="Prieskum trhu - nový"/>
      <sheetName val="Value for Money"/>
    </sheetNames>
    <sheetDataSet>
      <sheetData sheetId="0" refreshError="1"/>
      <sheetData sheetId="1" refreshError="1"/>
      <sheetData sheetId="2"/>
      <sheetData sheetId="3"/>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V90"/>
  <sheetViews>
    <sheetView tabSelected="1" zoomScale="85" zoomScaleNormal="85" workbookViewId="0">
      <selection activeCell="C31" sqref="C31:M31"/>
    </sheetView>
  </sheetViews>
  <sheetFormatPr defaultColWidth="9.140625" defaultRowHeight="16.5" x14ac:dyDescent="0.3"/>
  <cols>
    <col min="1" max="1" width="8.28515625" style="23" customWidth="1"/>
    <col min="2" max="2" width="31.140625" style="23" customWidth="1"/>
    <col min="3" max="3" width="22.85546875" style="23" customWidth="1"/>
    <col min="4" max="4" width="10" style="64" customWidth="1"/>
    <col min="5" max="5" width="10.7109375" style="62" customWidth="1"/>
    <col min="6" max="6" width="13" style="62" customWidth="1"/>
    <col min="7" max="8" width="12.5703125" style="62" customWidth="1"/>
    <col min="9" max="9" width="12.7109375" style="62" customWidth="1"/>
    <col min="10" max="10" width="12.85546875" style="62" customWidth="1"/>
    <col min="11" max="11" width="32.28515625" style="62" customWidth="1"/>
    <col min="12" max="12" width="35" style="62" customWidth="1"/>
    <col min="13" max="13" width="37" style="23" customWidth="1"/>
    <col min="14" max="14" width="66.42578125" style="42" customWidth="1"/>
    <col min="15" max="15" width="30" style="23" customWidth="1"/>
    <col min="16" max="35" width="9.140625" style="23" customWidth="1"/>
    <col min="36" max="16384" width="9.140625" style="23"/>
  </cols>
  <sheetData>
    <row r="1" spans="1:15" x14ac:dyDescent="0.3">
      <c r="A1" s="42"/>
      <c r="B1" s="42"/>
      <c r="C1" s="42"/>
      <c r="D1" s="43"/>
      <c r="E1" s="44"/>
      <c r="F1" s="44"/>
      <c r="G1" s="44"/>
      <c r="H1" s="44"/>
      <c r="I1" s="44"/>
      <c r="J1" s="44"/>
      <c r="K1" s="44"/>
      <c r="L1" s="44"/>
      <c r="M1" s="42"/>
      <c r="N1" s="22"/>
    </row>
    <row r="2" spans="1:15" x14ac:dyDescent="0.3">
      <c r="A2" s="181" t="s">
        <v>99</v>
      </c>
      <c r="B2" s="181"/>
      <c r="C2" s="181"/>
      <c r="D2" s="181"/>
      <c r="E2" s="181"/>
      <c r="F2" s="181"/>
      <c r="G2" s="181"/>
      <c r="H2" s="181"/>
      <c r="I2" s="181"/>
      <c r="J2" s="181"/>
      <c r="K2" s="181"/>
      <c r="L2" s="181"/>
      <c r="M2" s="181"/>
      <c r="N2" s="22"/>
    </row>
    <row r="3" spans="1:15" x14ac:dyDescent="0.3">
      <c r="A3" s="45"/>
      <c r="B3" s="45"/>
      <c r="C3" s="45"/>
      <c r="D3" s="45"/>
      <c r="E3" s="45"/>
      <c r="F3" s="45"/>
      <c r="G3" s="45"/>
      <c r="H3" s="45"/>
      <c r="I3" s="45"/>
      <c r="J3" s="45"/>
      <c r="K3" s="45"/>
      <c r="L3" s="45"/>
      <c r="M3" s="45"/>
      <c r="N3" s="22"/>
    </row>
    <row r="4" spans="1:15" x14ac:dyDescent="0.3">
      <c r="A4" s="42"/>
      <c r="B4" s="42"/>
      <c r="C4" s="42"/>
      <c r="D4" s="43"/>
      <c r="E4" s="44"/>
      <c r="F4" s="44"/>
      <c r="G4" s="44"/>
      <c r="H4" s="44"/>
      <c r="I4" s="44"/>
      <c r="J4" s="44"/>
      <c r="K4" s="44"/>
      <c r="L4" s="44"/>
      <c r="M4" s="42"/>
      <c r="N4" s="22"/>
    </row>
    <row r="5" spans="1:15" x14ac:dyDescent="0.3">
      <c r="A5" s="42"/>
      <c r="B5" s="42"/>
      <c r="C5" s="42"/>
      <c r="D5" s="43"/>
      <c r="E5" s="44"/>
      <c r="F5" s="44"/>
      <c r="G5" s="44"/>
      <c r="H5" s="44"/>
      <c r="I5" s="44"/>
      <c r="J5" s="44"/>
      <c r="K5" s="44"/>
      <c r="L5" s="44"/>
      <c r="M5" s="42"/>
      <c r="N5" s="22"/>
    </row>
    <row r="6" spans="1:15" x14ac:dyDescent="0.3">
      <c r="A6" s="46"/>
      <c r="B6" s="46" t="s">
        <v>53</v>
      </c>
      <c r="C6" s="46"/>
      <c r="D6" s="46"/>
      <c r="E6" s="46"/>
      <c r="F6" s="46"/>
      <c r="G6" s="46"/>
      <c r="H6" s="46"/>
      <c r="I6" s="46"/>
      <c r="J6" s="46"/>
      <c r="K6" s="46"/>
      <c r="L6" s="46"/>
      <c r="M6" s="46"/>
      <c r="O6" s="42"/>
    </row>
    <row r="7" spans="1:15" ht="30" customHeight="1" x14ac:dyDescent="0.3">
      <c r="A7" s="182" t="s">
        <v>25</v>
      </c>
      <c r="B7" s="183"/>
      <c r="C7" s="183"/>
      <c r="D7" s="183"/>
      <c r="E7" s="183"/>
      <c r="F7" s="183"/>
      <c r="G7" s="183"/>
      <c r="H7" s="183"/>
      <c r="I7" s="183"/>
      <c r="J7" s="183"/>
      <c r="K7" s="183"/>
      <c r="L7" s="183"/>
      <c r="M7" s="183"/>
    </row>
    <row r="8" spans="1:15" ht="15" customHeight="1" x14ac:dyDescent="0.3">
      <c r="A8" s="47"/>
      <c r="B8" s="47"/>
      <c r="C8" s="47"/>
      <c r="D8" s="47"/>
      <c r="E8" s="47"/>
      <c r="F8" s="47"/>
      <c r="G8" s="47"/>
      <c r="H8" s="47"/>
      <c r="I8" s="47"/>
      <c r="J8" s="47"/>
      <c r="K8" s="47"/>
      <c r="L8" s="47"/>
      <c r="M8" s="47"/>
    </row>
    <row r="9" spans="1:15" ht="15" customHeight="1" x14ac:dyDescent="0.3">
      <c r="A9" s="47"/>
      <c r="B9" s="47"/>
      <c r="C9" s="47"/>
      <c r="D9" s="47"/>
      <c r="E9" s="47"/>
      <c r="F9" s="47"/>
      <c r="G9" s="47"/>
      <c r="H9" s="47"/>
      <c r="I9" s="47"/>
      <c r="J9" s="47"/>
      <c r="K9" s="47"/>
      <c r="L9" s="47"/>
      <c r="M9" s="47"/>
    </row>
    <row r="10" spans="1:15" ht="20.25" customHeight="1" x14ac:dyDescent="0.3">
      <c r="A10" s="138" t="s">
        <v>0</v>
      </c>
      <c r="B10" s="48"/>
      <c r="C10" s="184"/>
      <c r="D10" s="184"/>
      <c r="E10" s="184"/>
      <c r="F10" s="184"/>
      <c r="G10" s="184"/>
      <c r="H10" s="184"/>
      <c r="I10" s="184"/>
      <c r="J10" s="184"/>
      <c r="K10" s="184"/>
      <c r="L10" s="184"/>
      <c r="M10" s="184"/>
    </row>
    <row r="11" spans="1:15" ht="20.25" customHeight="1" x14ac:dyDescent="0.3">
      <c r="A11" s="138" t="s">
        <v>1</v>
      </c>
      <c r="B11" s="48"/>
      <c r="C11" s="185"/>
      <c r="D11" s="186"/>
      <c r="E11" s="186"/>
      <c r="F11" s="186"/>
      <c r="G11" s="186"/>
      <c r="H11" s="186"/>
      <c r="I11" s="186"/>
      <c r="J11" s="186"/>
      <c r="K11" s="186"/>
      <c r="L11" s="186"/>
      <c r="M11" s="186"/>
    </row>
    <row r="12" spans="1:15" ht="20.25" customHeight="1" x14ac:dyDescent="0.3">
      <c r="A12" s="138" t="s">
        <v>59</v>
      </c>
      <c r="B12" s="48"/>
      <c r="C12" s="139"/>
      <c r="D12" s="80"/>
      <c r="E12" s="80"/>
      <c r="F12" s="80"/>
      <c r="G12" s="80"/>
      <c r="H12" s="80"/>
      <c r="I12" s="80"/>
      <c r="J12" s="80"/>
      <c r="K12" s="80"/>
      <c r="L12" s="80"/>
      <c r="M12" s="80"/>
    </row>
    <row r="13" spans="1:15" ht="17.25" thickBot="1" x14ac:dyDescent="0.35">
      <c r="A13" s="49"/>
      <c r="B13" s="49"/>
      <c r="C13" s="50"/>
      <c r="D13" s="51"/>
      <c r="E13" s="52"/>
      <c r="F13" s="52"/>
      <c r="G13" s="52"/>
      <c r="H13" s="52"/>
      <c r="I13" s="52"/>
      <c r="J13" s="52"/>
      <c r="K13" s="52"/>
      <c r="L13" s="52"/>
      <c r="M13" s="49"/>
    </row>
    <row r="14" spans="1:15" ht="21" customHeight="1" x14ac:dyDescent="0.3">
      <c r="A14" s="187" t="s">
        <v>21</v>
      </c>
      <c r="B14" s="188"/>
      <c r="C14" s="189" t="s">
        <v>26</v>
      </c>
      <c r="D14" s="190"/>
      <c r="E14" s="190"/>
      <c r="F14" s="190"/>
      <c r="G14" s="190"/>
      <c r="H14" s="190"/>
      <c r="I14" s="190"/>
      <c r="J14" s="190"/>
      <c r="K14" s="190"/>
      <c r="L14" s="190"/>
      <c r="M14" s="191"/>
    </row>
    <row r="15" spans="1:15" ht="34.5" customHeight="1" x14ac:dyDescent="0.3">
      <c r="A15" s="175" t="s">
        <v>41</v>
      </c>
      <c r="B15" s="172" t="s">
        <v>2</v>
      </c>
      <c r="C15" s="172" t="s">
        <v>3</v>
      </c>
      <c r="D15" s="172" t="s">
        <v>42</v>
      </c>
      <c r="E15" s="172" t="s">
        <v>43</v>
      </c>
      <c r="F15" s="172" t="s">
        <v>44</v>
      </c>
      <c r="G15" s="171" t="s">
        <v>55</v>
      </c>
      <c r="H15" s="171"/>
      <c r="I15" s="172" t="s">
        <v>58</v>
      </c>
      <c r="J15" s="172"/>
      <c r="K15" s="172" t="s">
        <v>12</v>
      </c>
      <c r="L15" s="173" t="s">
        <v>45</v>
      </c>
      <c r="M15" s="193" t="s">
        <v>24</v>
      </c>
    </row>
    <row r="16" spans="1:15" ht="34.5" customHeight="1" x14ac:dyDescent="0.3">
      <c r="A16" s="175"/>
      <c r="B16" s="172"/>
      <c r="C16" s="172"/>
      <c r="D16" s="172"/>
      <c r="E16" s="172"/>
      <c r="F16" s="172"/>
      <c r="G16" s="82" t="s">
        <v>56</v>
      </c>
      <c r="H16" s="94" t="s">
        <v>57</v>
      </c>
      <c r="I16" s="82" t="s">
        <v>56</v>
      </c>
      <c r="J16" s="94" t="s">
        <v>57</v>
      </c>
      <c r="K16" s="172"/>
      <c r="L16" s="174"/>
      <c r="M16" s="194"/>
    </row>
    <row r="17" spans="1:14" s="56" customFormat="1" x14ac:dyDescent="0.3">
      <c r="A17" s="152" t="s">
        <v>81</v>
      </c>
      <c r="B17" s="140" t="s">
        <v>14</v>
      </c>
      <c r="C17" s="141"/>
      <c r="D17" s="142"/>
      <c r="E17" s="53">
        <v>0</v>
      </c>
      <c r="F17" s="53">
        <v>0</v>
      </c>
      <c r="G17" s="77">
        <f t="shared" ref="G17:G24" si="0">ROUND(E17*F17,2)</f>
        <v>0</v>
      </c>
      <c r="H17" s="77">
        <f t="shared" ref="H17:H24" si="1">(ROUND(E17*F17,2))*1.2</f>
        <v>0</v>
      </c>
      <c r="I17" s="81">
        <f>ROUND(IF(C17=$H$50,G17,G17*$C$12),2)</f>
        <v>0</v>
      </c>
      <c r="J17" s="81">
        <f t="shared" ref="J17:J24" si="2">ROUND(IF(C17=$H$50,H17,H17*$C$12),2)</f>
        <v>0</v>
      </c>
      <c r="K17" s="54"/>
      <c r="L17" s="78"/>
      <c r="M17" s="144"/>
      <c r="N17" s="55"/>
    </row>
    <row r="18" spans="1:14" s="56" customFormat="1" x14ac:dyDescent="0.3">
      <c r="A18" s="152" t="s">
        <v>82</v>
      </c>
      <c r="B18" s="140" t="s">
        <v>14</v>
      </c>
      <c r="C18" s="141"/>
      <c r="D18" s="142"/>
      <c r="E18" s="53">
        <v>0</v>
      </c>
      <c r="F18" s="53">
        <v>0</v>
      </c>
      <c r="G18" s="77">
        <f t="shared" si="0"/>
        <v>0</v>
      </c>
      <c r="H18" s="77">
        <f t="shared" si="1"/>
        <v>0</v>
      </c>
      <c r="I18" s="81">
        <f t="shared" ref="I18:I24" si="3">ROUND(IF(C18=$H$50,G18,G18*$C$12),2)</f>
        <v>0</v>
      </c>
      <c r="J18" s="81">
        <f t="shared" si="2"/>
        <v>0</v>
      </c>
      <c r="K18" s="57"/>
      <c r="L18" s="78"/>
      <c r="M18" s="145"/>
      <c r="N18" s="55"/>
    </row>
    <row r="19" spans="1:14" s="56" customFormat="1" x14ac:dyDescent="0.3">
      <c r="A19" s="152" t="s">
        <v>83</v>
      </c>
      <c r="B19" s="140" t="s">
        <v>14</v>
      </c>
      <c r="C19" s="141"/>
      <c r="D19" s="142"/>
      <c r="E19" s="53">
        <v>0</v>
      </c>
      <c r="F19" s="53">
        <v>0</v>
      </c>
      <c r="G19" s="77">
        <f t="shared" si="0"/>
        <v>0</v>
      </c>
      <c r="H19" s="77">
        <f t="shared" si="1"/>
        <v>0</v>
      </c>
      <c r="I19" s="81">
        <f t="shared" si="3"/>
        <v>0</v>
      </c>
      <c r="J19" s="81">
        <f t="shared" si="2"/>
        <v>0</v>
      </c>
      <c r="K19" s="58"/>
      <c r="L19" s="78"/>
      <c r="M19" s="145"/>
      <c r="N19" s="55"/>
    </row>
    <row r="20" spans="1:14" s="56" customFormat="1" x14ac:dyDescent="0.3">
      <c r="A20" s="152" t="s">
        <v>84</v>
      </c>
      <c r="B20" s="140" t="s">
        <v>14</v>
      </c>
      <c r="C20" s="141"/>
      <c r="D20" s="142"/>
      <c r="E20" s="53">
        <v>0</v>
      </c>
      <c r="F20" s="53">
        <v>0</v>
      </c>
      <c r="G20" s="77">
        <f t="shared" si="0"/>
        <v>0</v>
      </c>
      <c r="H20" s="77">
        <f t="shared" si="1"/>
        <v>0</v>
      </c>
      <c r="I20" s="81">
        <f t="shared" si="3"/>
        <v>0</v>
      </c>
      <c r="J20" s="81">
        <f t="shared" si="2"/>
        <v>0</v>
      </c>
      <c r="K20" s="58"/>
      <c r="L20" s="78"/>
      <c r="M20" s="145"/>
      <c r="N20" s="55"/>
    </row>
    <row r="21" spans="1:14" s="56" customFormat="1" x14ac:dyDescent="0.3">
      <c r="A21" s="152" t="s">
        <v>85</v>
      </c>
      <c r="B21" s="140" t="s">
        <v>14</v>
      </c>
      <c r="C21" s="141"/>
      <c r="D21" s="142"/>
      <c r="E21" s="53">
        <v>0</v>
      </c>
      <c r="F21" s="53">
        <v>0</v>
      </c>
      <c r="G21" s="77">
        <f t="shared" si="0"/>
        <v>0</v>
      </c>
      <c r="H21" s="77">
        <f t="shared" si="1"/>
        <v>0</v>
      </c>
      <c r="I21" s="81">
        <f t="shared" si="3"/>
        <v>0</v>
      </c>
      <c r="J21" s="81">
        <f t="shared" si="2"/>
        <v>0</v>
      </c>
      <c r="K21" s="58"/>
      <c r="L21" s="78"/>
      <c r="M21" s="145"/>
      <c r="N21" s="55"/>
    </row>
    <row r="22" spans="1:14" s="56" customFormat="1" x14ac:dyDescent="0.3">
      <c r="A22" s="152" t="s">
        <v>86</v>
      </c>
      <c r="B22" s="140" t="s">
        <v>14</v>
      </c>
      <c r="C22" s="141"/>
      <c r="D22" s="142"/>
      <c r="E22" s="53">
        <v>0</v>
      </c>
      <c r="F22" s="53">
        <v>0</v>
      </c>
      <c r="G22" s="77">
        <f t="shared" si="0"/>
        <v>0</v>
      </c>
      <c r="H22" s="77">
        <f t="shared" si="1"/>
        <v>0</v>
      </c>
      <c r="I22" s="81">
        <f t="shared" si="3"/>
        <v>0</v>
      </c>
      <c r="J22" s="81">
        <f t="shared" si="2"/>
        <v>0</v>
      </c>
      <c r="K22" s="58"/>
      <c r="L22" s="78"/>
      <c r="M22" s="145"/>
      <c r="N22" s="55"/>
    </row>
    <row r="23" spans="1:14" s="56" customFormat="1" x14ac:dyDescent="0.3">
      <c r="A23" s="152" t="s">
        <v>87</v>
      </c>
      <c r="B23" s="140" t="s">
        <v>14</v>
      </c>
      <c r="C23" s="141"/>
      <c r="D23" s="142"/>
      <c r="E23" s="53">
        <v>0</v>
      </c>
      <c r="F23" s="53">
        <v>0</v>
      </c>
      <c r="G23" s="77">
        <f t="shared" si="0"/>
        <v>0</v>
      </c>
      <c r="H23" s="77">
        <f t="shared" si="1"/>
        <v>0</v>
      </c>
      <c r="I23" s="81">
        <f t="shared" si="3"/>
        <v>0</v>
      </c>
      <c r="J23" s="81">
        <f t="shared" si="2"/>
        <v>0</v>
      </c>
      <c r="K23" s="58"/>
      <c r="L23" s="78"/>
      <c r="M23" s="145"/>
      <c r="N23" s="55"/>
    </row>
    <row r="24" spans="1:14" s="56" customFormat="1" ht="17.25" thickBot="1" x14ac:dyDescent="0.35">
      <c r="A24" s="153" t="s">
        <v>46</v>
      </c>
      <c r="B24" s="146" t="s">
        <v>14</v>
      </c>
      <c r="C24" s="147"/>
      <c r="D24" s="148"/>
      <c r="E24" s="53">
        <v>0</v>
      </c>
      <c r="F24" s="53">
        <v>0</v>
      </c>
      <c r="G24" s="149">
        <f t="shared" si="0"/>
        <v>0</v>
      </c>
      <c r="H24" s="149">
        <f t="shared" si="1"/>
        <v>0</v>
      </c>
      <c r="I24" s="150">
        <f t="shared" si="3"/>
        <v>0</v>
      </c>
      <c r="J24" s="150">
        <f t="shared" si="2"/>
        <v>0</v>
      </c>
      <c r="K24" s="59"/>
      <c r="L24" s="79"/>
      <c r="M24" s="151"/>
      <c r="N24" s="55"/>
    </row>
    <row r="25" spans="1:14" ht="20.25" customHeight="1" thickBot="1" x14ac:dyDescent="0.35">
      <c r="A25" s="195" t="s">
        <v>80</v>
      </c>
      <c r="B25" s="196"/>
      <c r="C25" s="196"/>
      <c r="D25" s="196"/>
      <c r="E25" s="196"/>
      <c r="F25" s="197"/>
      <c r="G25" s="143">
        <f>SUM(G17:G24)</f>
        <v>0</v>
      </c>
      <c r="H25" s="143">
        <f>SUM(H17:H24)</f>
        <v>0</v>
      </c>
      <c r="I25" s="143">
        <f>SUM(I17:I24)</f>
        <v>0</v>
      </c>
      <c r="J25" s="143">
        <f>SUM(J17:J24)</f>
        <v>0</v>
      </c>
      <c r="L25" s="60"/>
      <c r="M25" s="63"/>
    </row>
    <row r="26" spans="1:14" x14ac:dyDescent="0.3">
      <c r="L26" s="65"/>
      <c r="M26" s="66"/>
    </row>
    <row r="28" spans="1:14" ht="21" customHeight="1" x14ac:dyDescent="0.3">
      <c r="A28" s="192" t="s">
        <v>47</v>
      </c>
      <c r="B28" s="192"/>
      <c r="C28" s="192"/>
      <c r="D28" s="192"/>
      <c r="E28" s="67"/>
      <c r="F28" s="67"/>
      <c r="G28" s="67"/>
      <c r="H28" s="67"/>
      <c r="I28" s="67"/>
      <c r="J28" s="67"/>
      <c r="K28" s="67"/>
      <c r="L28" s="67"/>
      <c r="M28" s="67"/>
    </row>
    <row r="29" spans="1:14" ht="89.25" customHeight="1" x14ac:dyDescent="0.3">
      <c r="A29" s="179" t="s">
        <v>88</v>
      </c>
      <c r="B29" s="179"/>
      <c r="C29" s="177" t="s">
        <v>112</v>
      </c>
      <c r="D29" s="177"/>
      <c r="E29" s="177"/>
      <c r="F29" s="177"/>
      <c r="G29" s="177"/>
      <c r="H29" s="177"/>
      <c r="I29" s="177"/>
      <c r="J29" s="177"/>
      <c r="K29" s="177"/>
      <c r="L29" s="177"/>
      <c r="M29" s="177"/>
    </row>
    <row r="30" spans="1:14" x14ac:dyDescent="0.3">
      <c r="A30" s="179" t="s">
        <v>48</v>
      </c>
      <c r="B30" s="179"/>
      <c r="C30" s="177" t="s">
        <v>113</v>
      </c>
      <c r="D30" s="177"/>
      <c r="E30" s="177"/>
      <c r="F30" s="177"/>
      <c r="G30" s="177"/>
      <c r="H30" s="177"/>
      <c r="I30" s="177"/>
      <c r="J30" s="177"/>
      <c r="K30" s="177"/>
      <c r="L30" s="177"/>
      <c r="M30" s="177"/>
    </row>
    <row r="31" spans="1:14" ht="105" customHeight="1" x14ac:dyDescent="0.3">
      <c r="A31" s="179" t="s">
        <v>2</v>
      </c>
      <c r="B31" s="179"/>
      <c r="C31" s="177" t="s">
        <v>114</v>
      </c>
      <c r="D31" s="177"/>
      <c r="E31" s="177"/>
      <c r="F31" s="177"/>
      <c r="G31" s="177"/>
      <c r="H31" s="177"/>
      <c r="I31" s="177"/>
      <c r="J31" s="177"/>
      <c r="K31" s="177"/>
      <c r="L31" s="177"/>
      <c r="M31" s="177"/>
    </row>
    <row r="32" spans="1:14" ht="72" customHeight="1" x14ac:dyDescent="0.3">
      <c r="A32" s="179" t="s">
        <v>19</v>
      </c>
      <c r="B32" s="179"/>
      <c r="C32" s="177" t="s">
        <v>115</v>
      </c>
      <c r="D32" s="177"/>
      <c r="E32" s="177"/>
      <c r="F32" s="177"/>
      <c r="G32" s="177"/>
      <c r="H32" s="177"/>
      <c r="I32" s="177"/>
      <c r="J32" s="177"/>
      <c r="K32" s="177"/>
      <c r="L32" s="177"/>
      <c r="M32" s="177"/>
    </row>
    <row r="33" spans="1:22" ht="44.25" customHeight="1" x14ac:dyDescent="0.3">
      <c r="A33" s="179" t="s">
        <v>42</v>
      </c>
      <c r="B33" s="179"/>
      <c r="C33" s="177" t="s">
        <v>105</v>
      </c>
      <c r="D33" s="177"/>
      <c r="E33" s="177"/>
      <c r="F33" s="177"/>
      <c r="G33" s="177"/>
      <c r="H33" s="177"/>
      <c r="I33" s="177"/>
      <c r="J33" s="177"/>
      <c r="K33" s="177"/>
      <c r="L33" s="177"/>
      <c r="M33" s="177"/>
    </row>
    <row r="34" spans="1:22" x14ac:dyDescent="0.3">
      <c r="A34" s="176" t="s">
        <v>43</v>
      </c>
      <c r="B34" s="176"/>
      <c r="C34" s="177" t="s">
        <v>89</v>
      </c>
      <c r="D34" s="177"/>
      <c r="E34" s="177"/>
      <c r="F34" s="177"/>
      <c r="G34" s="177"/>
      <c r="H34" s="177"/>
      <c r="I34" s="177"/>
      <c r="J34" s="177"/>
      <c r="K34" s="177"/>
      <c r="L34" s="177"/>
      <c r="M34" s="177"/>
    </row>
    <row r="35" spans="1:22" ht="103.5" customHeight="1" x14ac:dyDescent="0.3">
      <c r="A35" s="179" t="s">
        <v>49</v>
      </c>
      <c r="B35" s="179"/>
      <c r="C35" s="177" t="s">
        <v>100</v>
      </c>
      <c r="D35" s="177"/>
      <c r="E35" s="177"/>
      <c r="F35" s="177"/>
      <c r="G35" s="177"/>
      <c r="H35" s="177"/>
      <c r="I35" s="177"/>
      <c r="J35" s="177"/>
      <c r="K35" s="177"/>
      <c r="L35" s="177"/>
      <c r="M35" s="177"/>
    </row>
    <row r="36" spans="1:22" s="66" customFormat="1" ht="75.75" customHeight="1" x14ac:dyDescent="0.3">
      <c r="A36" s="176" t="s">
        <v>101</v>
      </c>
      <c r="B36" s="176"/>
      <c r="C36" s="177" t="s">
        <v>102</v>
      </c>
      <c r="D36" s="177"/>
      <c r="E36" s="177"/>
      <c r="F36" s="177"/>
      <c r="G36" s="177"/>
      <c r="H36" s="177"/>
      <c r="I36" s="177"/>
      <c r="J36" s="177"/>
      <c r="K36" s="177"/>
      <c r="L36" s="177"/>
      <c r="M36" s="177"/>
      <c r="N36" s="68"/>
    </row>
    <row r="37" spans="1:22" s="66" customFormat="1" ht="47.25" customHeight="1" x14ac:dyDescent="0.3">
      <c r="A37" s="176" t="s">
        <v>103</v>
      </c>
      <c r="B37" s="176"/>
      <c r="C37" s="177" t="s">
        <v>116</v>
      </c>
      <c r="D37" s="177"/>
      <c r="E37" s="177"/>
      <c r="F37" s="177"/>
      <c r="G37" s="177"/>
      <c r="H37" s="177"/>
      <c r="I37" s="177"/>
      <c r="J37" s="177"/>
      <c r="K37" s="177"/>
      <c r="L37" s="177"/>
      <c r="M37" s="177"/>
      <c r="N37" s="68"/>
    </row>
    <row r="38" spans="1:22" ht="220.5" customHeight="1" x14ac:dyDescent="0.3">
      <c r="A38" s="179" t="s">
        <v>20</v>
      </c>
      <c r="B38" s="179"/>
      <c r="C38" s="177" t="s">
        <v>117</v>
      </c>
      <c r="D38" s="177"/>
      <c r="E38" s="177"/>
      <c r="F38" s="177"/>
      <c r="G38" s="177"/>
      <c r="H38" s="177"/>
      <c r="I38" s="177"/>
      <c r="J38" s="177"/>
      <c r="K38" s="177"/>
      <c r="L38" s="177"/>
      <c r="M38" s="177"/>
    </row>
    <row r="39" spans="1:22" ht="144.6" customHeight="1" x14ac:dyDescent="0.3">
      <c r="A39" s="179" t="s">
        <v>45</v>
      </c>
      <c r="B39" s="179"/>
      <c r="C39" s="177" t="s">
        <v>118</v>
      </c>
      <c r="D39" s="177"/>
      <c r="E39" s="177"/>
      <c r="F39" s="177"/>
      <c r="G39" s="177"/>
      <c r="H39" s="177"/>
      <c r="I39" s="177"/>
      <c r="J39" s="177"/>
      <c r="K39" s="177"/>
      <c r="L39" s="177"/>
      <c r="M39" s="177"/>
      <c r="N39" s="180"/>
      <c r="O39" s="180"/>
      <c r="P39" s="180"/>
      <c r="Q39" s="180"/>
      <c r="R39" s="180"/>
      <c r="S39" s="180"/>
      <c r="T39" s="180"/>
      <c r="U39" s="180"/>
      <c r="V39" s="180"/>
    </row>
    <row r="40" spans="1:22" ht="72" customHeight="1" x14ac:dyDescent="0.3">
      <c r="A40" s="179" t="s">
        <v>24</v>
      </c>
      <c r="B40" s="179"/>
      <c r="C40" s="177" t="s">
        <v>119</v>
      </c>
      <c r="D40" s="177"/>
      <c r="E40" s="177"/>
      <c r="F40" s="177"/>
      <c r="G40" s="177"/>
      <c r="H40" s="177"/>
      <c r="I40" s="177"/>
      <c r="J40" s="177"/>
      <c r="K40" s="177"/>
      <c r="L40" s="177"/>
      <c r="M40" s="177"/>
      <c r="N40" s="180"/>
      <c r="O40" s="180"/>
      <c r="P40" s="180"/>
      <c r="Q40" s="180"/>
      <c r="R40" s="180"/>
      <c r="S40" s="180"/>
      <c r="T40" s="180"/>
      <c r="U40" s="180"/>
      <c r="V40" s="180"/>
    </row>
    <row r="41" spans="1:22" ht="49.5" customHeight="1" x14ac:dyDescent="0.3">
      <c r="A41" s="176" t="s">
        <v>90</v>
      </c>
      <c r="B41" s="176"/>
      <c r="C41" s="177" t="s">
        <v>104</v>
      </c>
      <c r="D41" s="177"/>
      <c r="E41" s="177"/>
      <c r="F41" s="177"/>
      <c r="G41" s="177"/>
      <c r="H41" s="177"/>
      <c r="I41" s="177"/>
      <c r="J41" s="177"/>
      <c r="K41" s="177"/>
      <c r="L41" s="177"/>
      <c r="M41" s="177"/>
      <c r="N41" s="69"/>
      <c r="O41" s="70"/>
      <c r="P41" s="70"/>
      <c r="Q41" s="70"/>
      <c r="R41" s="70"/>
      <c r="S41" s="70"/>
      <c r="T41" s="70"/>
      <c r="U41" s="70"/>
      <c r="V41" s="70"/>
    </row>
    <row r="42" spans="1:22" ht="138.6" customHeight="1" x14ac:dyDescent="0.3">
      <c r="A42" s="178" t="s">
        <v>120</v>
      </c>
      <c r="B42" s="178"/>
      <c r="C42" s="178"/>
      <c r="D42" s="178"/>
      <c r="E42" s="178"/>
      <c r="F42" s="178"/>
      <c r="G42" s="178"/>
      <c r="H42" s="178"/>
      <c r="I42" s="178"/>
      <c r="J42" s="178"/>
      <c r="K42" s="178"/>
      <c r="L42" s="178"/>
      <c r="M42" s="178"/>
    </row>
    <row r="43" spans="1:22" x14ac:dyDescent="0.3">
      <c r="A43" s="42"/>
      <c r="B43" s="42"/>
      <c r="C43" s="42"/>
      <c r="D43" s="43"/>
      <c r="E43" s="44"/>
      <c r="F43" s="44"/>
      <c r="G43" s="44"/>
      <c r="H43" s="44"/>
      <c r="I43" s="44"/>
      <c r="J43" s="44"/>
      <c r="K43" s="44"/>
      <c r="L43" s="44"/>
      <c r="M43" s="42"/>
    </row>
    <row r="44" spans="1:22" s="167" customFormat="1" ht="15" customHeight="1" x14ac:dyDescent="0.3">
      <c r="A44" s="164"/>
      <c r="B44" s="164"/>
      <c r="C44" s="164"/>
      <c r="D44" s="165"/>
      <c r="E44" s="166"/>
      <c r="F44" s="166"/>
      <c r="G44" s="166"/>
      <c r="H44" s="154" t="s">
        <v>91</v>
      </c>
      <c r="I44" s="154"/>
      <c r="J44" s="154"/>
      <c r="K44" s="154"/>
      <c r="L44" s="166"/>
      <c r="M44" s="164"/>
      <c r="N44" s="154"/>
    </row>
    <row r="45" spans="1:22" s="167" customFormat="1" ht="15" customHeight="1" x14ac:dyDescent="0.3">
      <c r="A45" s="164"/>
      <c r="B45" s="164"/>
      <c r="C45" s="164"/>
      <c r="D45" s="165"/>
      <c r="E45" s="166"/>
      <c r="F45" s="166"/>
      <c r="G45" s="166"/>
      <c r="H45" s="154" t="s">
        <v>92</v>
      </c>
      <c r="I45" s="154"/>
      <c r="J45" s="154"/>
      <c r="K45" s="154"/>
      <c r="L45" s="166"/>
      <c r="M45" s="164"/>
      <c r="N45" s="154"/>
    </row>
    <row r="46" spans="1:22" s="167" customFormat="1" ht="15" customHeight="1" x14ac:dyDescent="0.3">
      <c r="A46" s="154"/>
      <c r="B46" s="154"/>
      <c r="C46" s="154"/>
      <c r="D46" s="168"/>
      <c r="E46" s="169"/>
      <c r="F46" s="169"/>
      <c r="G46" s="169"/>
      <c r="H46" s="154" t="s">
        <v>93</v>
      </c>
      <c r="I46" s="154"/>
      <c r="J46" s="154"/>
      <c r="K46" s="154"/>
      <c r="L46" s="169"/>
      <c r="M46" s="154"/>
      <c r="N46" s="154"/>
    </row>
    <row r="47" spans="1:22" s="167" customFormat="1" ht="15" customHeight="1" x14ac:dyDescent="0.3">
      <c r="A47" s="154"/>
      <c r="B47" s="154"/>
      <c r="C47" s="154"/>
      <c r="D47" s="168"/>
      <c r="E47" s="169"/>
      <c r="F47" s="169"/>
      <c r="G47" s="169"/>
      <c r="H47" s="154" t="s">
        <v>94</v>
      </c>
      <c r="I47" s="154"/>
      <c r="J47" s="154"/>
      <c r="K47" s="154"/>
      <c r="L47" s="169"/>
      <c r="M47" s="154"/>
      <c r="N47" s="154"/>
    </row>
    <row r="48" spans="1:22" s="167" customFormat="1" ht="15" customHeight="1" x14ac:dyDescent="0.3">
      <c r="A48" s="154"/>
      <c r="B48" s="154"/>
      <c r="C48" s="154"/>
      <c r="D48" s="168"/>
      <c r="E48" s="169"/>
      <c r="F48" s="169"/>
      <c r="G48" s="169"/>
      <c r="H48" s="154" t="s">
        <v>95</v>
      </c>
      <c r="I48" s="154"/>
      <c r="J48" s="154"/>
      <c r="K48" s="154"/>
      <c r="L48" s="169"/>
      <c r="M48" s="154"/>
      <c r="N48" s="154"/>
    </row>
    <row r="49" spans="1:14" s="167" customFormat="1" ht="15" customHeight="1" x14ac:dyDescent="0.3">
      <c r="A49" s="154"/>
      <c r="B49" s="154"/>
      <c r="C49" s="154"/>
      <c r="D49" s="168"/>
      <c r="E49" s="169"/>
      <c r="F49" s="169"/>
      <c r="G49" s="169"/>
      <c r="H49" s="154" t="s">
        <v>96</v>
      </c>
      <c r="I49" s="154"/>
      <c r="J49" s="154"/>
      <c r="K49" s="154"/>
      <c r="L49" s="169"/>
      <c r="M49" s="154"/>
      <c r="N49" s="154"/>
    </row>
    <row r="50" spans="1:14" s="167" customFormat="1" ht="15" customHeight="1" x14ac:dyDescent="0.3">
      <c r="A50" s="154"/>
      <c r="B50" s="154"/>
      <c r="C50" s="154"/>
      <c r="D50" s="168"/>
      <c r="E50" s="169"/>
      <c r="F50" s="169"/>
      <c r="G50" s="169"/>
      <c r="H50" s="154" t="s">
        <v>97</v>
      </c>
      <c r="I50" s="154"/>
      <c r="J50" s="154"/>
      <c r="K50" s="154"/>
      <c r="L50" s="169"/>
      <c r="M50" s="154"/>
    </row>
    <row r="51" spans="1:14" s="167" customFormat="1" ht="15" customHeight="1" x14ac:dyDescent="0.3">
      <c r="A51" s="154"/>
      <c r="B51" s="154"/>
      <c r="C51" s="154"/>
      <c r="D51" s="168"/>
      <c r="E51" s="169"/>
      <c r="F51" s="169"/>
      <c r="G51" s="169"/>
      <c r="H51" s="154"/>
      <c r="I51" s="154"/>
      <c r="J51" s="154"/>
      <c r="K51" s="154"/>
      <c r="L51" s="169"/>
      <c r="M51" s="154"/>
    </row>
    <row r="52" spans="1:14" s="167" customFormat="1" ht="15" customHeight="1" x14ac:dyDescent="0.3">
      <c r="A52" s="154"/>
      <c r="B52" s="154"/>
      <c r="C52" s="154"/>
      <c r="D52" s="168"/>
      <c r="E52" s="169"/>
      <c r="F52" s="169"/>
      <c r="G52" s="169"/>
      <c r="H52" s="155" t="s">
        <v>106</v>
      </c>
      <c r="I52" s="155"/>
      <c r="J52" s="155"/>
      <c r="K52" s="154"/>
      <c r="L52" s="169"/>
      <c r="M52" s="154"/>
    </row>
    <row r="53" spans="1:14" s="167" customFormat="1" ht="15" customHeight="1" x14ac:dyDescent="0.3">
      <c r="A53" s="154"/>
      <c r="B53" s="154"/>
      <c r="C53" s="154"/>
      <c r="D53" s="168"/>
      <c r="E53" s="169"/>
      <c r="F53" s="169"/>
      <c r="G53" s="169"/>
      <c r="H53" s="155" t="s">
        <v>107</v>
      </c>
      <c r="I53" s="155"/>
      <c r="J53" s="155"/>
      <c r="K53" s="154"/>
      <c r="L53" s="169"/>
      <c r="M53" s="154"/>
    </row>
    <row r="54" spans="1:14" s="167" customFormat="1" ht="15" customHeight="1" x14ac:dyDescent="0.3">
      <c r="A54" s="154"/>
      <c r="B54" s="154"/>
      <c r="C54" s="154"/>
      <c r="D54" s="168"/>
      <c r="E54" s="169"/>
      <c r="F54" s="169"/>
      <c r="G54" s="169"/>
      <c r="H54" s="155" t="s">
        <v>22</v>
      </c>
      <c r="I54" s="155"/>
      <c r="J54" s="155"/>
      <c r="K54" s="169"/>
      <c r="L54" s="169"/>
      <c r="M54" s="154"/>
    </row>
    <row r="55" spans="1:14" s="167" customFormat="1" ht="15" customHeight="1" x14ac:dyDescent="0.3">
      <c r="A55" s="154"/>
      <c r="B55" s="154"/>
      <c r="C55" s="154"/>
      <c r="D55" s="168"/>
      <c r="E55" s="169"/>
      <c r="F55" s="169"/>
      <c r="G55" s="169"/>
      <c r="H55" s="155" t="s">
        <v>60</v>
      </c>
      <c r="I55" s="155"/>
      <c r="J55" s="155"/>
      <c r="K55" s="169"/>
      <c r="L55" s="169"/>
      <c r="M55" s="154"/>
    </row>
    <row r="56" spans="1:14" s="167" customFormat="1" ht="15" customHeight="1" x14ac:dyDescent="0.3">
      <c r="A56" s="154"/>
      <c r="B56" s="154"/>
      <c r="C56" s="154"/>
      <c r="D56" s="168"/>
      <c r="E56" s="169"/>
      <c r="F56" s="169"/>
      <c r="G56" s="169"/>
      <c r="H56" s="155" t="s">
        <v>108</v>
      </c>
      <c r="I56" s="155"/>
      <c r="J56" s="155"/>
      <c r="K56" s="170"/>
      <c r="L56" s="169"/>
      <c r="M56" s="154"/>
    </row>
    <row r="57" spans="1:14" s="167" customFormat="1" ht="15" customHeight="1" x14ac:dyDescent="0.3">
      <c r="A57" s="154"/>
      <c r="B57" s="154"/>
      <c r="C57" s="154"/>
      <c r="D57" s="168"/>
      <c r="E57" s="169"/>
      <c r="F57" s="169"/>
      <c r="G57" s="169"/>
      <c r="H57" s="155" t="s">
        <v>109</v>
      </c>
      <c r="I57" s="155"/>
      <c r="J57" s="155"/>
      <c r="K57" s="170"/>
      <c r="L57" s="169"/>
      <c r="M57" s="154"/>
    </row>
    <row r="58" spans="1:14" s="167" customFormat="1" ht="15" customHeight="1" x14ac:dyDescent="0.3">
      <c r="A58" s="154"/>
      <c r="B58" s="154"/>
      <c r="C58" s="154"/>
      <c r="D58" s="168"/>
      <c r="E58" s="169"/>
      <c r="F58" s="169"/>
      <c r="G58" s="169"/>
      <c r="H58" s="155" t="s">
        <v>110</v>
      </c>
      <c r="I58" s="155"/>
      <c r="J58" s="155"/>
      <c r="K58" s="170"/>
      <c r="L58" s="169"/>
      <c r="M58" s="154"/>
    </row>
    <row r="59" spans="1:14" s="167" customFormat="1" ht="15" customHeight="1" x14ac:dyDescent="0.3">
      <c r="A59" s="154"/>
      <c r="B59" s="154"/>
      <c r="C59" s="154"/>
      <c r="D59" s="168"/>
      <c r="E59" s="169"/>
      <c r="F59" s="169"/>
      <c r="G59" s="169"/>
      <c r="H59" s="155" t="s">
        <v>23</v>
      </c>
      <c r="I59" s="155"/>
      <c r="J59" s="155"/>
      <c r="K59" s="170"/>
      <c r="L59" s="169"/>
      <c r="M59" s="154"/>
    </row>
    <row r="60" spans="1:14" s="158" customFormat="1" ht="15" customHeight="1" x14ac:dyDescent="0.3">
      <c r="A60" s="157"/>
      <c r="B60" s="157"/>
      <c r="C60" s="157"/>
      <c r="D60" s="159"/>
      <c r="E60" s="160"/>
      <c r="F60" s="160"/>
      <c r="G60" s="160"/>
      <c r="H60" s="163"/>
      <c r="I60" s="163"/>
      <c r="J60" s="163"/>
      <c r="K60" s="162"/>
      <c r="L60" s="160"/>
      <c r="M60" s="157"/>
    </row>
    <row r="61" spans="1:14" s="158" customFormat="1" ht="15" customHeight="1" x14ac:dyDescent="0.3">
      <c r="A61" s="157"/>
      <c r="B61" s="157"/>
      <c r="C61" s="157"/>
      <c r="D61" s="159"/>
      <c r="E61" s="160"/>
      <c r="F61" s="160"/>
      <c r="G61" s="160"/>
      <c r="H61" s="161"/>
      <c r="I61" s="161"/>
      <c r="J61" s="161"/>
      <c r="K61" s="162"/>
      <c r="L61" s="160"/>
      <c r="M61" s="157"/>
    </row>
    <row r="62" spans="1:14" s="158" customFormat="1" ht="15" customHeight="1" x14ac:dyDescent="0.3">
      <c r="A62" s="157"/>
      <c r="B62" s="157"/>
      <c r="C62" s="157"/>
      <c r="D62" s="159"/>
      <c r="E62" s="160"/>
      <c r="F62" s="160"/>
      <c r="G62" s="160"/>
      <c r="H62" s="163"/>
      <c r="I62" s="163"/>
      <c r="J62" s="163"/>
      <c r="K62" s="162"/>
      <c r="L62" s="160"/>
      <c r="M62" s="157"/>
    </row>
    <row r="63" spans="1:14" s="158" customFormat="1" ht="15" customHeight="1" x14ac:dyDescent="0.3">
      <c r="A63" s="157"/>
      <c r="B63" s="157"/>
      <c r="C63" s="157"/>
      <c r="D63" s="159"/>
      <c r="E63" s="160"/>
      <c r="F63" s="160"/>
      <c r="G63" s="160"/>
      <c r="H63" s="161"/>
      <c r="I63" s="161"/>
      <c r="J63" s="161"/>
      <c r="K63" s="162"/>
      <c r="L63" s="160"/>
      <c r="M63" s="157"/>
    </row>
    <row r="64" spans="1:14" s="158" customFormat="1" ht="15" customHeight="1" x14ac:dyDescent="0.3">
      <c r="A64" s="157"/>
      <c r="B64" s="157"/>
      <c r="C64" s="157"/>
      <c r="D64" s="159"/>
      <c r="E64" s="160"/>
      <c r="F64" s="160"/>
      <c r="G64" s="160"/>
      <c r="H64" s="163"/>
      <c r="I64" s="163"/>
      <c r="J64" s="163"/>
      <c r="K64" s="160"/>
      <c r="L64" s="160"/>
      <c r="M64" s="157"/>
    </row>
    <row r="65" spans="1:14" s="158" customFormat="1" ht="15" customHeight="1" x14ac:dyDescent="0.3">
      <c r="A65" s="157"/>
      <c r="B65" s="157"/>
      <c r="C65" s="157"/>
      <c r="D65" s="159"/>
      <c r="E65" s="160"/>
      <c r="F65" s="160"/>
      <c r="G65" s="160"/>
      <c r="H65" s="161"/>
      <c r="I65" s="161"/>
      <c r="J65" s="161"/>
      <c r="K65" s="162"/>
      <c r="L65" s="160"/>
      <c r="M65" s="157"/>
    </row>
    <row r="66" spans="1:14" s="158" customFormat="1" x14ac:dyDescent="0.3">
      <c r="A66" s="157"/>
      <c r="B66" s="157"/>
      <c r="C66" s="157"/>
      <c r="D66" s="159"/>
      <c r="E66" s="160"/>
      <c r="F66" s="160"/>
      <c r="G66" s="160"/>
      <c r="H66" s="161"/>
      <c r="I66" s="161"/>
      <c r="J66" s="161"/>
      <c r="K66" s="160"/>
      <c r="L66" s="160"/>
      <c r="M66" s="157"/>
    </row>
    <row r="67" spans="1:14" s="158" customFormat="1" x14ac:dyDescent="0.3">
      <c r="A67" s="157"/>
      <c r="B67" s="157"/>
      <c r="C67" s="157"/>
      <c r="D67" s="159"/>
      <c r="E67" s="160"/>
      <c r="F67" s="160"/>
      <c r="G67" s="160"/>
      <c r="H67" s="161"/>
      <c r="I67" s="161"/>
      <c r="J67" s="161"/>
      <c r="K67" s="160"/>
      <c r="L67" s="160"/>
      <c r="M67" s="157"/>
    </row>
    <row r="68" spans="1:14" x14ac:dyDescent="0.3">
      <c r="A68" s="42"/>
      <c r="B68" s="42"/>
      <c r="C68" s="42"/>
      <c r="D68" s="43"/>
      <c r="E68" s="44"/>
      <c r="F68" s="44"/>
      <c r="G68" s="44"/>
      <c r="H68" s="61"/>
      <c r="I68" s="61"/>
      <c r="J68" s="61"/>
      <c r="K68" s="44"/>
      <c r="L68" s="44"/>
      <c r="M68" s="42"/>
      <c r="N68" s="23"/>
    </row>
    <row r="69" spans="1:14" x14ac:dyDescent="0.3">
      <c r="A69" s="42"/>
      <c r="B69" s="42"/>
      <c r="C69" s="42"/>
      <c r="D69" s="43"/>
      <c r="E69" s="44"/>
      <c r="F69" s="44"/>
      <c r="G69" s="44"/>
      <c r="H69" s="23"/>
      <c r="I69" s="23"/>
      <c r="J69" s="23"/>
      <c r="K69" s="44"/>
      <c r="L69" s="44"/>
      <c r="M69" s="42"/>
      <c r="N69" s="23"/>
    </row>
    <row r="70" spans="1:14" x14ac:dyDescent="0.3">
      <c r="A70" s="42"/>
      <c r="B70" s="42"/>
      <c r="C70" s="42"/>
      <c r="D70" s="43"/>
      <c r="E70" s="44"/>
      <c r="F70" s="44"/>
      <c r="G70" s="44"/>
      <c r="H70" s="44"/>
      <c r="I70" s="44"/>
      <c r="J70" s="44"/>
      <c r="K70" s="44"/>
      <c r="L70" s="44"/>
      <c r="M70" s="42"/>
      <c r="N70" s="23"/>
    </row>
    <row r="71" spans="1:14" x14ac:dyDescent="0.3">
      <c r="A71" s="42"/>
      <c r="B71" s="42"/>
      <c r="C71" s="42"/>
      <c r="D71" s="43"/>
      <c r="E71" s="44"/>
      <c r="F71" s="44"/>
      <c r="G71" s="44"/>
      <c r="H71" s="44"/>
      <c r="I71" s="44"/>
      <c r="J71" s="44"/>
      <c r="K71" s="44"/>
      <c r="L71" s="44"/>
      <c r="M71" s="42"/>
      <c r="N71" s="23"/>
    </row>
    <row r="72" spans="1:14" x14ac:dyDescent="0.3">
      <c r="A72" s="42"/>
      <c r="B72" s="42"/>
      <c r="C72" s="42"/>
      <c r="D72" s="43"/>
      <c r="E72" s="44"/>
      <c r="F72" s="44"/>
      <c r="G72" s="44"/>
      <c r="H72" s="44"/>
      <c r="I72" s="44"/>
      <c r="J72" s="44"/>
      <c r="K72" s="44"/>
      <c r="L72" s="44"/>
      <c r="M72" s="42"/>
      <c r="N72" s="23"/>
    </row>
    <row r="73" spans="1:14" x14ac:dyDescent="0.3">
      <c r="A73" s="42"/>
      <c r="B73" s="42"/>
      <c r="C73" s="42"/>
      <c r="D73" s="43"/>
      <c r="E73" s="44"/>
      <c r="F73" s="44"/>
      <c r="G73" s="44"/>
      <c r="H73" s="44"/>
      <c r="I73" s="44"/>
      <c r="J73" s="44"/>
      <c r="K73" s="44"/>
      <c r="L73" s="44"/>
      <c r="M73" s="42"/>
      <c r="N73" s="23"/>
    </row>
    <row r="74" spans="1:14" x14ac:dyDescent="0.3">
      <c r="A74" s="42"/>
      <c r="B74" s="42"/>
      <c r="C74" s="42"/>
      <c r="D74" s="43"/>
      <c r="E74" s="44"/>
      <c r="F74" s="44"/>
      <c r="G74" s="44"/>
      <c r="H74" s="44"/>
      <c r="I74" s="44"/>
      <c r="J74" s="44"/>
      <c r="K74" s="44"/>
      <c r="L74" s="44"/>
      <c r="M74" s="42"/>
      <c r="N74" s="23"/>
    </row>
    <row r="75" spans="1:14" x14ac:dyDescent="0.3">
      <c r="A75" s="42"/>
      <c r="B75" s="42"/>
      <c r="C75" s="42"/>
      <c r="D75" s="43"/>
      <c r="E75" s="44"/>
      <c r="F75" s="44"/>
      <c r="G75" s="44"/>
      <c r="H75" s="44"/>
      <c r="I75" s="44"/>
      <c r="J75" s="44"/>
      <c r="K75" s="44"/>
      <c r="L75" s="44"/>
      <c r="M75" s="42"/>
      <c r="N75" s="23"/>
    </row>
    <row r="76" spans="1:14" x14ac:dyDescent="0.3">
      <c r="A76" s="42"/>
      <c r="B76" s="42"/>
      <c r="C76" s="42"/>
      <c r="D76" s="43"/>
      <c r="E76" s="44"/>
      <c r="F76" s="44"/>
      <c r="G76" s="44"/>
      <c r="H76" s="44"/>
      <c r="I76" s="44"/>
      <c r="J76" s="44"/>
      <c r="K76" s="44"/>
      <c r="L76" s="44"/>
      <c r="M76" s="42"/>
      <c r="N76" s="23"/>
    </row>
    <row r="77" spans="1:14" x14ac:dyDescent="0.3">
      <c r="A77" s="42"/>
      <c r="B77" s="42"/>
      <c r="C77" s="42"/>
      <c r="D77" s="43"/>
      <c r="E77" s="44"/>
      <c r="F77" s="44"/>
      <c r="G77" s="44"/>
      <c r="H77" s="44"/>
      <c r="I77" s="44"/>
      <c r="J77" s="44"/>
      <c r="K77" s="44"/>
      <c r="L77" s="44"/>
      <c r="M77" s="42"/>
      <c r="N77" s="23"/>
    </row>
    <row r="78" spans="1:14" x14ac:dyDescent="0.3">
      <c r="A78" s="42"/>
      <c r="B78" s="42"/>
      <c r="C78" s="42"/>
      <c r="D78" s="43"/>
      <c r="E78" s="44"/>
      <c r="F78" s="44"/>
      <c r="G78" s="44"/>
      <c r="H78" s="44"/>
      <c r="I78" s="44"/>
      <c r="J78" s="44"/>
      <c r="K78" s="44"/>
      <c r="L78" s="44"/>
      <c r="M78" s="42"/>
      <c r="N78" s="23"/>
    </row>
    <row r="79" spans="1:14" x14ac:dyDescent="0.3">
      <c r="A79" s="42"/>
      <c r="B79" s="42"/>
      <c r="C79" s="42"/>
      <c r="D79" s="43"/>
      <c r="E79" s="44"/>
      <c r="F79" s="44"/>
      <c r="G79" s="44"/>
      <c r="H79" s="44"/>
      <c r="I79" s="44"/>
      <c r="J79" s="44"/>
      <c r="K79" s="44"/>
      <c r="L79" s="44"/>
      <c r="M79" s="42"/>
      <c r="N79" s="23"/>
    </row>
    <row r="80" spans="1:14" x14ac:dyDescent="0.3">
      <c r="A80" s="42"/>
      <c r="B80" s="42"/>
      <c r="C80" s="42"/>
      <c r="D80" s="43"/>
      <c r="E80" s="44"/>
      <c r="F80" s="44"/>
      <c r="G80" s="44"/>
      <c r="H80" s="44"/>
      <c r="I80" s="44"/>
      <c r="J80" s="44"/>
      <c r="K80" s="44"/>
      <c r="L80" s="44"/>
      <c r="M80" s="42"/>
      <c r="N80" s="23"/>
    </row>
    <row r="81" spans="1:14" x14ac:dyDescent="0.3">
      <c r="A81" s="42"/>
      <c r="B81" s="42"/>
      <c r="C81" s="42"/>
      <c r="D81" s="43"/>
      <c r="E81" s="44"/>
      <c r="F81" s="44"/>
      <c r="G81" s="44"/>
      <c r="H81" s="44"/>
      <c r="I81" s="44"/>
      <c r="J81" s="44"/>
      <c r="K81" s="44"/>
      <c r="L81" s="44"/>
      <c r="M81" s="42"/>
      <c r="N81" s="23"/>
    </row>
    <row r="82" spans="1:14" x14ac:dyDescent="0.3">
      <c r="A82" s="42"/>
      <c r="B82" s="42"/>
      <c r="C82" s="42"/>
      <c r="D82" s="43"/>
      <c r="E82" s="44"/>
      <c r="F82" s="44"/>
      <c r="G82" s="44"/>
      <c r="H82" s="44"/>
      <c r="I82" s="44"/>
      <c r="J82" s="44"/>
      <c r="K82" s="44"/>
      <c r="L82" s="44"/>
      <c r="M82" s="42"/>
      <c r="N82" s="23"/>
    </row>
    <row r="83" spans="1:14" x14ac:dyDescent="0.3">
      <c r="A83" s="42"/>
      <c r="B83" s="42"/>
      <c r="C83" s="42"/>
      <c r="D83" s="43"/>
      <c r="E83" s="44"/>
      <c r="F83" s="44"/>
      <c r="G83" s="44"/>
      <c r="H83" s="44"/>
      <c r="I83" s="44"/>
      <c r="J83" s="44"/>
      <c r="K83" s="44"/>
      <c r="L83" s="44"/>
      <c r="M83" s="42"/>
      <c r="N83" s="23"/>
    </row>
    <row r="84" spans="1:14" x14ac:dyDescent="0.3">
      <c r="A84" s="42"/>
      <c r="B84" s="42"/>
      <c r="C84" s="42"/>
      <c r="D84" s="43"/>
      <c r="E84" s="44"/>
      <c r="F84" s="44"/>
      <c r="G84" s="44"/>
      <c r="H84" s="44"/>
      <c r="I84" s="44"/>
      <c r="J84" s="44"/>
      <c r="K84" s="44"/>
      <c r="L84" s="44"/>
      <c r="M84" s="42"/>
      <c r="N84" s="23"/>
    </row>
    <row r="85" spans="1:14" x14ac:dyDescent="0.3">
      <c r="A85" s="42"/>
      <c r="B85" s="42"/>
      <c r="C85" s="42"/>
      <c r="D85" s="43"/>
      <c r="E85" s="44"/>
      <c r="F85" s="44"/>
      <c r="G85" s="44"/>
      <c r="H85" s="44"/>
      <c r="I85" s="44"/>
      <c r="J85" s="44"/>
      <c r="K85" s="44"/>
      <c r="L85" s="44"/>
      <c r="M85" s="42"/>
      <c r="N85" s="23"/>
    </row>
    <row r="86" spans="1:14" x14ac:dyDescent="0.3">
      <c r="A86" s="42"/>
      <c r="B86" s="42"/>
      <c r="C86" s="42"/>
      <c r="D86" s="43"/>
      <c r="E86" s="44"/>
      <c r="F86" s="44"/>
      <c r="G86" s="44"/>
      <c r="H86" s="44"/>
      <c r="I86" s="44"/>
      <c r="J86" s="44"/>
      <c r="K86" s="44"/>
      <c r="L86" s="44"/>
      <c r="M86" s="42"/>
      <c r="N86" s="23"/>
    </row>
    <row r="87" spans="1:14" x14ac:dyDescent="0.3">
      <c r="A87" s="42"/>
      <c r="B87" s="42"/>
      <c r="C87" s="42"/>
      <c r="D87" s="43"/>
      <c r="E87" s="44"/>
      <c r="F87" s="44"/>
      <c r="G87" s="44"/>
      <c r="H87" s="44"/>
      <c r="I87" s="44"/>
      <c r="J87" s="44"/>
      <c r="K87" s="44"/>
      <c r="L87" s="44"/>
      <c r="M87" s="42"/>
      <c r="N87" s="23"/>
    </row>
    <row r="88" spans="1:14" x14ac:dyDescent="0.3">
      <c r="A88" s="42"/>
      <c r="B88" s="42"/>
      <c r="C88" s="42"/>
      <c r="D88" s="43"/>
      <c r="E88" s="44"/>
      <c r="F88" s="44"/>
      <c r="G88" s="44"/>
      <c r="H88" s="44"/>
      <c r="I88" s="44"/>
      <c r="J88" s="44"/>
      <c r="K88" s="44"/>
      <c r="L88" s="44"/>
      <c r="M88" s="42"/>
      <c r="N88" s="23"/>
    </row>
    <row r="89" spans="1:14" x14ac:dyDescent="0.3">
      <c r="H89" s="44"/>
      <c r="I89" s="44"/>
      <c r="J89" s="44"/>
    </row>
    <row r="90" spans="1:14" x14ac:dyDescent="0.3">
      <c r="H90" s="44"/>
      <c r="I90" s="44"/>
      <c r="J90" s="44"/>
    </row>
  </sheetData>
  <sheetProtection formatCells="0" formatColumns="0" formatRows="0" insertRows="0" selectLockedCells="1" autoFilter="0" pivotTables="0"/>
  <protectedRanges>
    <protectedRange sqref="L17:L24" name="Rozsah4"/>
    <protectedRange sqref="B17:C24" name="Rozsah3"/>
    <protectedRange sqref="E17:K24" name="Rozsah2"/>
  </protectedRanges>
  <dataConsolidate/>
  <mergeCells count="48">
    <mergeCell ref="C31:M31"/>
    <mergeCell ref="A2:M2"/>
    <mergeCell ref="A7:M7"/>
    <mergeCell ref="C10:M10"/>
    <mergeCell ref="C11:M11"/>
    <mergeCell ref="A14:B14"/>
    <mergeCell ref="C14:M14"/>
    <mergeCell ref="A28:D28"/>
    <mergeCell ref="A30:B30"/>
    <mergeCell ref="C30:M30"/>
    <mergeCell ref="A31:B31"/>
    <mergeCell ref="M15:M16"/>
    <mergeCell ref="A29:B29"/>
    <mergeCell ref="C29:M29"/>
    <mergeCell ref="F15:F16"/>
    <mergeCell ref="A25:F25"/>
    <mergeCell ref="C32:M32"/>
    <mergeCell ref="N39:V39"/>
    <mergeCell ref="A40:B40"/>
    <mergeCell ref="C40:M40"/>
    <mergeCell ref="N40:V40"/>
    <mergeCell ref="A33:B33"/>
    <mergeCell ref="C33:M33"/>
    <mergeCell ref="A35:B35"/>
    <mergeCell ref="C35:M35"/>
    <mergeCell ref="A37:B37"/>
    <mergeCell ref="C37:M37"/>
    <mergeCell ref="A36:B36"/>
    <mergeCell ref="C36:M36"/>
    <mergeCell ref="A32:B32"/>
    <mergeCell ref="A34:B34"/>
    <mergeCell ref="C34:M34"/>
    <mergeCell ref="A41:B41"/>
    <mergeCell ref="C41:M41"/>
    <mergeCell ref="A42:M42"/>
    <mergeCell ref="A38:B38"/>
    <mergeCell ref="C38:M38"/>
    <mergeCell ref="A39:B39"/>
    <mergeCell ref="C39:M39"/>
    <mergeCell ref="G15:H15"/>
    <mergeCell ref="I15:J15"/>
    <mergeCell ref="K15:K16"/>
    <mergeCell ref="L15:L16"/>
    <mergeCell ref="A15:A16"/>
    <mergeCell ref="B15:B16"/>
    <mergeCell ref="C15:C16"/>
    <mergeCell ref="D15:D16"/>
    <mergeCell ref="E15:E16"/>
  </mergeCells>
  <dataValidations count="6">
    <dataValidation allowBlank="1" showErrorMessage="1" prompt="Je potrebné vybrať relevantnú hlavnú aktivitu." sqref="A14 C14:F14 G14:G15 H14 I14:I15 J14:M14"/>
    <dataValidation allowBlank="1" showInputMessage="1" showErrorMessage="1" prompt="V prípade potreby doplňte ďalšie typy oprávnených výdavkov." sqref="B24"/>
    <dataValidation allowBlank="1" showInputMessage="1" showErrorMessage="1" prompt="Popíšte výdavok z hľadiska jeho predmetu, resp. rozsahu. Ak výdavok pozostáva z viacerých položiek, je potrebné ich bližšie špecifikovať." sqref="L17:L24"/>
    <dataValidation allowBlank="1" showInputMessage="1" showErrorMessage="1" prompt="Zdôvodnite nevyhnutnosť tohto výdavku pre realizáciu hlavnej aktivity projektu." sqref="M17:M24"/>
    <dataValidation type="list" allowBlank="1" showInputMessage="1" showErrorMessage="1" prompt="Z roletového menu vyberte príslušný spôsob stanovenia výšky výdavku. V prípade potreby špecifikujte spôsob stanovenia výšky výdavku v stĺpci &quot;Vecný popis výdavku&quot;." sqref="K17:K24">
      <formula1>$H$52:$H$59</formula1>
    </dataValidation>
    <dataValidation type="list" allowBlank="1" showInputMessage="1" showErrorMessage="1" prompt="Z roletového menu vyberte príslušnú skupinu oprávnených výdavkov v súlade s prílohou č. 4 výzvy - Osobitné podmienky oprávnenosti výdavkov._x000a_" sqref="C17:C24">
      <formula1>$H$44:$H$50</formula1>
    </dataValidation>
  </dataValidations>
  <pageMargins left="0.39370078740157483" right="0.39370078740157483" top="0.39370078740157483" bottom="0.39370078740157483" header="0.31496062992125984" footer="0.31496062992125984"/>
  <pageSetup paperSize="9" scale="56" fitToHeight="0" orientation="landscape" r:id="rId1"/>
  <rowBreaks count="1" manualBreakCount="1">
    <brk id="26"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3"/>
  <sheetViews>
    <sheetView zoomScale="70" zoomScaleNormal="70" workbookViewId="0">
      <selection activeCell="H6" sqref="H6"/>
    </sheetView>
  </sheetViews>
  <sheetFormatPr defaultRowHeight="16.5" x14ac:dyDescent="0.3"/>
  <cols>
    <col min="1" max="1" width="35.85546875" style="29" bestFit="1" customWidth="1"/>
    <col min="2" max="2" width="7.7109375" style="29" customWidth="1"/>
    <col min="3" max="3" width="40.5703125" style="29" customWidth="1"/>
    <col min="4" max="4" width="32.140625" style="29" customWidth="1"/>
    <col min="5" max="5" width="18.7109375" style="115" customWidth="1"/>
    <col min="6" max="6" width="23.28515625" style="29" customWidth="1"/>
    <col min="7" max="7" width="12.28515625" style="72" customWidth="1"/>
    <col min="8" max="8" width="42.140625" style="29" customWidth="1"/>
    <col min="9" max="9" width="14" style="29" bestFit="1" customWidth="1"/>
    <col min="10" max="10" width="9.140625" style="29"/>
    <col min="11" max="11" width="35.85546875" style="29" bestFit="1" customWidth="1"/>
    <col min="12" max="12" width="13.42578125" style="29" bestFit="1" customWidth="1"/>
    <col min="13" max="13" width="12.85546875" style="29" bestFit="1" customWidth="1"/>
    <col min="14" max="14" width="4.7109375" style="29" customWidth="1"/>
    <col min="15" max="15" width="96.42578125" style="29" customWidth="1"/>
    <col min="16" max="255" width="9.140625" style="29"/>
    <col min="256" max="256" width="35.85546875" style="29" bestFit="1" customWidth="1"/>
    <col min="257" max="257" width="7.7109375" style="29" customWidth="1"/>
    <col min="258" max="258" width="40.5703125" style="29" customWidth="1"/>
    <col min="259" max="259" width="32.140625" style="29" customWidth="1"/>
    <col min="260" max="260" width="18.7109375" style="29" customWidth="1"/>
    <col min="261" max="261" width="11.7109375" style="29" customWidth="1"/>
    <col min="262" max="262" width="23.28515625" style="29" customWidth="1"/>
    <col min="263" max="263" width="12.28515625" style="29" customWidth="1"/>
    <col min="264" max="264" width="42.140625" style="29" customWidth="1"/>
    <col min="265" max="265" width="14" style="29" bestFit="1" customWidth="1"/>
    <col min="266" max="266" width="9.140625" style="29"/>
    <col min="267" max="267" width="35.85546875" style="29" bestFit="1" customWidth="1"/>
    <col min="268" max="268" width="13.42578125" style="29" bestFit="1" customWidth="1"/>
    <col min="269" max="269" width="12.85546875" style="29" bestFit="1" customWidth="1"/>
    <col min="270" max="511" width="9.140625" style="29"/>
    <col min="512" max="512" width="35.85546875" style="29" bestFit="1" customWidth="1"/>
    <col min="513" max="513" width="7.7109375" style="29" customWidth="1"/>
    <col min="514" max="514" width="40.5703125" style="29" customWidth="1"/>
    <col min="515" max="515" width="32.140625" style="29" customWidth="1"/>
    <col min="516" max="516" width="18.7109375" style="29" customWidth="1"/>
    <col min="517" max="517" width="11.7109375" style="29" customWidth="1"/>
    <col min="518" max="518" width="23.28515625" style="29" customWidth="1"/>
    <col min="519" max="519" width="12.28515625" style="29" customWidth="1"/>
    <col min="520" max="520" width="42.140625" style="29" customWidth="1"/>
    <col min="521" max="521" width="14" style="29" bestFit="1" customWidth="1"/>
    <col min="522" max="522" width="9.140625" style="29"/>
    <col min="523" max="523" width="35.85546875" style="29" bestFit="1" customWidth="1"/>
    <col min="524" max="524" width="13.42578125" style="29" bestFit="1" customWidth="1"/>
    <col min="525" max="525" width="12.85546875" style="29" bestFit="1" customWidth="1"/>
    <col min="526" max="767" width="9.140625" style="29"/>
    <col min="768" max="768" width="35.85546875" style="29" bestFit="1" customWidth="1"/>
    <col min="769" max="769" width="7.7109375" style="29" customWidth="1"/>
    <col min="770" max="770" width="40.5703125" style="29" customWidth="1"/>
    <col min="771" max="771" width="32.140625" style="29" customWidth="1"/>
    <col min="772" max="772" width="18.7109375" style="29" customWidth="1"/>
    <col min="773" max="773" width="11.7109375" style="29" customWidth="1"/>
    <col min="774" max="774" width="23.28515625" style="29" customWidth="1"/>
    <col min="775" max="775" width="12.28515625" style="29" customWidth="1"/>
    <col min="776" max="776" width="42.140625" style="29" customWidth="1"/>
    <col min="777" max="777" width="14" style="29" bestFit="1" customWidth="1"/>
    <col min="778" max="778" width="9.140625" style="29"/>
    <col min="779" max="779" width="35.85546875" style="29" bestFit="1" customWidth="1"/>
    <col min="780" max="780" width="13.42578125" style="29" bestFit="1" customWidth="1"/>
    <col min="781" max="781" width="12.85546875" style="29" bestFit="1" customWidth="1"/>
    <col min="782" max="1023" width="9.140625" style="29"/>
    <col min="1024" max="1024" width="35.85546875" style="29" bestFit="1" customWidth="1"/>
    <col min="1025" max="1025" width="7.7109375" style="29" customWidth="1"/>
    <col min="1026" max="1026" width="40.5703125" style="29" customWidth="1"/>
    <col min="1027" max="1027" width="32.140625" style="29" customWidth="1"/>
    <col min="1028" max="1028" width="18.7109375" style="29" customWidth="1"/>
    <col min="1029" max="1029" width="11.7109375" style="29" customWidth="1"/>
    <col min="1030" max="1030" width="23.28515625" style="29" customWidth="1"/>
    <col min="1031" max="1031" width="12.28515625" style="29" customWidth="1"/>
    <col min="1032" max="1032" width="42.140625" style="29" customWidth="1"/>
    <col min="1033" max="1033" width="14" style="29" bestFit="1" customWidth="1"/>
    <col min="1034" max="1034" width="9.140625" style="29"/>
    <col min="1035" max="1035" width="35.85546875" style="29" bestFit="1" customWidth="1"/>
    <col min="1036" max="1036" width="13.42578125" style="29" bestFit="1" customWidth="1"/>
    <col min="1037" max="1037" width="12.85546875" style="29" bestFit="1" customWidth="1"/>
    <col min="1038" max="1279" width="9.140625" style="29"/>
    <col min="1280" max="1280" width="35.85546875" style="29" bestFit="1" customWidth="1"/>
    <col min="1281" max="1281" width="7.7109375" style="29" customWidth="1"/>
    <col min="1282" max="1282" width="40.5703125" style="29" customWidth="1"/>
    <col min="1283" max="1283" width="32.140625" style="29" customWidth="1"/>
    <col min="1284" max="1284" width="18.7109375" style="29" customWidth="1"/>
    <col min="1285" max="1285" width="11.7109375" style="29" customWidth="1"/>
    <col min="1286" max="1286" width="23.28515625" style="29" customWidth="1"/>
    <col min="1287" max="1287" width="12.28515625" style="29" customWidth="1"/>
    <col min="1288" max="1288" width="42.140625" style="29" customWidth="1"/>
    <col min="1289" max="1289" width="14" style="29" bestFit="1" customWidth="1"/>
    <col min="1290" max="1290" width="9.140625" style="29"/>
    <col min="1291" max="1291" width="35.85546875" style="29" bestFit="1" customWidth="1"/>
    <col min="1292" max="1292" width="13.42578125" style="29" bestFit="1" customWidth="1"/>
    <col min="1293" max="1293" width="12.85546875" style="29" bestFit="1" customWidth="1"/>
    <col min="1294" max="1535" width="9.140625" style="29"/>
    <col min="1536" max="1536" width="35.85546875" style="29" bestFit="1" customWidth="1"/>
    <col min="1537" max="1537" width="7.7109375" style="29" customWidth="1"/>
    <col min="1538" max="1538" width="40.5703125" style="29" customWidth="1"/>
    <col min="1539" max="1539" width="32.140625" style="29" customWidth="1"/>
    <col min="1540" max="1540" width="18.7109375" style="29" customWidth="1"/>
    <col min="1541" max="1541" width="11.7109375" style="29" customWidth="1"/>
    <col min="1542" max="1542" width="23.28515625" style="29" customWidth="1"/>
    <col min="1543" max="1543" width="12.28515625" style="29" customWidth="1"/>
    <col min="1544" max="1544" width="42.140625" style="29" customWidth="1"/>
    <col min="1545" max="1545" width="14" style="29" bestFit="1" customWidth="1"/>
    <col min="1546" max="1546" width="9.140625" style="29"/>
    <col min="1547" max="1547" width="35.85546875" style="29" bestFit="1" customWidth="1"/>
    <col min="1548" max="1548" width="13.42578125" style="29" bestFit="1" customWidth="1"/>
    <col min="1549" max="1549" width="12.85546875" style="29" bestFit="1" customWidth="1"/>
    <col min="1550" max="1791" width="9.140625" style="29"/>
    <col min="1792" max="1792" width="35.85546875" style="29" bestFit="1" customWidth="1"/>
    <col min="1793" max="1793" width="7.7109375" style="29" customWidth="1"/>
    <col min="1794" max="1794" width="40.5703125" style="29" customWidth="1"/>
    <col min="1795" max="1795" width="32.140625" style="29" customWidth="1"/>
    <col min="1796" max="1796" width="18.7109375" style="29" customWidth="1"/>
    <col min="1797" max="1797" width="11.7109375" style="29" customWidth="1"/>
    <col min="1798" max="1798" width="23.28515625" style="29" customWidth="1"/>
    <col min="1799" max="1799" width="12.28515625" style="29" customWidth="1"/>
    <col min="1800" max="1800" width="42.140625" style="29" customWidth="1"/>
    <col min="1801" max="1801" width="14" style="29" bestFit="1" customWidth="1"/>
    <col min="1802" max="1802" width="9.140625" style="29"/>
    <col min="1803" max="1803" width="35.85546875" style="29" bestFit="1" customWidth="1"/>
    <col min="1804" max="1804" width="13.42578125" style="29" bestFit="1" customWidth="1"/>
    <col min="1805" max="1805" width="12.85546875" style="29" bestFit="1" customWidth="1"/>
    <col min="1806" max="2047" width="9.140625" style="29"/>
    <col min="2048" max="2048" width="35.85546875" style="29" bestFit="1" customWidth="1"/>
    <col min="2049" max="2049" width="7.7109375" style="29" customWidth="1"/>
    <col min="2050" max="2050" width="40.5703125" style="29" customWidth="1"/>
    <col min="2051" max="2051" width="32.140625" style="29" customWidth="1"/>
    <col min="2052" max="2052" width="18.7109375" style="29" customWidth="1"/>
    <col min="2053" max="2053" width="11.7109375" style="29" customWidth="1"/>
    <col min="2054" max="2054" width="23.28515625" style="29" customWidth="1"/>
    <col min="2055" max="2055" width="12.28515625" style="29" customWidth="1"/>
    <col min="2056" max="2056" width="42.140625" style="29" customWidth="1"/>
    <col min="2057" max="2057" width="14" style="29" bestFit="1" customWidth="1"/>
    <col min="2058" max="2058" width="9.140625" style="29"/>
    <col min="2059" max="2059" width="35.85546875" style="29" bestFit="1" customWidth="1"/>
    <col min="2060" max="2060" width="13.42578125" style="29" bestFit="1" customWidth="1"/>
    <col min="2061" max="2061" width="12.85546875" style="29" bestFit="1" customWidth="1"/>
    <col min="2062" max="2303" width="9.140625" style="29"/>
    <col min="2304" max="2304" width="35.85546875" style="29" bestFit="1" customWidth="1"/>
    <col min="2305" max="2305" width="7.7109375" style="29" customWidth="1"/>
    <col min="2306" max="2306" width="40.5703125" style="29" customWidth="1"/>
    <col min="2307" max="2307" width="32.140625" style="29" customWidth="1"/>
    <col min="2308" max="2308" width="18.7109375" style="29" customWidth="1"/>
    <col min="2309" max="2309" width="11.7109375" style="29" customWidth="1"/>
    <col min="2310" max="2310" width="23.28515625" style="29" customWidth="1"/>
    <col min="2311" max="2311" width="12.28515625" style="29" customWidth="1"/>
    <col min="2312" max="2312" width="42.140625" style="29" customWidth="1"/>
    <col min="2313" max="2313" width="14" style="29" bestFit="1" customWidth="1"/>
    <col min="2314" max="2314" width="9.140625" style="29"/>
    <col min="2315" max="2315" width="35.85546875" style="29" bestFit="1" customWidth="1"/>
    <col min="2316" max="2316" width="13.42578125" style="29" bestFit="1" customWidth="1"/>
    <col min="2317" max="2317" width="12.85546875" style="29" bestFit="1" customWidth="1"/>
    <col min="2318" max="2559" width="9.140625" style="29"/>
    <col min="2560" max="2560" width="35.85546875" style="29" bestFit="1" customWidth="1"/>
    <col min="2561" max="2561" width="7.7109375" style="29" customWidth="1"/>
    <col min="2562" max="2562" width="40.5703125" style="29" customWidth="1"/>
    <col min="2563" max="2563" width="32.140625" style="29" customWidth="1"/>
    <col min="2564" max="2564" width="18.7109375" style="29" customWidth="1"/>
    <col min="2565" max="2565" width="11.7109375" style="29" customWidth="1"/>
    <col min="2566" max="2566" width="23.28515625" style="29" customWidth="1"/>
    <col min="2567" max="2567" width="12.28515625" style="29" customWidth="1"/>
    <col min="2568" max="2568" width="42.140625" style="29" customWidth="1"/>
    <col min="2569" max="2569" width="14" style="29" bestFit="1" customWidth="1"/>
    <col min="2570" max="2570" width="9.140625" style="29"/>
    <col min="2571" max="2571" width="35.85546875" style="29" bestFit="1" customWidth="1"/>
    <col min="2572" max="2572" width="13.42578125" style="29" bestFit="1" customWidth="1"/>
    <col min="2573" max="2573" width="12.85546875" style="29" bestFit="1" customWidth="1"/>
    <col min="2574" max="2815" width="9.140625" style="29"/>
    <col min="2816" max="2816" width="35.85546875" style="29" bestFit="1" customWidth="1"/>
    <col min="2817" max="2817" width="7.7109375" style="29" customWidth="1"/>
    <col min="2818" max="2818" width="40.5703125" style="29" customWidth="1"/>
    <col min="2819" max="2819" width="32.140625" style="29" customWidth="1"/>
    <col min="2820" max="2820" width="18.7109375" style="29" customWidth="1"/>
    <col min="2821" max="2821" width="11.7109375" style="29" customWidth="1"/>
    <col min="2822" max="2822" width="23.28515625" style="29" customWidth="1"/>
    <col min="2823" max="2823" width="12.28515625" style="29" customWidth="1"/>
    <col min="2824" max="2824" width="42.140625" style="29" customWidth="1"/>
    <col min="2825" max="2825" width="14" style="29" bestFit="1" customWidth="1"/>
    <col min="2826" max="2826" width="9.140625" style="29"/>
    <col min="2827" max="2827" width="35.85546875" style="29" bestFit="1" customWidth="1"/>
    <col min="2828" max="2828" width="13.42578125" style="29" bestFit="1" customWidth="1"/>
    <col min="2829" max="2829" width="12.85546875" style="29" bestFit="1" customWidth="1"/>
    <col min="2830" max="3071" width="9.140625" style="29"/>
    <col min="3072" max="3072" width="35.85546875" style="29" bestFit="1" customWidth="1"/>
    <col min="3073" max="3073" width="7.7109375" style="29" customWidth="1"/>
    <col min="3074" max="3074" width="40.5703125" style="29" customWidth="1"/>
    <col min="3075" max="3075" width="32.140625" style="29" customWidth="1"/>
    <col min="3076" max="3076" width="18.7109375" style="29" customWidth="1"/>
    <col min="3077" max="3077" width="11.7109375" style="29" customWidth="1"/>
    <col min="3078" max="3078" width="23.28515625" style="29" customWidth="1"/>
    <col min="3079" max="3079" width="12.28515625" style="29" customWidth="1"/>
    <col min="3080" max="3080" width="42.140625" style="29" customWidth="1"/>
    <col min="3081" max="3081" width="14" style="29" bestFit="1" customWidth="1"/>
    <col min="3082" max="3082" width="9.140625" style="29"/>
    <col min="3083" max="3083" width="35.85546875" style="29" bestFit="1" customWidth="1"/>
    <col min="3084" max="3084" width="13.42578125" style="29" bestFit="1" customWidth="1"/>
    <col min="3085" max="3085" width="12.85546875" style="29" bestFit="1" customWidth="1"/>
    <col min="3086" max="3327" width="9.140625" style="29"/>
    <col min="3328" max="3328" width="35.85546875" style="29" bestFit="1" customWidth="1"/>
    <col min="3329" max="3329" width="7.7109375" style="29" customWidth="1"/>
    <col min="3330" max="3330" width="40.5703125" style="29" customWidth="1"/>
    <col min="3331" max="3331" width="32.140625" style="29" customWidth="1"/>
    <col min="3332" max="3332" width="18.7109375" style="29" customWidth="1"/>
    <col min="3333" max="3333" width="11.7109375" style="29" customWidth="1"/>
    <col min="3334" max="3334" width="23.28515625" style="29" customWidth="1"/>
    <col min="3335" max="3335" width="12.28515625" style="29" customWidth="1"/>
    <col min="3336" max="3336" width="42.140625" style="29" customWidth="1"/>
    <col min="3337" max="3337" width="14" style="29" bestFit="1" customWidth="1"/>
    <col min="3338" max="3338" width="9.140625" style="29"/>
    <col min="3339" max="3339" width="35.85546875" style="29" bestFit="1" customWidth="1"/>
    <col min="3340" max="3340" width="13.42578125" style="29" bestFit="1" customWidth="1"/>
    <col min="3341" max="3341" width="12.85546875" style="29" bestFit="1" customWidth="1"/>
    <col min="3342" max="3583" width="9.140625" style="29"/>
    <col min="3584" max="3584" width="35.85546875" style="29" bestFit="1" customWidth="1"/>
    <col min="3585" max="3585" width="7.7109375" style="29" customWidth="1"/>
    <col min="3586" max="3586" width="40.5703125" style="29" customWidth="1"/>
    <col min="3587" max="3587" width="32.140625" style="29" customWidth="1"/>
    <col min="3588" max="3588" width="18.7109375" style="29" customWidth="1"/>
    <col min="3589" max="3589" width="11.7109375" style="29" customWidth="1"/>
    <col min="3590" max="3590" width="23.28515625" style="29" customWidth="1"/>
    <col min="3591" max="3591" width="12.28515625" style="29" customWidth="1"/>
    <col min="3592" max="3592" width="42.140625" style="29" customWidth="1"/>
    <col min="3593" max="3593" width="14" style="29" bestFit="1" customWidth="1"/>
    <col min="3594" max="3594" width="9.140625" style="29"/>
    <col min="3595" max="3595" width="35.85546875" style="29" bestFit="1" customWidth="1"/>
    <col min="3596" max="3596" width="13.42578125" style="29" bestFit="1" customWidth="1"/>
    <col min="3597" max="3597" width="12.85546875" style="29" bestFit="1" customWidth="1"/>
    <col min="3598" max="3839" width="9.140625" style="29"/>
    <col min="3840" max="3840" width="35.85546875" style="29" bestFit="1" customWidth="1"/>
    <col min="3841" max="3841" width="7.7109375" style="29" customWidth="1"/>
    <col min="3842" max="3842" width="40.5703125" style="29" customWidth="1"/>
    <col min="3843" max="3843" width="32.140625" style="29" customWidth="1"/>
    <col min="3844" max="3844" width="18.7109375" style="29" customWidth="1"/>
    <col min="3845" max="3845" width="11.7109375" style="29" customWidth="1"/>
    <col min="3846" max="3846" width="23.28515625" style="29" customWidth="1"/>
    <col min="3847" max="3847" width="12.28515625" style="29" customWidth="1"/>
    <col min="3848" max="3848" width="42.140625" style="29" customWidth="1"/>
    <col min="3849" max="3849" width="14" style="29" bestFit="1" customWidth="1"/>
    <col min="3850" max="3850" width="9.140625" style="29"/>
    <col min="3851" max="3851" width="35.85546875" style="29" bestFit="1" customWidth="1"/>
    <col min="3852" max="3852" width="13.42578125" style="29" bestFit="1" customWidth="1"/>
    <col min="3853" max="3853" width="12.85546875" style="29" bestFit="1" customWidth="1"/>
    <col min="3854" max="4095" width="9.140625" style="29"/>
    <col min="4096" max="4096" width="35.85546875" style="29" bestFit="1" customWidth="1"/>
    <col min="4097" max="4097" width="7.7109375" style="29" customWidth="1"/>
    <col min="4098" max="4098" width="40.5703125" style="29" customWidth="1"/>
    <col min="4099" max="4099" width="32.140625" style="29" customWidth="1"/>
    <col min="4100" max="4100" width="18.7109375" style="29" customWidth="1"/>
    <col min="4101" max="4101" width="11.7109375" style="29" customWidth="1"/>
    <col min="4102" max="4102" width="23.28515625" style="29" customWidth="1"/>
    <col min="4103" max="4103" width="12.28515625" style="29" customWidth="1"/>
    <col min="4104" max="4104" width="42.140625" style="29" customWidth="1"/>
    <col min="4105" max="4105" width="14" style="29" bestFit="1" customWidth="1"/>
    <col min="4106" max="4106" width="9.140625" style="29"/>
    <col min="4107" max="4107" width="35.85546875" style="29" bestFit="1" customWidth="1"/>
    <col min="4108" max="4108" width="13.42578125" style="29" bestFit="1" customWidth="1"/>
    <col min="4109" max="4109" width="12.85546875" style="29" bestFit="1" customWidth="1"/>
    <col min="4110" max="4351" width="9.140625" style="29"/>
    <col min="4352" max="4352" width="35.85546875" style="29" bestFit="1" customWidth="1"/>
    <col min="4353" max="4353" width="7.7109375" style="29" customWidth="1"/>
    <col min="4354" max="4354" width="40.5703125" style="29" customWidth="1"/>
    <col min="4355" max="4355" width="32.140625" style="29" customWidth="1"/>
    <col min="4356" max="4356" width="18.7109375" style="29" customWidth="1"/>
    <col min="4357" max="4357" width="11.7109375" style="29" customWidth="1"/>
    <col min="4358" max="4358" width="23.28515625" style="29" customWidth="1"/>
    <col min="4359" max="4359" width="12.28515625" style="29" customWidth="1"/>
    <col min="4360" max="4360" width="42.140625" style="29" customWidth="1"/>
    <col min="4361" max="4361" width="14" style="29" bestFit="1" customWidth="1"/>
    <col min="4362" max="4362" width="9.140625" style="29"/>
    <col min="4363" max="4363" width="35.85546875" style="29" bestFit="1" customWidth="1"/>
    <col min="4364" max="4364" width="13.42578125" style="29" bestFit="1" customWidth="1"/>
    <col min="4365" max="4365" width="12.85546875" style="29" bestFit="1" customWidth="1"/>
    <col min="4366" max="4607" width="9.140625" style="29"/>
    <col min="4608" max="4608" width="35.85546875" style="29" bestFit="1" customWidth="1"/>
    <col min="4609" max="4609" width="7.7109375" style="29" customWidth="1"/>
    <col min="4610" max="4610" width="40.5703125" style="29" customWidth="1"/>
    <col min="4611" max="4611" width="32.140625" style="29" customWidth="1"/>
    <col min="4612" max="4612" width="18.7109375" style="29" customWidth="1"/>
    <col min="4613" max="4613" width="11.7109375" style="29" customWidth="1"/>
    <col min="4614" max="4614" width="23.28515625" style="29" customWidth="1"/>
    <col min="4615" max="4615" width="12.28515625" style="29" customWidth="1"/>
    <col min="4616" max="4616" width="42.140625" style="29" customWidth="1"/>
    <col min="4617" max="4617" width="14" style="29" bestFit="1" customWidth="1"/>
    <col min="4618" max="4618" width="9.140625" style="29"/>
    <col min="4619" max="4619" width="35.85546875" style="29" bestFit="1" customWidth="1"/>
    <col min="4620" max="4620" width="13.42578125" style="29" bestFit="1" customWidth="1"/>
    <col min="4621" max="4621" width="12.85546875" style="29" bestFit="1" customWidth="1"/>
    <col min="4622" max="4863" width="9.140625" style="29"/>
    <col min="4864" max="4864" width="35.85546875" style="29" bestFit="1" customWidth="1"/>
    <col min="4865" max="4865" width="7.7109375" style="29" customWidth="1"/>
    <col min="4866" max="4866" width="40.5703125" style="29" customWidth="1"/>
    <col min="4867" max="4867" width="32.140625" style="29" customWidth="1"/>
    <col min="4868" max="4868" width="18.7109375" style="29" customWidth="1"/>
    <col min="4869" max="4869" width="11.7109375" style="29" customWidth="1"/>
    <col min="4870" max="4870" width="23.28515625" style="29" customWidth="1"/>
    <col min="4871" max="4871" width="12.28515625" style="29" customWidth="1"/>
    <col min="4872" max="4872" width="42.140625" style="29" customWidth="1"/>
    <col min="4873" max="4873" width="14" style="29" bestFit="1" customWidth="1"/>
    <col min="4874" max="4874" width="9.140625" style="29"/>
    <col min="4875" max="4875" width="35.85546875" style="29" bestFit="1" customWidth="1"/>
    <col min="4876" max="4876" width="13.42578125" style="29" bestFit="1" customWidth="1"/>
    <col min="4877" max="4877" width="12.85546875" style="29" bestFit="1" customWidth="1"/>
    <col min="4878" max="5119" width="9.140625" style="29"/>
    <col min="5120" max="5120" width="35.85546875" style="29" bestFit="1" customWidth="1"/>
    <col min="5121" max="5121" width="7.7109375" style="29" customWidth="1"/>
    <col min="5122" max="5122" width="40.5703125" style="29" customWidth="1"/>
    <col min="5123" max="5123" width="32.140625" style="29" customWidth="1"/>
    <col min="5124" max="5124" width="18.7109375" style="29" customWidth="1"/>
    <col min="5125" max="5125" width="11.7109375" style="29" customWidth="1"/>
    <col min="5126" max="5126" width="23.28515625" style="29" customWidth="1"/>
    <col min="5127" max="5127" width="12.28515625" style="29" customWidth="1"/>
    <col min="5128" max="5128" width="42.140625" style="29" customWidth="1"/>
    <col min="5129" max="5129" width="14" style="29" bestFit="1" customWidth="1"/>
    <col min="5130" max="5130" width="9.140625" style="29"/>
    <col min="5131" max="5131" width="35.85546875" style="29" bestFit="1" customWidth="1"/>
    <col min="5132" max="5132" width="13.42578125" style="29" bestFit="1" customWidth="1"/>
    <col min="5133" max="5133" width="12.85546875" style="29" bestFit="1" customWidth="1"/>
    <col min="5134" max="5375" width="9.140625" style="29"/>
    <col min="5376" max="5376" width="35.85546875" style="29" bestFit="1" customWidth="1"/>
    <col min="5377" max="5377" width="7.7109375" style="29" customWidth="1"/>
    <col min="5378" max="5378" width="40.5703125" style="29" customWidth="1"/>
    <col min="5379" max="5379" width="32.140625" style="29" customWidth="1"/>
    <col min="5380" max="5380" width="18.7109375" style="29" customWidth="1"/>
    <col min="5381" max="5381" width="11.7109375" style="29" customWidth="1"/>
    <col min="5382" max="5382" width="23.28515625" style="29" customWidth="1"/>
    <col min="5383" max="5383" width="12.28515625" style="29" customWidth="1"/>
    <col min="5384" max="5384" width="42.140625" style="29" customWidth="1"/>
    <col min="5385" max="5385" width="14" style="29" bestFit="1" customWidth="1"/>
    <col min="5386" max="5386" width="9.140625" style="29"/>
    <col min="5387" max="5387" width="35.85546875" style="29" bestFit="1" customWidth="1"/>
    <col min="5388" max="5388" width="13.42578125" style="29" bestFit="1" customWidth="1"/>
    <col min="5389" max="5389" width="12.85546875" style="29" bestFit="1" customWidth="1"/>
    <col min="5390" max="5631" width="9.140625" style="29"/>
    <col min="5632" max="5632" width="35.85546875" style="29" bestFit="1" customWidth="1"/>
    <col min="5633" max="5633" width="7.7109375" style="29" customWidth="1"/>
    <col min="5634" max="5634" width="40.5703125" style="29" customWidth="1"/>
    <col min="5635" max="5635" width="32.140625" style="29" customWidth="1"/>
    <col min="5636" max="5636" width="18.7109375" style="29" customWidth="1"/>
    <col min="5637" max="5637" width="11.7109375" style="29" customWidth="1"/>
    <col min="5638" max="5638" width="23.28515625" style="29" customWidth="1"/>
    <col min="5639" max="5639" width="12.28515625" style="29" customWidth="1"/>
    <col min="5640" max="5640" width="42.140625" style="29" customWidth="1"/>
    <col min="5641" max="5641" width="14" style="29" bestFit="1" customWidth="1"/>
    <col min="5642" max="5642" width="9.140625" style="29"/>
    <col min="5643" max="5643" width="35.85546875" style="29" bestFit="1" customWidth="1"/>
    <col min="5644" max="5644" width="13.42578125" style="29" bestFit="1" customWidth="1"/>
    <col min="5645" max="5645" width="12.85546875" style="29" bestFit="1" customWidth="1"/>
    <col min="5646" max="5887" width="9.140625" style="29"/>
    <col min="5888" max="5888" width="35.85546875" style="29" bestFit="1" customWidth="1"/>
    <col min="5889" max="5889" width="7.7109375" style="29" customWidth="1"/>
    <col min="5890" max="5890" width="40.5703125" style="29" customWidth="1"/>
    <col min="5891" max="5891" width="32.140625" style="29" customWidth="1"/>
    <col min="5892" max="5892" width="18.7109375" style="29" customWidth="1"/>
    <col min="5893" max="5893" width="11.7109375" style="29" customWidth="1"/>
    <col min="5894" max="5894" width="23.28515625" style="29" customWidth="1"/>
    <col min="5895" max="5895" width="12.28515625" style="29" customWidth="1"/>
    <col min="5896" max="5896" width="42.140625" style="29" customWidth="1"/>
    <col min="5897" max="5897" width="14" style="29" bestFit="1" customWidth="1"/>
    <col min="5898" max="5898" width="9.140625" style="29"/>
    <col min="5899" max="5899" width="35.85546875" style="29" bestFit="1" customWidth="1"/>
    <col min="5900" max="5900" width="13.42578125" style="29" bestFit="1" customWidth="1"/>
    <col min="5901" max="5901" width="12.85546875" style="29" bestFit="1" customWidth="1"/>
    <col min="5902" max="6143" width="9.140625" style="29"/>
    <col min="6144" max="6144" width="35.85546875" style="29" bestFit="1" customWidth="1"/>
    <col min="6145" max="6145" width="7.7109375" style="29" customWidth="1"/>
    <col min="6146" max="6146" width="40.5703125" style="29" customWidth="1"/>
    <col min="6147" max="6147" width="32.140625" style="29" customWidth="1"/>
    <col min="6148" max="6148" width="18.7109375" style="29" customWidth="1"/>
    <col min="6149" max="6149" width="11.7109375" style="29" customWidth="1"/>
    <col min="6150" max="6150" width="23.28515625" style="29" customWidth="1"/>
    <col min="6151" max="6151" width="12.28515625" style="29" customWidth="1"/>
    <col min="6152" max="6152" width="42.140625" style="29" customWidth="1"/>
    <col min="6153" max="6153" width="14" style="29" bestFit="1" customWidth="1"/>
    <col min="6154" max="6154" width="9.140625" style="29"/>
    <col min="6155" max="6155" width="35.85546875" style="29" bestFit="1" customWidth="1"/>
    <col min="6156" max="6156" width="13.42578125" style="29" bestFit="1" customWidth="1"/>
    <col min="6157" max="6157" width="12.85546875" style="29" bestFit="1" customWidth="1"/>
    <col min="6158" max="6399" width="9.140625" style="29"/>
    <col min="6400" max="6400" width="35.85546875" style="29" bestFit="1" customWidth="1"/>
    <col min="6401" max="6401" width="7.7109375" style="29" customWidth="1"/>
    <col min="6402" max="6402" width="40.5703125" style="29" customWidth="1"/>
    <col min="6403" max="6403" width="32.140625" style="29" customWidth="1"/>
    <col min="6404" max="6404" width="18.7109375" style="29" customWidth="1"/>
    <col min="6405" max="6405" width="11.7109375" style="29" customWidth="1"/>
    <col min="6406" max="6406" width="23.28515625" style="29" customWidth="1"/>
    <col min="6407" max="6407" width="12.28515625" style="29" customWidth="1"/>
    <col min="6408" max="6408" width="42.140625" style="29" customWidth="1"/>
    <col min="6409" max="6409" width="14" style="29" bestFit="1" customWidth="1"/>
    <col min="6410" max="6410" width="9.140625" style="29"/>
    <col min="6411" max="6411" width="35.85546875" style="29" bestFit="1" customWidth="1"/>
    <col min="6412" max="6412" width="13.42578125" style="29" bestFit="1" customWidth="1"/>
    <col min="6413" max="6413" width="12.85546875" style="29" bestFit="1" customWidth="1"/>
    <col min="6414" max="6655" width="9.140625" style="29"/>
    <col min="6656" max="6656" width="35.85546875" style="29" bestFit="1" customWidth="1"/>
    <col min="6657" max="6657" width="7.7109375" style="29" customWidth="1"/>
    <col min="6658" max="6658" width="40.5703125" style="29" customWidth="1"/>
    <col min="6659" max="6659" width="32.140625" style="29" customWidth="1"/>
    <col min="6660" max="6660" width="18.7109375" style="29" customWidth="1"/>
    <col min="6661" max="6661" width="11.7109375" style="29" customWidth="1"/>
    <col min="6662" max="6662" width="23.28515625" style="29" customWidth="1"/>
    <col min="6663" max="6663" width="12.28515625" style="29" customWidth="1"/>
    <col min="6664" max="6664" width="42.140625" style="29" customWidth="1"/>
    <col min="6665" max="6665" width="14" style="29" bestFit="1" customWidth="1"/>
    <col min="6666" max="6666" width="9.140625" style="29"/>
    <col min="6667" max="6667" width="35.85546875" style="29" bestFit="1" customWidth="1"/>
    <col min="6668" max="6668" width="13.42578125" style="29" bestFit="1" customWidth="1"/>
    <col min="6669" max="6669" width="12.85546875" style="29" bestFit="1" customWidth="1"/>
    <col min="6670" max="6911" width="9.140625" style="29"/>
    <col min="6912" max="6912" width="35.85546875" style="29" bestFit="1" customWidth="1"/>
    <col min="6913" max="6913" width="7.7109375" style="29" customWidth="1"/>
    <col min="6914" max="6914" width="40.5703125" style="29" customWidth="1"/>
    <col min="6915" max="6915" width="32.140625" style="29" customWidth="1"/>
    <col min="6916" max="6916" width="18.7109375" style="29" customWidth="1"/>
    <col min="6917" max="6917" width="11.7109375" style="29" customWidth="1"/>
    <col min="6918" max="6918" width="23.28515625" style="29" customWidth="1"/>
    <col min="6919" max="6919" width="12.28515625" style="29" customWidth="1"/>
    <col min="6920" max="6920" width="42.140625" style="29" customWidth="1"/>
    <col min="6921" max="6921" width="14" style="29" bestFit="1" customWidth="1"/>
    <col min="6922" max="6922" width="9.140625" style="29"/>
    <col min="6923" max="6923" width="35.85546875" style="29" bestFit="1" customWidth="1"/>
    <col min="6924" max="6924" width="13.42578125" style="29" bestFit="1" customWidth="1"/>
    <col min="6925" max="6925" width="12.85546875" style="29" bestFit="1" customWidth="1"/>
    <col min="6926" max="7167" width="9.140625" style="29"/>
    <col min="7168" max="7168" width="35.85546875" style="29" bestFit="1" customWidth="1"/>
    <col min="7169" max="7169" width="7.7109375" style="29" customWidth="1"/>
    <col min="7170" max="7170" width="40.5703125" style="29" customWidth="1"/>
    <col min="7171" max="7171" width="32.140625" style="29" customWidth="1"/>
    <col min="7172" max="7172" width="18.7109375" style="29" customWidth="1"/>
    <col min="7173" max="7173" width="11.7109375" style="29" customWidth="1"/>
    <col min="7174" max="7174" width="23.28515625" style="29" customWidth="1"/>
    <col min="7175" max="7175" width="12.28515625" style="29" customWidth="1"/>
    <col min="7176" max="7176" width="42.140625" style="29" customWidth="1"/>
    <col min="7177" max="7177" width="14" style="29" bestFit="1" customWidth="1"/>
    <col min="7178" max="7178" width="9.140625" style="29"/>
    <col min="7179" max="7179" width="35.85546875" style="29" bestFit="1" customWidth="1"/>
    <col min="7180" max="7180" width="13.42578125" style="29" bestFit="1" customWidth="1"/>
    <col min="7181" max="7181" width="12.85546875" style="29" bestFit="1" customWidth="1"/>
    <col min="7182" max="7423" width="9.140625" style="29"/>
    <col min="7424" max="7424" width="35.85546875" style="29" bestFit="1" customWidth="1"/>
    <col min="7425" max="7425" width="7.7109375" style="29" customWidth="1"/>
    <col min="7426" max="7426" width="40.5703125" style="29" customWidth="1"/>
    <col min="7427" max="7427" width="32.140625" style="29" customWidth="1"/>
    <col min="7428" max="7428" width="18.7109375" style="29" customWidth="1"/>
    <col min="7429" max="7429" width="11.7109375" style="29" customWidth="1"/>
    <col min="7430" max="7430" width="23.28515625" style="29" customWidth="1"/>
    <col min="7431" max="7431" width="12.28515625" style="29" customWidth="1"/>
    <col min="7432" max="7432" width="42.140625" style="29" customWidth="1"/>
    <col min="7433" max="7433" width="14" style="29" bestFit="1" customWidth="1"/>
    <col min="7434" max="7434" width="9.140625" style="29"/>
    <col min="7435" max="7435" width="35.85546875" style="29" bestFit="1" customWidth="1"/>
    <col min="7436" max="7436" width="13.42578125" style="29" bestFit="1" customWidth="1"/>
    <col min="7437" max="7437" width="12.85546875" style="29" bestFit="1" customWidth="1"/>
    <col min="7438" max="7679" width="9.140625" style="29"/>
    <col min="7680" max="7680" width="35.85546875" style="29" bestFit="1" customWidth="1"/>
    <col min="7681" max="7681" width="7.7109375" style="29" customWidth="1"/>
    <col min="7682" max="7682" width="40.5703125" style="29" customWidth="1"/>
    <col min="7683" max="7683" width="32.140625" style="29" customWidth="1"/>
    <col min="7684" max="7684" width="18.7109375" style="29" customWidth="1"/>
    <col min="7685" max="7685" width="11.7109375" style="29" customWidth="1"/>
    <col min="7686" max="7686" width="23.28515625" style="29" customWidth="1"/>
    <col min="7687" max="7687" width="12.28515625" style="29" customWidth="1"/>
    <col min="7688" max="7688" width="42.140625" style="29" customWidth="1"/>
    <col min="7689" max="7689" width="14" style="29" bestFit="1" customWidth="1"/>
    <col min="7690" max="7690" width="9.140625" style="29"/>
    <col min="7691" max="7691" width="35.85546875" style="29" bestFit="1" customWidth="1"/>
    <col min="7692" max="7692" width="13.42578125" style="29" bestFit="1" customWidth="1"/>
    <col min="7693" max="7693" width="12.85546875" style="29" bestFit="1" customWidth="1"/>
    <col min="7694" max="7935" width="9.140625" style="29"/>
    <col min="7936" max="7936" width="35.85546875" style="29" bestFit="1" customWidth="1"/>
    <col min="7937" max="7937" width="7.7109375" style="29" customWidth="1"/>
    <col min="7938" max="7938" width="40.5703125" style="29" customWidth="1"/>
    <col min="7939" max="7939" width="32.140625" style="29" customWidth="1"/>
    <col min="7940" max="7940" width="18.7109375" style="29" customWidth="1"/>
    <col min="7941" max="7941" width="11.7109375" style="29" customWidth="1"/>
    <col min="7942" max="7942" width="23.28515625" style="29" customWidth="1"/>
    <col min="7943" max="7943" width="12.28515625" style="29" customWidth="1"/>
    <col min="7944" max="7944" width="42.140625" style="29" customWidth="1"/>
    <col min="7945" max="7945" width="14" style="29" bestFit="1" customWidth="1"/>
    <col min="7946" max="7946" width="9.140625" style="29"/>
    <col min="7947" max="7947" width="35.85546875" style="29" bestFit="1" customWidth="1"/>
    <col min="7948" max="7948" width="13.42578125" style="29" bestFit="1" customWidth="1"/>
    <col min="7949" max="7949" width="12.85546875" style="29" bestFit="1" customWidth="1"/>
    <col min="7950" max="8191" width="9.140625" style="29"/>
    <col min="8192" max="8192" width="35.85546875" style="29" bestFit="1" customWidth="1"/>
    <col min="8193" max="8193" width="7.7109375" style="29" customWidth="1"/>
    <col min="8194" max="8194" width="40.5703125" style="29" customWidth="1"/>
    <col min="8195" max="8195" width="32.140625" style="29" customWidth="1"/>
    <col min="8196" max="8196" width="18.7109375" style="29" customWidth="1"/>
    <col min="8197" max="8197" width="11.7109375" style="29" customWidth="1"/>
    <col min="8198" max="8198" width="23.28515625" style="29" customWidth="1"/>
    <col min="8199" max="8199" width="12.28515625" style="29" customWidth="1"/>
    <col min="8200" max="8200" width="42.140625" style="29" customWidth="1"/>
    <col min="8201" max="8201" width="14" style="29" bestFit="1" customWidth="1"/>
    <col min="8202" max="8202" width="9.140625" style="29"/>
    <col min="8203" max="8203" width="35.85546875" style="29" bestFit="1" customWidth="1"/>
    <col min="8204" max="8204" width="13.42578125" style="29" bestFit="1" customWidth="1"/>
    <col min="8205" max="8205" width="12.85546875" style="29" bestFit="1" customWidth="1"/>
    <col min="8206" max="8447" width="9.140625" style="29"/>
    <col min="8448" max="8448" width="35.85546875" style="29" bestFit="1" customWidth="1"/>
    <col min="8449" max="8449" width="7.7109375" style="29" customWidth="1"/>
    <col min="8450" max="8450" width="40.5703125" style="29" customWidth="1"/>
    <col min="8451" max="8451" width="32.140625" style="29" customWidth="1"/>
    <col min="8452" max="8452" width="18.7109375" style="29" customWidth="1"/>
    <col min="8453" max="8453" width="11.7109375" style="29" customWidth="1"/>
    <col min="8454" max="8454" width="23.28515625" style="29" customWidth="1"/>
    <col min="8455" max="8455" width="12.28515625" style="29" customWidth="1"/>
    <col min="8456" max="8456" width="42.140625" style="29" customWidth="1"/>
    <col min="8457" max="8457" width="14" style="29" bestFit="1" customWidth="1"/>
    <col min="8458" max="8458" width="9.140625" style="29"/>
    <col min="8459" max="8459" width="35.85546875" style="29" bestFit="1" customWidth="1"/>
    <col min="8460" max="8460" width="13.42578125" style="29" bestFit="1" customWidth="1"/>
    <col min="8461" max="8461" width="12.85546875" style="29" bestFit="1" customWidth="1"/>
    <col min="8462" max="8703" width="9.140625" style="29"/>
    <col min="8704" max="8704" width="35.85546875" style="29" bestFit="1" customWidth="1"/>
    <col min="8705" max="8705" width="7.7109375" style="29" customWidth="1"/>
    <col min="8706" max="8706" width="40.5703125" style="29" customWidth="1"/>
    <col min="8707" max="8707" width="32.140625" style="29" customWidth="1"/>
    <col min="8708" max="8708" width="18.7109375" style="29" customWidth="1"/>
    <col min="8709" max="8709" width="11.7109375" style="29" customWidth="1"/>
    <col min="8710" max="8710" width="23.28515625" style="29" customWidth="1"/>
    <col min="8711" max="8711" width="12.28515625" style="29" customWidth="1"/>
    <col min="8712" max="8712" width="42.140625" style="29" customWidth="1"/>
    <col min="8713" max="8713" width="14" style="29" bestFit="1" customWidth="1"/>
    <col min="8714" max="8714" width="9.140625" style="29"/>
    <col min="8715" max="8715" width="35.85546875" style="29" bestFit="1" customWidth="1"/>
    <col min="8716" max="8716" width="13.42578125" style="29" bestFit="1" customWidth="1"/>
    <col min="8717" max="8717" width="12.85546875" style="29" bestFit="1" customWidth="1"/>
    <col min="8718" max="8959" width="9.140625" style="29"/>
    <col min="8960" max="8960" width="35.85546875" style="29" bestFit="1" customWidth="1"/>
    <col min="8961" max="8961" width="7.7109375" style="29" customWidth="1"/>
    <col min="8962" max="8962" width="40.5703125" style="29" customWidth="1"/>
    <col min="8963" max="8963" width="32.140625" style="29" customWidth="1"/>
    <col min="8964" max="8964" width="18.7109375" style="29" customWidth="1"/>
    <col min="8965" max="8965" width="11.7109375" style="29" customWidth="1"/>
    <col min="8966" max="8966" width="23.28515625" style="29" customWidth="1"/>
    <col min="8967" max="8967" width="12.28515625" style="29" customWidth="1"/>
    <col min="8968" max="8968" width="42.140625" style="29" customWidth="1"/>
    <col min="8969" max="8969" width="14" style="29" bestFit="1" customWidth="1"/>
    <col min="8970" max="8970" width="9.140625" style="29"/>
    <col min="8971" max="8971" width="35.85546875" style="29" bestFit="1" customWidth="1"/>
    <col min="8972" max="8972" width="13.42578125" style="29" bestFit="1" customWidth="1"/>
    <col min="8973" max="8973" width="12.85546875" style="29" bestFit="1" customWidth="1"/>
    <col min="8974" max="9215" width="9.140625" style="29"/>
    <col min="9216" max="9216" width="35.85546875" style="29" bestFit="1" customWidth="1"/>
    <col min="9217" max="9217" width="7.7109375" style="29" customWidth="1"/>
    <col min="9218" max="9218" width="40.5703125" style="29" customWidth="1"/>
    <col min="9219" max="9219" width="32.140625" style="29" customWidth="1"/>
    <col min="9220" max="9220" width="18.7109375" style="29" customWidth="1"/>
    <col min="9221" max="9221" width="11.7109375" style="29" customWidth="1"/>
    <col min="9222" max="9222" width="23.28515625" style="29" customWidth="1"/>
    <col min="9223" max="9223" width="12.28515625" style="29" customWidth="1"/>
    <col min="9224" max="9224" width="42.140625" style="29" customWidth="1"/>
    <col min="9225" max="9225" width="14" style="29" bestFit="1" customWidth="1"/>
    <col min="9226" max="9226" width="9.140625" style="29"/>
    <col min="9227" max="9227" width="35.85546875" style="29" bestFit="1" customWidth="1"/>
    <col min="9228" max="9228" width="13.42578125" style="29" bestFit="1" customWidth="1"/>
    <col min="9229" max="9229" width="12.85546875" style="29" bestFit="1" customWidth="1"/>
    <col min="9230" max="9471" width="9.140625" style="29"/>
    <col min="9472" max="9472" width="35.85546875" style="29" bestFit="1" customWidth="1"/>
    <col min="9473" max="9473" width="7.7109375" style="29" customWidth="1"/>
    <col min="9474" max="9474" width="40.5703125" style="29" customWidth="1"/>
    <col min="9475" max="9475" width="32.140625" style="29" customWidth="1"/>
    <col min="9476" max="9476" width="18.7109375" style="29" customWidth="1"/>
    <col min="9477" max="9477" width="11.7109375" style="29" customWidth="1"/>
    <col min="9478" max="9478" width="23.28515625" style="29" customWidth="1"/>
    <col min="9479" max="9479" width="12.28515625" style="29" customWidth="1"/>
    <col min="9480" max="9480" width="42.140625" style="29" customWidth="1"/>
    <col min="9481" max="9481" width="14" style="29" bestFit="1" customWidth="1"/>
    <col min="9482" max="9482" width="9.140625" style="29"/>
    <col min="9483" max="9483" width="35.85546875" style="29" bestFit="1" customWidth="1"/>
    <col min="9484" max="9484" width="13.42578125" style="29" bestFit="1" customWidth="1"/>
    <col min="9485" max="9485" width="12.85546875" style="29" bestFit="1" customWidth="1"/>
    <col min="9486" max="9727" width="9.140625" style="29"/>
    <col min="9728" max="9728" width="35.85546875" style="29" bestFit="1" customWidth="1"/>
    <col min="9729" max="9729" width="7.7109375" style="29" customWidth="1"/>
    <col min="9730" max="9730" width="40.5703125" style="29" customWidth="1"/>
    <col min="9731" max="9731" width="32.140625" style="29" customWidth="1"/>
    <col min="9732" max="9732" width="18.7109375" style="29" customWidth="1"/>
    <col min="9733" max="9733" width="11.7109375" style="29" customWidth="1"/>
    <col min="9734" max="9734" width="23.28515625" style="29" customWidth="1"/>
    <col min="9735" max="9735" width="12.28515625" style="29" customWidth="1"/>
    <col min="9736" max="9736" width="42.140625" style="29" customWidth="1"/>
    <col min="9737" max="9737" width="14" style="29" bestFit="1" customWidth="1"/>
    <col min="9738" max="9738" width="9.140625" style="29"/>
    <col min="9739" max="9739" width="35.85546875" style="29" bestFit="1" customWidth="1"/>
    <col min="9740" max="9740" width="13.42578125" style="29" bestFit="1" customWidth="1"/>
    <col min="9741" max="9741" width="12.85546875" style="29" bestFit="1" customWidth="1"/>
    <col min="9742" max="9983" width="9.140625" style="29"/>
    <col min="9984" max="9984" width="35.85546875" style="29" bestFit="1" customWidth="1"/>
    <col min="9985" max="9985" width="7.7109375" style="29" customWidth="1"/>
    <col min="9986" max="9986" width="40.5703125" style="29" customWidth="1"/>
    <col min="9987" max="9987" width="32.140625" style="29" customWidth="1"/>
    <col min="9988" max="9988" width="18.7109375" style="29" customWidth="1"/>
    <col min="9989" max="9989" width="11.7109375" style="29" customWidth="1"/>
    <col min="9990" max="9990" width="23.28515625" style="29" customWidth="1"/>
    <col min="9991" max="9991" width="12.28515625" style="29" customWidth="1"/>
    <col min="9992" max="9992" width="42.140625" style="29" customWidth="1"/>
    <col min="9993" max="9993" width="14" style="29" bestFit="1" customWidth="1"/>
    <col min="9994" max="9994" width="9.140625" style="29"/>
    <col min="9995" max="9995" width="35.85546875" style="29" bestFit="1" customWidth="1"/>
    <col min="9996" max="9996" width="13.42578125" style="29" bestFit="1" customWidth="1"/>
    <col min="9997" max="9997" width="12.85546875" style="29" bestFit="1" customWidth="1"/>
    <col min="9998" max="10239" width="9.140625" style="29"/>
    <col min="10240" max="10240" width="35.85546875" style="29" bestFit="1" customWidth="1"/>
    <col min="10241" max="10241" width="7.7109375" style="29" customWidth="1"/>
    <col min="10242" max="10242" width="40.5703125" style="29" customWidth="1"/>
    <col min="10243" max="10243" width="32.140625" style="29" customWidth="1"/>
    <col min="10244" max="10244" width="18.7109375" style="29" customWidth="1"/>
    <col min="10245" max="10245" width="11.7109375" style="29" customWidth="1"/>
    <col min="10246" max="10246" width="23.28515625" style="29" customWidth="1"/>
    <col min="10247" max="10247" width="12.28515625" style="29" customWidth="1"/>
    <col min="10248" max="10248" width="42.140625" style="29" customWidth="1"/>
    <col min="10249" max="10249" width="14" style="29" bestFit="1" customWidth="1"/>
    <col min="10250" max="10250" width="9.140625" style="29"/>
    <col min="10251" max="10251" width="35.85546875" style="29" bestFit="1" customWidth="1"/>
    <col min="10252" max="10252" width="13.42578125" style="29" bestFit="1" customWidth="1"/>
    <col min="10253" max="10253" width="12.85546875" style="29" bestFit="1" customWidth="1"/>
    <col min="10254" max="10495" width="9.140625" style="29"/>
    <col min="10496" max="10496" width="35.85546875" style="29" bestFit="1" customWidth="1"/>
    <col min="10497" max="10497" width="7.7109375" style="29" customWidth="1"/>
    <col min="10498" max="10498" width="40.5703125" style="29" customWidth="1"/>
    <col min="10499" max="10499" width="32.140625" style="29" customWidth="1"/>
    <col min="10500" max="10500" width="18.7109375" style="29" customWidth="1"/>
    <col min="10501" max="10501" width="11.7109375" style="29" customWidth="1"/>
    <col min="10502" max="10502" width="23.28515625" style="29" customWidth="1"/>
    <col min="10503" max="10503" width="12.28515625" style="29" customWidth="1"/>
    <col min="10504" max="10504" width="42.140625" style="29" customWidth="1"/>
    <col min="10505" max="10505" width="14" style="29" bestFit="1" customWidth="1"/>
    <col min="10506" max="10506" width="9.140625" style="29"/>
    <col min="10507" max="10507" width="35.85546875" style="29" bestFit="1" customWidth="1"/>
    <col min="10508" max="10508" width="13.42578125" style="29" bestFit="1" customWidth="1"/>
    <col min="10509" max="10509" width="12.85546875" style="29" bestFit="1" customWidth="1"/>
    <col min="10510" max="10751" width="9.140625" style="29"/>
    <col min="10752" max="10752" width="35.85546875" style="29" bestFit="1" customWidth="1"/>
    <col min="10753" max="10753" width="7.7109375" style="29" customWidth="1"/>
    <col min="10754" max="10754" width="40.5703125" style="29" customWidth="1"/>
    <col min="10755" max="10755" width="32.140625" style="29" customWidth="1"/>
    <col min="10756" max="10756" width="18.7109375" style="29" customWidth="1"/>
    <col min="10757" max="10757" width="11.7109375" style="29" customWidth="1"/>
    <col min="10758" max="10758" width="23.28515625" style="29" customWidth="1"/>
    <col min="10759" max="10759" width="12.28515625" style="29" customWidth="1"/>
    <col min="10760" max="10760" width="42.140625" style="29" customWidth="1"/>
    <col min="10761" max="10761" width="14" style="29" bestFit="1" customWidth="1"/>
    <col min="10762" max="10762" width="9.140625" style="29"/>
    <col min="10763" max="10763" width="35.85546875" style="29" bestFit="1" customWidth="1"/>
    <col min="10764" max="10764" width="13.42578125" style="29" bestFit="1" customWidth="1"/>
    <col min="10765" max="10765" width="12.85546875" style="29" bestFit="1" customWidth="1"/>
    <col min="10766" max="11007" width="9.140625" style="29"/>
    <col min="11008" max="11008" width="35.85546875" style="29" bestFit="1" customWidth="1"/>
    <col min="11009" max="11009" width="7.7109375" style="29" customWidth="1"/>
    <col min="11010" max="11010" width="40.5703125" style="29" customWidth="1"/>
    <col min="11011" max="11011" width="32.140625" style="29" customWidth="1"/>
    <col min="11012" max="11012" width="18.7109375" style="29" customWidth="1"/>
    <col min="11013" max="11013" width="11.7109375" style="29" customWidth="1"/>
    <col min="11014" max="11014" width="23.28515625" style="29" customWidth="1"/>
    <col min="11015" max="11015" width="12.28515625" style="29" customWidth="1"/>
    <col min="11016" max="11016" width="42.140625" style="29" customWidth="1"/>
    <col min="11017" max="11017" width="14" style="29" bestFit="1" customWidth="1"/>
    <col min="11018" max="11018" width="9.140625" style="29"/>
    <col min="11019" max="11019" width="35.85546875" style="29" bestFit="1" customWidth="1"/>
    <col min="11020" max="11020" width="13.42578125" style="29" bestFit="1" customWidth="1"/>
    <col min="11021" max="11021" width="12.85546875" style="29" bestFit="1" customWidth="1"/>
    <col min="11022" max="11263" width="9.140625" style="29"/>
    <col min="11264" max="11264" width="35.85546875" style="29" bestFit="1" customWidth="1"/>
    <col min="11265" max="11265" width="7.7109375" style="29" customWidth="1"/>
    <col min="11266" max="11266" width="40.5703125" style="29" customWidth="1"/>
    <col min="11267" max="11267" width="32.140625" style="29" customWidth="1"/>
    <col min="11268" max="11268" width="18.7109375" style="29" customWidth="1"/>
    <col min="11269" max="11269" width="11.7109375" style="29" customWidth="1"/>
    <col min="11270" max="11270" width="23.28515625" style="29" customWidth="1"/>
    <col min="11271" max="11271" width="12.28515625" style="29" customWidth="1"/>
    <col min="11272" max="11272" width="42.140625" style="29" customWidth="1"/>
    <col min="11273" max="11273" width="14" style="29" bestFit="1" customWidth="1"/>
    <col min="11274" max="11274" width="9.140625" style="29"/>
    <col min="11275" max="11275" width="35.85546875" style="29" bestFit="1" customWidth="1"/>
    <col min="11276" max="11276" width="13.42578125" style="29" bestFit="1" customWidth="1"/>
    <col min="11277" max="11277" width="12.85546875" style="29" bestFit="1" customWidth="1"/>
    <col min="11278" max="11519" width="9.140625" style="29"/>
    <col min="11520" max="11520" width="35.85546875" style="29" bestFit="1" customWidth="1"/>
    <col min="11521" max="11521" width="7.7109375" style="29" customWidth="1"/>
    <col min="11522" max="11522" width="40.5703125" style="29" customWidth="1"/>
    <col min="11523" max="11523" width="32.140625" style="29" customWidth="1"/>
    <col min="11524" max="11524" width="18.7109375" style="29" customWidth="1"/>
    <col min="11525" max="11525" width="11.7109375" style="29" customWidth="1"/>
    <col min="11526" max="11526" width="23.28515625" style="29" customWidth="1"/>
    <col min="11527" max="11527" width="12.28515625" style="29" customWidth="1"/>
    <col min="11528" max="11528" width="42.140625" style="29" customWidth="1"/>
    <col min="11529" max="11529" width="14" style="29" bestFit="1" customWidth="1"/>
    <col min="11530" max="11530" width="9.140625" style="29"/>
    <col min="11531" max="11531" width="35.85546875" style="29" bestFit="1" customWidth="1"/>
    <col min="11532" max="11532" width="13.42578125" style="29" bestFit="1" customWidth="1"/>
    <col min="11533" max="11533" width="12.85546875" style="29" bestFit="1" customWidth="1"/>
    <col min="11534" max="11775" width="9.140625" style="29"/>
    <col min="11776" max="11776" width="35.85546875" style="29" bestFit="1" customWidth="1"/>
    <col min="11777" max="11777" width="7.7109375" style="29" customWidth="1"/>
    <col min="11778" max="11778" width="40.5703125" style="29" customWidth="1"/>
    <col min="11779" max="11779" width="32.140625" style="29" customWidth="1"/>
    <col min="11780" max="11780" width="18.7109375" style="29" customWidth="1"/>
    <col min="11781" max="11781" width="11.7109375" style="29" customWidth="1"/>
    <col min="11782" max="11782" width="23.28515625" style="29" customWidth="1"/>
    <col min="11783" max="11783" width="12.28515625" style="29" customWidth="1"/>
    <col min="11784" max="11784" width="42.140625" style="29" customWidth="1"/>
    <col min="11785" max="11785" width="14" style="29" bestFit="1" customWidth="1"/>
    <col min="11786" max="11786" width="9.140625" style="29"/>
    <col min="11787" max="11787" width="35.85546875" style="29" bestFit="1" customWidth="1"/>
    <col min="11788" max="11788" width="13.42578125" style="29" bestFit="1" customWidth="1"/>
    <col min="11789" max="11789" width="12.85546875" style="29" bestFit="1" customWidth="1"/>
    <col min="11790" max="12031" width="9.140625" style="29"/>
    <col min="12032" max="12032" width="35.85546875" style="29" bestFit="1" customWidth="1"/>
    <col min="12033" max="12033" width="7.7109375" style="29" customWidth="1"/>
    <col min="12034" max="12034" width="40.5703125" style="29" customWidth="1"/>
    <col min="12035" max="12035" width="32.140625" style="29" customWidth="1"/>
    <col min="12036" max="12036" width="18.7109375" style="29" customWidth="1"/>
    <col min="12037" max="12037" width="11.7109375" style="29" customWidth="1"/>
    <col min="12038" max="12038" width="23.28515625" style="29" customWidth="1"/>
    <col min="12039" max="12039" width="12.28515625" style="29" customWidth="1"/>
    <col min="12040" max="12040" width="42.140625" style="29" customWidth="1"/>
    <col min="12041" max="12041" width="14" style="29" bestFit="1" customWidth="1"/>
    <col min="12042" max="12042" width="9.140625" style="29"/>
    <col min="12043" max="12043" width="35.85546875" style="29" bestFit="1" customWidth="1"/>
    <col min="12044" max="12044" width="13.42578125" style="29" bestFit="1" customWidth="1"/>
    <col min="12045" max="12045" width="12.85546875" style="29" bestFit="1" customWidth="1"/>
    <col min="12046" max="12287" width="9.140625" style="29"/>
    <col min="12288" max="12288" width="35.85546875" style="29" bestFit="1" customWidth="1"/>
    <col min="12289" max="12289" width="7.7109375" style="29" customWidth="1"/>
    <col min="12290" max="12290" width="40.5703125" style="29" customWidth="1"/>
    <col min="12291" max="12291" width="32.140625" style="29" customWidth="1"/>
    <col min="12292" max="12292" width="18.7109375" style="29" customWidth="1"/>
    <col min="12293" max="12293" width="11.7109375" style="29" customWidth="1"/>
    <col min="12294" max="12294" width="23.28515625" style="29" customWidth="1"/>
    <col min="12295" max="12295" width="12.28515625" style="29" customWidth="1"/>
    <col min="12296" max="12296" width="42.140625" style="29" customWidth="1"/>
    <col min="12297" max="12297" width="14" style="29" bestFit="1" customWidth="1"/>
    <col min="12298" max="12298" width="9.140625" style="29"/>
    <col min="12299" max="12299" width="35.85546875" style="29" bestFit="1" customWidth="1"/>
    <col min="12300" max="12300" width="13.42578125" style="29" bestFit="1" customWidth="1"/>
    <col min="12301" max="12301" width="12.85546875" style="29" bestFit="1" customWidth="1"/>
    <col min="12302" max="12543" width="9.140625" style="29"/>
    <col min="12544" max="12544" width="35.85546875" style="29" bestFit="1" customWidth="1"/>
    <col min="12545" max="12545" width="7.7109375" style="29" customWidth="1"/>
    <col min="12546" max="12546" width="40.5703125" style="29" customWidth="1"/>
    <col min="12547" max="12547" width="32.140625" style="29" customWidth="1"/>
    <col min="12548" max="12548" width="18.7109375" style="29" customWidth="1"/>
    <col min="12549" max="12549" width="11.7109375" style="29" customWidth="1"/>
    <col min="12550" max="12550" width="23.28515625" style="29" customWidth="1"/>
    <col min="12551" max="12551" width="12.28515625" style="29" customWidth="1"/>
    <col min="12552" max="12552" width="42.140625" style="29" customWidth="1"/>
    <col min="12553" max="12553" width="14" style="29" bestFit="1" customWidth="1"/>
    <col min="12554" max="12554" width="9.140625" style="29"/>
    <col min="12555" max="12555" width="35.85546875" style="29" bestFit="1" customWidth="1"/>
    <col min="12556" max="12556" width="13.42578125" style="29" bestFit="1" customWidth="1"/>
    <col min="12557" max="12557" width="12.85546875" style="29" bestFit="1" customWidth="1"/>
    <col min="12558" max="12799" width="9.140625" style="29"/>
    <col min="12800" max="12800" width="35.85546875" style="29" bestFit="1" customWidth="1"/>
    <col min="12801" max="12801" width="7.7109375" style="29" customWidth="1"/>
    <col min="12802" max="12802" width="40.5703125" style="29" customWidth="1"/>
    <col min="12803" max="12803" width="32.140625" style="29" customWidth="1"/>
    <col min="12804" max="12804" width="18.7109375" style="29" customWidth="1"/>
    <col min="12805" max="12805" width="11.7109375" style="29" customWidth="1"/>
    <col min="12806" max="12806" width="23.28515625" style="29" customWidth="1"/>
    <col min="12807" max="12807" width="12.28515625" style="29" customWidth="1"/>
    <col min="12808" max="12808" width="42.140625" style="29" customWidth="1"/>
    <col min="12809" max="12809" width="14" style="29" bestFit="1" customWidth="1"/>
    <col min="12810" max="12810" width="9.140625" style="29"/>
    <col min="12811" max="12811" width="35.85546875" style="29" bestFit="1" customWidth="1"/>
    <col min="12812" max="12812" width="13.42578125" style="29" bestFit="1" customWidth="1"/>
    <col min="12813" max="12813" width="12.85546875" style="29" bestFit="1" customWidth="1"/>
    <col min="12814" max="13055" width="9.140625" style="29"/>
    <col min="13056" max="13056" width="35.85546875" style="29" bestFit="1" customWidth="1"/>
    <col min="13057" max="13057" width="7.7109375" style="29" customWidth="1"/>
    <col min="13058" max="13058" width="40.5703125" style="29" customWidth="1"/>
    <col min="13059" max="13059" width="32.140625" style="29" customWidth="1"/>
    <col min="13060" max="13060" width="18.7109375" style="29" customWidth="1"/>
    <col min="13061" max="13061" width="11.7109375" style="29" customWidth="1"/>
    <col min="13062" max="13062" width="23.28515625" style="29" customWidth="1"/>
    <col min="13063" max="13063" width="12.28515625" style="29" customWidth="1"/>
    <col min="13064" max="13064" width="42.140625" style="29" customWidth="1"/>
    <col min="13065" max="13065" width="14" style="29" bestFit="1" customWidth="1"/>
    <col min="13066" max="13066" width="9.140625" style="29"/>
    <col min="13067" max="13067" width="35.85546875" style="29" bestFit="1" customWidth="1"/>
    <col min="13068" max="13068" width="13.42578125" style="29" bestFit="1" customWidth="1"/>
    <col min="13069" max="13069" width="12.85546875" style="29" bestFit="1" customWidth="1"/>
    <col min="13070" max="13311" width="9.140625" style="29"/>
    <col min="13312" max="13312" width="35.85546875" style="29" bestFit="1" customWidth="1"/>
    <col min="13313" max="13313" width="7.7109375" style="29" customWidth="1"/>
    <col min="13314" max="13314" width="40.5703125" style="29" customWidth="1"/>
    <col min="13315" max="13315" width="32.140625" style="29" customWidth="1"/>
    <col min="13316" max="13316" width="18.7109375" style="29" customWidth="1"/>
    <col min="13317" max="13317" width="11.7109375" style="29" customWidth="1"/>
    <col min="13318" max="13318" width="23.28515625" style="29" customWidth="1"/>
    <col min="13319" max="13319" width="12.28515625" style="29" customWidth="1"/>
    <col min="13320" max="13320" width="42.140625" style="29" customWidth="1"/>
    <col min="13321" max="13321" width="14" style="29" bestFit="1" customWidth="1"/>
    <col min="13322" max="13322" width="9.140625" style="29"/>
    <col min="13323" max="13323" width="35.85546875" style="29" bestFit="1" customWidth="1"/>
    <col min="13324" max="13324" width="13.42578125" style="29" bestFit="1" customWidth="1"/>
    <col min="13325" max="13325" width="12.85546875" style="29" bestFit="1" customWidth="1"/>
    <col min="13326" max="13567" width="9.140625" style="29"/>
    <col min="13568" max="13568" width="35.85546875" style="29" bestFit="1" customWidth="1"/>
    <col min="13569" max="13569" width="7.7109375" style="29" customWidth="1"/>
    <col min="13570" max="13570" width="40.5703125" style="29" customWidth="1"/>
    <col min="13571" max="13571" width="32.140625" style="29" customWidth="1"/>
    <col min="13572" max="13572" width="18.7109375" style="29" customWidth="1"/>
    <col min="13573" max="13573" width="11.7109375" style="29" customWidth="1"/>
    <col min="13574" max="13574" width="23.28515625" style="29" customWidth="1"/>
    <col min="13575" max="13575" width="12.28515625" style="29" customWidth="1"/>
    <col min="13576" max="13576" width="42.140625" style="29" customWidth="1"/>
    <col min="13577" max="13577" width="14" style="29" bestFit="1" customWidth="1"/>
    <col min="13578" max="13578" width="9.140625" style="29"/>
    <col min="13579" max="13579" width="35.85546875" style="29" bestFit="1" customWidth="1"/>
    <col min="13580" max="13580" width="13.42578125" style="29" bestFit="1" customWidth="1"/>
    <col min="13581" max="13581" width="12.85546875" style="29" bestFit="1" customWidth="1"/>
    <col min="13582" max="13823" width="9.140625" style="29"/>
    <col min="13824" max="13824" width="35.85546875" style="29" bestFit="1" customWidth="1"/>
    <col min="13825" max="13825" width="7.7109375" style="29" customWidth="1"/>
    <col min="13826" max="13826" width="40.5703125" style="29" customWidth="1"/>
    <col min="13827" max="13827" width="32.140625" style="29" customWidth="1"/>
    <col min="13828" max="13828" width="18.7109375" style="29" customWidth="1"/>
    <col min="13829" max="13829" width="11.7109375" style="29" customWidth="1"/>
    <col min="13830" max="13830" width="23.28515625" style="29" customWidth="1"/>
    <col min="13831" max="13831" width="12.28515625" style="29" customWidth="1"/>
    <col min="13832" max="13832" width="42.140625" style="29" customWidth="1"/>
    <col min="13833" max="13833" width="14" style="29" bestFit="1" customWidth="1"/>
    <col min="13834" max="13834" width="9.140625" style="29"/>
    <col min="13835" max="13835" width="35.85546875" style="29" bestFit="1" customWidth="1"/>
    <col min="13836" max="13836" width="13.42578125" style="29" bestFit="1" customWidth="1"/>
    <col min="13837" max="13837" width="12.85546875" style="29" bestFit="1" customWidth="1"/>
    <col min="13838" max="14079" width="9.140625" style="29"/>
    <col min="14080" max="14080" width="35.85546875" style="29" bestFit="1" customWidth="1"/>
    <col min="14081" max="14081" width="7.7109375" style="29" customWidth="1"/>
    <col min="14082" max="14082" width="40.5703125" style="29" customWidth="1"/>
    <col min="14083" max="14083" width="32.140625" style="29" customWidth="1"/>
    <col min="14084" max="14084" width="18.7109375" style="29" customWidth="1"/>
    <col min="14085" max="14085" width="11.7109375" style="29" customWidth="1"/>
    <col min="14086" max="14086" width="23.28515625" style="29" customWidth="1"/>
    <col min="14087" max="14087" width="12.28515625" style="29" customWidth="1"/>
    <col min="14088" max="14088" width="42.140625" style="29" customWidth="1"/>
    <col min="14089" max="14089" width="14" style="29" bestFit="1" customWidth="1"/>
    <col min="14090" max="14090" width="9.140625" style="29"/>
    <col min="14091" max="14091" width="35.85546875" style="29" bestFit="1" customWidth="1"/>
    <col min="14092" max="14092" width="13.42578125" style="29" bestFit="1" customWidth="1"/>
    <col min="14093" max="14093" width="12.85546875" style="29" bestFit="1" customWidth="1"/>
    <col min="14094" max="14335" width="9.140625" style="29"/>
    <col min="14336" max="14336" width="35.85546875" style="29" bestFit="1" customWidth="1"/>
    <col min="14337" max="14337" width="7.7109375" style="29" customWidth="1"/>
    <col min="14338" max="14338" width="40.5703125" style="29" customWidth="1"/>
    <col min="14339" max="14339" width="32.140625" style="29" customWidth="1"/>
    <col min="14340" max="14340" width="18.7109375" style="29" customWidth="1"/>
    <col min="14341" max="14341" width="11.7109375" style="29" customWidth="1"/>
    <col min="14342" max="14342" width="23.28515625" style="29" customWidth="1"/>
    <col min="14343" max="14343" width="12.28515625" style="29" customWidth="1"/>
    <col min="14344" max="14344" width="42.140625" style="29" customWidth="1"/>
    <col min="14345" max="14345" width="14" style="29" bestFit="1" customWidth="1"/>
    <col min="14346" max="14346" width="9.140625" style="29"/>
    <col min="14347" max="14347" width="35.85546875" style="29" bestFit="1" customWidth="1"/>
    <col min="14348" max="14348" width="13.42578125" style="29" bestFit="1" customWidth="1"/>
    <col min="14349" max="14349" width="12.85546875" style="29" bestFit="1" customWidth="1"/>
    <col min="14350" max="14591" width="9.140625" style="29"/>
    <col min="14592" max="14592" width="35.85546875" style="29" bestFit="1" customWidth="1"/>
    <col min="14593" max="14593" width="7.7109375" style="29" customWidth="1"/>
    <col min="14594" max="14594" width="40.5703125" style="29" customWidth="1"/>
    <col min="14595" max="14595" width="32.140625" style="29" customWidth="1"/>
    <col min="14596" max="14596" width="18.7109375" style="29" customWidth="1"/>
    <col min="14597" max="14597" width="11.7109375" style="29" customWidth="1"/>
    <col min="14598" max="14598" width="23.28515625" style="29" customWidth="1"/>
    <col min="14599" max="14599" width="12.28515625" style="29" customWidth="1"/>
    <col min="14600" max="14600" width="42.140625" style="29" customWidth="1"/>
    <col min="14601" max="14601" width="14" style="29" bestFit="1" customWidth="1"/>
    <col min="14602" max="14602" width="9.140625" style="29"/>
    <col min="14603" max="14603" width="35.85546875" style="29" bestFit="1" customWidth="1"/>
    <col min="14604" max="14604" width="13.42578125" style="29" bestFit="1" customWidth="1"/>
    <col min="14605" max="14605" width="12.85546875" style="29" bestFit="1" customWidth="1"/>
    <col min="14606" max="14847" width="9.140625" style="29"/>
    <col min="14848" max="14848" width="35.85546875" style="29" bestFit="1" customWidth="1"/>
    <col min="14849" max="14849" width="7.7109375" style="29" customWidth="1"/>
    <col min="14850" max="14850" width="40.5703125" style="29" customWidth="1"/>
    <col min="14851" max="14851" width="32.140625" style="29" customWidth="1"/>
    <col min="14852" max="14852" width="18.7109375" style="29" customWidth="1"/>
    <col min="14853" max="14853" width="11.7109375" style="29" customWidth="1"/>
    <col min="14854" max="14854" width="23.28515625" style="29" customWidth="1"/>
    <col min="14855" max="14855" width="12.28515625" style="29" customWidth="1"/>
    <col min="14856" max="14856" width="42.140625" style="29" customWidth="1"/>
    <col min="14857" max="14857" width="14" style="29" bestFit="1" customWidth="1"/>
    <col min="14858" max="14858" width="9.140625" style="29"/>
    <col min="14859" max="14859" width="35.85546875" style="29" bestFit="1" customWidth="1"/>
    <col min="14860" max="14860" width="13.42578125" style="29" bestFit="1" customWidth="1"/>
    <col min="14861" max="14861" width="12.85546875" style="29" bestFit="1" customWidth="1"/>
    <col min="14862" max="15103" width="9.140625" style="29"/>
    <col min="15104" max="15104" width="35.85546875" style="29" bestFit="1" customWidth="1"/>
    <col min="15105" max="15105" width="7.7109375" style="29" customWidth="1"/>
    <col min="15106" max="15106" width="40.5703125" style="29" customWidth="1"/>
    <col min="15107" max="15107" width="32.140625" style="29" customWidth="1"/>
    <col min="15108" max="15108" width="18.7109375" style="29" customWidth="1"/>
    <col min="15109" max="15109" width="11.7109375" style="29" customWidth="1"/>
    <col min="15110" max="15110" width="23.28515625" style="29" customWidth="1"/>
    <col min="15111" max="15111" width="12.28515625" style="29" customWidth="1"/>
    <col min="15112" max="15112" width="42.140625" style="29" customWidth="1"/>
    <col min="15113" max="15113" width="14" style="29" bestFit="1" customWidth="1"/>
    <col min="15114" max="15114" width="9.140625" style="29"/>
    <col min="15115" max="15115" width="35.85546875" style="29" bestFit="1" customWidth="1"/>
    <col min="15116" max="15116" width="13.42578125" style="29" bestFit="1" customWidth="1"/>
    <col min="15117" max="15117" width="12.85546875" style="29" bestFit="1" customWidth="1"/>
    <col min="15118" max="15359" width="9.140625" style="29"/>
    <col min="15360" max="15360" width="35.85546875" style="29" bestFit="1" customWidth="1"/>
    <col min="15361" max="15361" width="7.7109375" style="29" customWidth="1"/>
    <col min="15362" max="15362" width="40.5703125" style="29" customWidth="1"/>
    <col min="15363" max="15363" width="32.140625" style="29" customWidth="1"/>
    <col min="15364" max="15364" width="18.7109375" style="29" customWidth="1"/>
    <col min="15365" max="15365" width="11.7109375" style="29" customWidth="1"/>
    <col min="15366" max="15366" width="23.28515625" style="29" customWidth="1"/>
    <col min="15367" max="15367" width="12.28515625" style="29" customWidth="1"/>
    <col min="15368" max="15368" width="42.140625" style="29" customWidth="1"/>
    <col min="15369" max="15369" width="14" style="29" bestFit="1" customWidth="1"/>
    <col min="15370" max="15370" width="9.140625" style="29"/>
    <col min="15371" max="15371" width="35.85546875" style="29" bestFit="1" customWidth="1"/>
    <col min="15372" max="15372" width="13.42578125" style="29" bestFit="1" customWidth="1"/>
    <col min="15373" max="15373" width="12.85546875" style="29" bestFit="1" customWidth="1"/>
    <col min="15374" max="15615" width="9.140625" style="29"/>
    <col min="15616" max="15616" width="35.85546875" style="29" bestFit="1" customWidth="1"/>
    <col min="15617" max="15617" width="7.7109375" style="29" customWidth="1"/>
    <col min="15618" max="15618" width="40.5703125" style="29" customWidth="1"/>
    <col min="15619" max="15619" width="32.140625" style="29" customWidth="1"/>
    <col min="15620" max="15620" width="18.7109375" style="29" customWidth="1"/>
    <col min="15621" max="15621" width="11.7109375" style="29" customWidth="1"/>
    <col min="15622" max="15622" width="23.28515625" style="29" customWidth="1"/>
    <col min="15623" max="15623" width="12.28515625" style="29" customWidth="1"/>
    <col min="15624" max="15624" width="42.140625" style="29" customWidth="1"/>
    <col min="15625" max="15625" width="14" style="29" bestFit="1" customWidth="1"/>
    <col min="15626" max="15626" width="9.140625" style="29"/>
    <col min="15627" max="15627" width="35.85546875" style="29" bestFit="1" customWidth="1"/>
    <col min="15628" max="15628" width="13.42578125" style="29" bestFit="1" customWidth="1"/>
    <col min="15629" max="15629" width="12.85546875" style="29" bestFit="1" customWidth="1"/>
    <col min="15630" max="15871" width="9.140625" style="29"/>
    <col min="15872" max="15872" width="35.85546875" style="29" bestFit="1" customWidth="1"/>
    <col min="15873" max="15873" width="7.7109375" style="29" customWidth="1"/>
    <col min="15874" max="15874" width="40.5703125" style="29" customWidth="1"/>
    <col min="15875" max="15875" width="32.140625" style="29" customWidth="1"/>
    <col min="15876" max="15876" width="18.7109375" style="29" customWidth="1"/>
    <col min="15877" max="15877" width="11.7109375" style="29" customWidth="1"/>
    <col min="15878" max="15878" width="23.28515625" style="29" customWidth="1"/>
    <col min="15879" max="15879" width="12.28515625" style="29" customWidth="1"/>
    <col min="15880" max="15880" width="42.140625" style="29" customWidth="1"/>
    <col min="15881" max="15881" width="14" style="29" bestFit="1" customWidth="1"/>
    <col min="15882" max="15882" width="9.140625" style="29"/>
    <col min="15883" max="15883" width="35.85546875" style="29" bestFit="1" customWidth="1"/>
    <col min="15884" max="15884" width="13.42578125" style="29" bestFit="1" customWidth="1"/>
    <col min="15885" max="15885" width="12.85546875" style="29" bestFit="1" customWidth="1"/>
    <col min="15886" max="16127" width="9.140625" style="29"/>
    <col min="16128" max="16128" width="35.85546875" style="29" bestFit="1" customWidth="1"/>
    <col min="16129" max="16129" width="7.7109375" style="29" customWidth="1"/>
    <col min="16130" max="16130" width="40.5703125" style="29" customWidth="1"/>
    <col min="16131" max="16131" width="32.140625" style="29" customWidth="1"/>
    <col min="16132" max="16132" width="18.7109375" style="29" customWidth="1"/>
    <col min="16133" max="16133" width="11.7109375" style="29" customWidth="1"/>
    <col min="16134" max="16134" width="23.28515625" style="29" customWidth="1"/>
    <col min="16135" max="16135" width="12.28515625" style="29" customWidth="1"/>
    <col min="16136" max="16136" width="42.140625" style="29" customWidth="1"/>
    <col min="16137" max="16137" width="14" style="29" bestFit="1" customWidth="1"/>
    <col min="16138" max="16138" width="9.140625" style="29"/>
    <col min="16139" max="16139" width="35.85546875" style="29" bestFit="1" customWidth="1"/>
    <col min="16140" max="16140" width="13.42578125" style="29" bestFit="1" customWidth="1"/>
    <col min="16141" max="16141" width="12.85546875" style="29" bestFit="1" customWidth="1"/>
    <col min="16142" max="16384" width="9.140625" style="29"/>
  </cols>
  <sheetData>
    <row r="1" spans="1:10" s="23" customFormat="1" x14ac:dyDescent="0.3">
      <c r="A1" s="198" t="s">
        <v>98</v>
      </c>
      <c r="B1" s="198"/>
      <c r="C1" s="198"/>
      <c r="D1" s="198"/>
      <c r="E1" s="198"/>
      <c r="F1" s="198"/>
      <c r="G1" s="198"/>
      <c r="H1" s="198"/>
      <c r="I1" s="93"/>
      <c r="J1" s="93"/>
    </row>
    <row r="2" spans="1:10" s="23" customFormat="1" x14ac:dyDescent="0.3">
      <c r="A2" s="24"/>
      <c r="B2" s="24"/>
      <c r="C2" s="24"/>
      <c r="D2" s="24"/>
      <c r="E2" s="97"/>
      <c r="F2" s="24"/>
      <c r="G2" s="64"/>
      <c r="H2" s="24"/>
      <c r="I2" s="95"/>
      <c r="J2" s="96"/>
    </row>
    <row r="3" spans="1:10" s="23" customFormat="1" x14ac:dyDescent="0.3">
      <c r="E3" s="98"/>
      <c r="G3" s="64"/>
      <c r="I3" s="95"/>
    </row>
    <row r="4" spans="1:10" s="23" customFormat="1" x14ac:dyDescent="0.3">
      <c r="E4" s="98"/>
      <c r="G4" s="64"/>
    </row>
    <row r="5" spans="1:10" s="23" customFormat="1" x14ac:dyDescent="0.3">
      <c r="E5" s="98"/>
      <c r="G5" s="64"/>
    </row>
    <row r="6" spans="1:10" s="23" customFormat="1" x14ac:dyDescent="0.3">
      <c r="E6" s="98"/>
      <c r="G6" s="64"/>
    </row>
    <row r="7" spans="1:10" s="23" customFormat="1" x14ac:dyDescent="0.3">
      <c r="A7" s="25"/>
      <c r="B7" s="25"/>
      <c r="C7" s="26"/>
      <c r="D7" s="26"/>
      <c r="E7" s="99"/>
      <c r="F7" s="26"/>
      <c r="G7" s="26"/>
      <c r="H7" s="26"/>
    </row>
    <row r="8" spans="1:10" s="23" customFormat="1" x14ac:dyDescent="0.3">
      <c r="A8" s="25"/>
      <c r="B8" s="25"/>
      <c r="C8" s="26"/>
      <c r="D8" s="26"/>
      <c r="E8" s="99"/>
      <c r="F8" s="26"/>
      <c r="G8" s="26"/>
      <c r="H8" s="26"/>
    </row>
    <row r="9" spans="1:10" s="23" customFormat="1" ht="20.25" x14ac:dyDescent="0.3">
      <c r="A9" s="199" t="s">
        <v>63</v>
      </c>
      <c r="B9" s="199"/>
      <c r="C9" s="199"/>
      <c r="D9" s="199"/>
      <c r="E9" s="199"/>
      <c r="F9" s="199"/>
      <c r="G9" s="199"/>
      <c r="H9" s="199"/>
    </row>
    <row r="10" spans="1:10" s="23" customFormat="1" x14ac:dyDescent="0.3">
      <c r="A10" s="25"/>
      <c r="B10" s="25"/>
      <c r="C10" s="26"/>
      <c r="D10" s="26"/>
      <c r="E10" s="99"/>
      <c r="F10" s="26"/>
      <c r="G10" s="26"/>
      <c r="H10" s="26"/>
    </row>
    <row r="11" spans="1:10" s="23" customFormat="1" x14ac:dyDescent="0.3">
      <c r="A11" s="25"/>
      <c r="B11" s="25"/>
      <c r="C11" s="26"/>
      <c r="D11" s="127"/>
      <c r="E11" s="99"/>
      <c r="F11" s="26"/>
      <c r="G11" s="26"/>
      <c r="H11" s="26"/>
    </row>
    <row r="12" spans="1:10" s="27" customFormat="1" ht="18" customHeight="1" x14ac:dyDescent="0.25">
      <c r="A12" s="88" t="s">
        <v>0</v>
      </c>
      <c r="B12" s="200"/>
      <c r="C12" s="200"/>
      <c r="D12" s="200"/>
      <c r="E12" s="200"/>
      <c r="F12" s="200"/>
      <c r="G12" s="200"/>
      <c r="H12" s="200"/>
    </row>
    <row r="13" spans="1:10" s="27" customFormat="1" ht="18" customHeight="1" x14ac:dyDescent="0.25">
      <c r="A13" s="88" t="s">
        <v>32</v>
      </c>
      <c r="B13" s="201" t="s">
        <v>78</v>
      </c>
      <c r="C13" s="201"/>
      <c r="D13" s="201"/>
      <c r="E13" s="201"/>
      <c r="F13" s="201"/>
      <c r="G13" s="201"/>
      <c r="H13" s="201"/>
    </row>
    <row r="14" spans="1:10" s="23" customFormat="1" ht="18" customHeight="1" x14ac:dyDescent="0.3">
      <c r="E14" s="98"/>
      <c r="G14" s="64"/>
    </row>
    <row r="15" spans="1:10" s="23" customFormat="1" ht="18" customHeight="1" x14ac:dyDescent="0.3">
      <c r="A15" s="89" t="s">
        <v>33</v>
      </c>
      <c r="B15" s="202"/>
      <c r="C15" s="202"/>
      <c r="D15" s="202"/>
      <c r="E15" s="202"/>
      <c r="F15" s="202"/>
      <c r="G15" s="202"/>
      <c r="H15" s="202"/>
    </row>
    <row r="16" spans="1:10" s="23" customFormat="1" ht="18" customHeight="1" x14ac:dyDescent="0.3">
      <c r="A16" s="89" t="s">
        <v>50</v>
      </c>
      <c r="B16" s="202"/>
      <c r="C16" s="202"/>
      <c r="D16" s="202"/>
      <c r="E16" s="202"/>
      <c r="F16" s="202"/>
      <c r="G16" s="202"/>
      <c r="H16" s="202"/>
    </row>
    <row r="17" spans="1:15" ht="23.25" x14ac:dyDescent="0.35">
      <c r="A17" s="28"/>
      <c r="E17" s="101"/>
      <c r="F17" s="102"/>
      <c r="G17" s="103"/>
    </row>
    <row r="18" spans="1:15" ht="19.5" thickBot="1" x14ac:dyDescent="0.35">
      <c r="A18" s="203" t="s">
        <v>34</v>
      </c>
      <c r="B18" s="203"/>
      <c r="C18" s="203"/>
      <c r="D18" s="203"/>
      <c r="E18" s="203"/>
      <c r="F18" s="203"/>
      <c r="G18" s="203"/>
      <c r="H18" s="203"/>
    </row>
    <row r="19" spans="1:15" s="31" customFormat="1" ht="66" customHeight="1" thickBot="1" x14ac:dyDescent="0.3">
      <c r="A19" s="128" t="s">
        <v>64</v>
      </c>
      <c r="B19" s="73" t="s">
        <v>35</v>
      </c>
      <c r="C19" s="73" t="s">
        <v>65</v>
      </c>
      <c r="D19" s="73" t="s">
        <v>66</v>
      </c>
      <c r="E19" s="129" t="s">
        <v>67</v>
      </c>
      <c r="F19" s="130" t="s">
        <v>68</v>
      </c>
      <c r="G19" s="204" t="s">
        <v>15</v>
      </c>
      <c r="H19" s="205"/>
      <c r="O19" s="107"/>
    </row>
    <row r="20" spans="1:15" ht="33" customHeight="1" x14ac:dyDescent="0.3">
      <c r="A20" s="210" t="s">
        <v>69</v>
      </c>
      <c r="B20" s="32">
        <v>1</v>
      </c>
      <c r="C20" s="33"/>
      <c r="D20" s="33"/>
      <c r="E20" s="131"/>
      <c r="F20" s="135"/>
      <c r="G20" s="206"/>
      <c r="H20" s="207"/>
    </row>
    <row r="21" spans="1:15" x14ac:dyDescent="0.3">
      <c r="A21" s="211"/>
      <c r="B21" s="34">
        <v>2</v>
      </c>
      <c r="C21" s="35"/>
      <c r="D21" s="35"/>
      <c r="E21" s="132"/>
      <c r="F21" s="136"/>
      <c r="G21" s="208"/>
      <c r="H21" s="209"/>
    </row>
    <row r="22" spans="1:15" x14ac:dyDescent="0.3">
      <c r="A22" s="211"/>
      <c r="B22" s="37">
        <v>3</v>
      </c>
      <c r="C22" s="38"/>
      <c r="D22" s="38"/>
      <c r="E22" s="133"/>
      <c r="F22" s="136"/>
      <c r="G22" s="208"/>
      <c r="H22" s="209"/>
    </row>
    <row r="23" spans="1:15" ht="17.25" thickBot="1" x14ac:dyDescent="0.35">
      <c r="A23" s="212"/>
      <c r="B23" s="39" t="s">
        <v>36</v>
      </c>
      <c r="C23" s="40"/>
      <c r="D23" s="40"/>
      <c r="E23" s="134"/>
      <c r="F23" s="137"/>
      <c r="G23" s="216"/>
      <c r="H23" s="217"/>
    </row>
    <row r="24" spans="1:15" ht="33" customHeight="1" x14ac:dyDescent="0.3">
      <c r="A24" s="210" t="s">
        <v>70</v>
      </c>
      <c r="B24" s="32">
        <v>1</v>
      </c>
      <c r="C24" s="33"/>
      <c r="D24" s="33"/>
      <c r="E24" s="131"/>
      <c r="F24" s="135"/>
      <c r="G24" s="206"/>
      <c r="H24" s="207"/>
    </row>
    <row r="25" spans="1:15" x14ac:dyDescent="0.3">
      <c r="A25" s="211"/>
      <c r="B25" s="34">
        <v>2</v>
      </c>
      <c r="C25" s="35"/>
      <c r="D25" s="35"/>
      <c r="E25" s="132"/>
      <c r="F25" s="136"/>
      <c r="G25" s="208"/>
      <c r="H25" s="209"/>
    </row>
    <row r="26" spans="1:15" x14ac:dyDescent="0.3">
      <c r="A26" s="211"/>
      <c r="B26" s="37">
        <v>3</v>
      </c>
      <c r="C26" s="38"/>
      <c r="D26" s="38"/>
      <c r="E26" s="133"/>
      <c r="F26" s="136"/>
      <c r="G26" s="208"/>
      <c r="H26" s="209"/>
    </row>
    <row r="27" spans="1:15" ht="17.25" thickBot="1" x14ac:dyDescent="0.35">
      <c r="A27" s="212"/>
      <c r="B27" s="39" t="s">
        <v>36</v>
      </c>
      <c r="C27" s="40"/>
      <c r="D27" s="40"/>
      <c r="E27" s="134"/>
      <c r="F27" s="137"/>
      <c r="G27" s="216"/>
      <c r="H27" s="217"/>
    </row>
    <row r="28" spans="1:15" ht="33" customHeight="1" x14ac:dyDescent="0.3">
      <c r="A28" s="210" t="s">
        <v>71</v>
      </c>
      <c r="B28" s="32">
        <v>1</v>
      </c>
      <c r="C28" s="33"/>
      <c r="D28" s="33"/>
      <c r="E28" s="131"/>
      <c r="F28" s="135"/>
      <c r="G28" s="206"/>
      <c r="H28" s="207"/>
    </row>
    <row r="29" spans="1:15" x14ac:dyDescent="0.3">
      <c r="A29" s="211"/>
      <c r="B29" s="34">
        <v>2</v>
      </c>
      <c r="C29" s="35"/>
      <c r="D29" s="35"/>
      <c r="E29" s="132"/>
      <c r="F29" s="136"/>
      <c r="G29" s="208"/>
      <c r="H29" s="209"/>
    </row>
    <row r="30" spans="1:15" x14ac:dyDescent="0.3">
      <c r="A30" s="211"/>
      <c r="B30" s="37">
        <v>3</v>
      </c>
      <c r="C30" s="38"/>
      <c r="D30" s="38"/>
      <c r="E30" s="133"/>
      <c r="F30" s="136"/>
      <c r="G30" s="208"/>
      <c r="H30" s="209"/>
    </row>
    <row r="31" spans="1:15" ht="17.25" thickBot="1" x14ac:dyDescent="0.35">
      <c r="A31" s="212"/>
      <c r="B31" s="39" t="s">
        <v>36</v>
      </c>
      <c r="C31" s="40"/>
      <c r="D31" s="40"/>
      <c r="E31" s="134"/>
      <c r="F31" s="137"/>
      <c r="G31" s="216"/>
      <c r="H31" s="217"/>
    </row>
    <row r="32" spans="1:15" ht="33" customHeight="1" x14ac:dyDescent="0.3">
      <c r="A32" s="210" t="s">
        <v>72</v>
      </c>
      <c r="B32" s="32">
        <v>1</v>
      </c>
      <c r="C32" s="33"/>
      <c r="D32" s="33"/>
      <c r="E32" s="131"/>
      <c r="F32" s="135"/>
      <c r="G32" s="206"/>
      <c r="H32" s="207"/>
    </row>
    <row r="33" spans="1:8" x14ac:dyDescent="0.3">
      <c r="A33" s="211"/>
      <c r="B33" s="34">
        <v>2</v>
      </c>
      <c r="C33" s="35"/>
      <c r="D33" s="35"/>
      <c r="E33" s="132"/>
      <c r="F33" s="136"/>
      <c r="G33" s="208"/>
      <c r="H33" s="209"/>
    </row>
    <row r="34" spans="1:8" x14ac:dyDescent="0.3">
      <c r="A34" s="211"/>
      <c r="B34" s="37">
        <v>3</v>
      </c>
      <c r="C34" s="38"/>
      <c r="D34" s="38"/>
      <c r="E34" s="133"/>
      <c r="F34" s="136"/>
      <c r="G34" s="208"/>
      <c r="H34" s="209"/>
    </row>
    <row r="35" spans="1:8" ht="17.25" thickBot="1" x14ac:dyDescent="0.35">
      <c r="A35" s="212"/>
      <c r="B35" s="39" t="s">
        <v>36</v>
      </c>
      <c r="C35" s="40"/>
      <c r="D35" s="40"/>
      <c r="E35" s="134"/>
      <c r="F35" s="137"/>
      <c r="G35" s="216"/>
      <c r="H35" s="217"/>
    </row>
    <row r="37" spans="1:8" ht="18.75" x14ac:dyDescent="0.3">
      <c r="A37" s="213" t="s">
        <v>37</v>
      </c>
      <c r="B37" s="214"/>
      <c r="C37" s="214"/>
      <c r="D37" s="215"/>
      <c r="E37"/>
      <c r="F37"/>
      <c r="G37"/>
      <c r="H37"/>
    </row>
    <row r="38" spans="1:8" ht="17.25" customHeight="1" x14ac:dyDescent="0.3">
      <c r="A38" s="224" t="s">
        <v>73</v>
      </c>
      <c r="B38" s="225"/>
      <c r="C38" s="226"/>
      <c r="D38" s="230" t="s">
        <v>38</v>
      </c>
    </row>
    <row r="39" spans="1:8" ht="17.25" customHeight="1" x14ac:dyDescent="0.3">
      <c r="A39" s="227" t="s">
        <v>51</v>
      </c>
      <c r="B39" s="228"/>
      <c r="C39" s="229"/>
      <c r="D39" s="229"/>
    </row>
    <row r="40" spans="1:8" x14ac:dyDescent="0.3">
      <c r="A40" s="218" t="s">
        <v>4</v>
      </c>
      <c r="B40" s="218"/>
      <c r="C40" s="218"/>
      <c r="D40" s="116" t="e">
        <f>ROUND(SUM(E20:E23)/COUNT(E20:E23),2)</f>
        <v>#DIV/0!</v>
      </c>
    </row>
    <row r="41" spans="1:8" x14ac:dyDescent="0.3">
      <c r="A41" s="218" t="s">
        <v>5</v>
      </c>
      <c r="B41" s="218"/>
      <c r="C41" s="218"/>
      <c r="D41" s="116" t="e">
        <f>ROUND(SUM(E24:E27)/COUNT(E24:E27),2)</f>
        <v>#DIV/0!</v>
      </c>
    </row>
    <row r="42" spans="1:8" x14ac:dyDescent="0.3">
      <c r="A42" s="218" t="s">
        <v>6</v>
      </c>
      <c r="B42" s="218"/>
      <c r="C42" s="218"/>
      <c r="D42" s="116" t="e">
        <f>ROUND(SUM(E28:E31)/COUNT(E28:E31),2)</f>
        <v>#DIV/0!</v>
      </c>
    </row>
    <row r="43" spans="1:8" x14ac:dyDescent="0.3">
      <c r="A43" s="218" t="s">
        <v>36</v>
      </c>
      <c r="B43" s="218"/>
      <c r="C43" s="218"/>
      <c r="D43" s="116" t="e">
        <f>ROUND(SUM(E32:E35)/COUNT(E32:E35),2)</f>
        <v>#DIV/0!</v>
      </c>
    </row>
    <row r="44" spans="1:8" x14ac:dyDescent="0.3">
      <c r="A44" s="117"/>
      <c r="B44" s="117"/>
      <c r="C44" s="117"/>
      <c r="D44" s="118"/>
    </row>
    <row r="46" spans="1:8" s="120" customFormat="1" ht="16.5" customHeight="1" x14ac:dyDescent="0.3">
      <c r="A46" s="221" t="s">
        <v>74</v>
      </c>
      <c r="B46" s="222"/>
      <c r="C46" s="222"/>
      <c r="D46" s="222"/>
      <c r="E46" s="222"/>
      <c r="F46" s="223"/>
    </row>
    <row r="47" spans="1:8" s="120" customFormat="1" x14ac:dyDescent="0.3">
      <c r="A47" s="29"/>
      <c r="B47" s="29"/>
      <c r="C47" s="29"/>
      <c r="D47" s="29"/>
    </row>
    <row r="49" spans="1:10" x14ac:dyDescent="0.3">
      <c r="A49" s="29" t="s">
        <v>39</v>
      </c>
      <c r="E49" s="101"/>
      <c r="F49" s="30"/>
      <c r="G49" s="103"/>
    </row>
    <row r="50" spans="1:10" x14ac:dyDescent="0.3">
      <c r="A50" s="121"/>
      <c r="B50"/>
      <c r="C50"/>
      <c r="D50"/>
      <c r="E50"/>
      <c r="F50"/>
      <c r="G50"/>
      <c r="H50"/>
    </row>
    <row r="51" spans="1:10" x14ac:dyDescent="0.3">
      <c r="B51" s="122"/>
      <c r="C51" s="122"/>
      <c r="E51" s="123"/>
      <c r="F51" s="124" t="s">
        <v>40</v>
      </c>
      <c r="H51" s="122"/>
    </row>
    <row r="52" spans="1:10" hidden="1" x14ac:dyDescent="0.3">
      <c r="A52" s="72"/>
      <c r="B52"/>
      <c r="C52"/>
      <c r="D52"/>
      <c r="E52"/>
      <c r="F52"/>
      <c r="G52"/>
      <c r="H52"/>
    </row>
    <row r="53" spans="1:10" x14ac:dyDescent="0.3">
      <c r="A53" s="72"/>
      <c r="B53"/>
      <c r="C53"/>
      <c r="D53"/>
      <c r="E53"/>
      <c r="F53"/>
      <c r="G53"/>
      <c r="H53"/>
    </row>
    <row r="54" spans="1:10" x14ac:dyDescent="0.3">
      <c r="A54" s="125" t="s">
        <v>54</v>
      </c>
      <c r="B54"/>
      <c r="C54"/>
      <c r="D54"/>
      <c r="E54"/>
      <c r="F54"/>
      <c r="G54"/>
      <c r="H54"/>
    </row>
    <row r="55" spans="1:10" x14ac:dyDescent="0.3">
      <c r="A55" s="74" t="s">
        <v>52</v>
      </c>
      <c r="B55" s="219" t="s">
        <v>75</v>
      </c>
      <c r="C55" s="220"/>
      <c r="D55" s="220"/>
      <c r="E55" s="220"/>
      <c r="F55" s="220"/>
      <c r="G55" s="220"/>
      <c r="H55" s="220"/>
    </row>
    <row r="56" spans="1:10" x14ac:dyDescent="0.3">
      <c r="A56" s="75" t="s">
        <v>38</v>
      </c>
      <c r="B56" s="219" t="s">
        <v>76</v>
      </c>
      <c r="C56" s="220"/>
      <c r="D56" s="220"/>
      <c r="E56" s="220"/>
      <c r="F56" s="220"/>
      <c r="G56" s="220"/>
      <c r="H56" s="220"/>
    </row>
    <row r="57" spans="1:10" x14ac:dyDescent="0.3">
      <c r="A57" s="83"/>
      <c r="B57" s="83"/>
      <c r="C57" s="83"/>
      <c r="D57" s="83"/>
      <c r="E57" s="126"/>
      <c r="F57" s="83"/>
      <c r="H57" s="83"/>
      <c r="I57" s="95" t="s">
        <v>79</v>
      </c>
    </row>
    <row r="58" spans="1:10" s="23" customFormat="1" x14ac:dyDescent="0.3">
      <c r="A58" s="24"/>
      <c r="B58" s="24"/>
      <c r="C58" s="24"/>
      <c r="D58" s="24"/>
      <c r="E58" s="97"/>
      <c r="F58" s="24"/>
      <c r="G58" s="64"/>
      <c r="H58" s="24"/>
      <c r="I58" s="95" t="s">
        <v>61</v>
      </c>
      <c r="J58" s="96"/>
    </row>
    <row r="59" spans="1:10" s="23" customFormat="1" x14ac:dyDescent="0.3">
      <c r="E59" s="98"/>
      <c r="G59" s="64"/>
      <c r="I59" s="95" t="s">
        <v>62</v>
      </c>
    </row>
    <row r="60" spans="1:10" s="23" customFormat="1" x14ac:dyDescent="0.3">
      <c r="E60" s="98"/>
      <c r="G60" s="64"/>
    </row>
    <row r="61" spans="1:10" s="23" customFormat="1" x14ac:dyDescent="0.3">
      <c r="E61" s="98"/>
      <c r="G61" s="64"/>
    </row>
    <row r="62" spans="1:10" s="23" customFormat="1" x14ac:dyDescent="0.3">
      <c r="E62" s="98"/>
      <c r="G62" s="64"/>
    </row>
    <row r="63" spans="1:10" s="23" customFormat="1" x14ac:dyDescent="0.3">
      <c r="A63" s="25"/>
      <c r="B63" s="25"/>
      <c r="C63" s="26"/>
      <c r="D63" s="26"/>
      <c r="E63" s="99"/>
      <c r="F63" s="26"/>
      <c r="G63" s="26"/>
      <c r="H63" s="26"/>
    </row>
    <row r="64" spans="1:10" s="23" customFormat="1" x14ac:dyDescent="0.3">
      <c r="A64" s="25"/>
      <c r="B64" s="25"/>
      <c r="C64" s="26"/>
      <c r="D64" s="26"/>
      <c r="E64" s="99"/>
      <c r="F64" s="26"/>
      <c r="G64" s="26"/>
      <c r="H64" s="26"/>
    </row>
    <row r="65" spans="1:15" s="23" customFormat="1" ht="20.25" x14ac:dyDescent="0.3">
      <c r="A65" s="92" t="s">
        <v>77</v>
      </c>
      <c r="B65"/>
      <c r="C65"/>
      <c r="D65"/>
      <c r="E65"/>
      <c r="F65"/>
      <c r="G65"/>
      <c r="H65"/>
    </row>
    <row r="66" spans="1:15" s="23" customFormat="1" x14ac:dyDescent="0.3">
      <c r="A66" s="25"/>
      <c r="B66" s="25"/>
      <c r="C66" s="26"/>
      <c r="D66" s="26"/>
      <c r="E66" s="99"/>
      <c r="F66" s="26"/>
      <c r="G66" s="26"/>
      <c r="H66" s="26"/>
    </row>
    <row r="67" spans="1:15" s="23" customFormat="1" x14ac:dyDescent="0.3">
      <c r="A67" s="25"/>
      <c r="B67" s="25"/>
      <c r="C67" s="26"/>
      <c r="D67" s="26"/>
      <c r="E67" s="99"/>
      <c r="F67" s="26"/>
      <c r="G67" s="26"/>
      <c r="H67" s="26"/>
    </row>
    <row r="68" spans="1:15" s="27" customFormat="1" ht="18" customHeight="1" x14ac:dyDescent="0.25">
      <c r="A68" s="88" t="s">
        <v>0</v>
      </c>
      <c r="B68"/>
      <c r="C68" s="100"/>
      <c r="D68"/>
      <c r="E68"/>
      <c r="F68"/>
      <c r="G68"/>
      <c r="H68"/>
    </row>
    <row r="69" spans="1:15" s="27" customFormat="1" ht="18" customHeight="1" x14ac:dyDescent="0.25">
      <c r="A69" s="88" t="s">
        <v>32</v>
      </c>
      <c r="B69"/>
      <c r="C69" s="100"/>
      <c r="D69"/>
      <c r="E69"/>
      <c r="F69"/>
      <c r="G69"/>
      <c r="H69"/>
    </row>
    <row r="70" spans="1:15" s="23" customFormat="1" ht="18" customHeight="1" x14ac:dyDescent="0.3">
      <c r="E70" s="98"/>
      <c r="G70" s="64"/>
    </row>
    <row r="71" spans="1:15" s="23" customFormat="1" ht="18" customHeight="1" x14ac:dyDescent="0.3">
      <c r="A71" s="89" t="s">
        <v>33</v>
      </c>
      <c r="B71"/>
      <c r="C71" s="90"/>
      <c r="D71"/>
      <c r="E71"/>
      <c r="F71"/>
      <c r="G71"/>
      <c r="H71"/>
    </row>
    <row r="72" spans="1:15" s="23" customFormat="1" ht="18" customHeight="1" x14ac:dyDescent="0.3">
      <c r="A72" s="89" t="s">
        <v>50</v>
      </c>
      <c r="B72"/>
      <c r="C72" s="90"/>
      <c r="D72"/>
      <c r="E72"/>
      <c r="F72"/>
      <c r="G72"/>
      <c r="H72"/>
    </row>
    <row r="73" spans="1:15" ht="23.25" x14ac:dyDescent="0.35">
      <c r="A73" s="28"/>
      <c r="E73" s="101"/>
      <c r="F73" s="102"/>
      <c r="G73" s="103"/>
    </row>
    <row r="74" spans="1:15" ht="18.75" x14ac:dyDescent="0.3">
      <c r="A74" s="87" t="s">
        <v>34</v>
      </c>
      <c r="B74"/>
      <c r="C74"/>
      <c r="D74"/>
      <c r="E74"/>
      <c r="F74"/>
      <c r="G74"/>
      <c r="H74"/>
    </row>
    <row r="75" spans="1:15" s="31" customFormat="1" ht="66" customHeight="1" thickBot="1" x14ac:dyDescent="0.3">
      <c r="A75" s="104" t="s">
        <v>64</v>
      </c>
      <c r="B75" s="104" t="s">
        <v>35</v>
      </c>
      <c r="C75" s="104" t="s">
        <v>65</v>
      </c>
      <c r="D75" s="104" t="s">
        <v>66</v>
      </c>
      <c r="E75" s="105" t="s">
        <v>67</v>
      </c>
      <c r="F75" s="104" t="s">
        <v>68</v>
      </c>
      <c r="G75" s="106" t="s">
        <v>15</v>
      </c>
      <c r="H75"/>
      <c r="O75" s="107"/>
    </row>
    <row r="76" spans="1:15" ht="33" x14ac:dyDescent="0.3">
      <c r="A76" s="91" t="s">
        <v>69</v>
      </c>
      <c r="B76" s="32">
        <v>1</v>
      </c>
      <c r="C76" s="33"/>
      <c r="D76" s="33"/>
      <c r="E76" s="108"/>
      <c r="F76" s="109"/>
      <c r="G76" s="110"/>
      <c r="H76"/>
    </row>
    <row r="77" spans="1:15" x14ac:dyDescent="0.3">
      <c r="A77"/>
      <c r="B77" s="34">
        <v>2</v>
      </c>
      <c r="C77" s="35"/>
      <c r="D77" s="35"/>
      <c r="E77" s="111"/>
      <c r="F77" s="36"/>
      <c r="G77"/>
      <c r="H77"/>
    </row>
    <row r="78" spans="1:15" x14ac:dyDescent="0.3">
      <c r="A78"/>
      <c r="B78" s="37">
        <v>3</v>
      </c>
      <c r="C78" s="38"/>
      <c r="D78" s="38"/>
      <c r="E78" s="112"/>
      <c r="F78" s="36"/>
      <c r="G78"/>
      <c r="H78"/>
    </row>
    <row r="79" spans="1:15" ht="17.25" thickBot="1" x14ac:dyDescent="0.35">
      <c r="A79"/>
      <c r="B79" s="39" t="s">
        <v>36</v>
      </c>
      <c r="C79" s="40"/>
      <c r="D79" s="40"/>
      <c r="E79" s="113"/>
      <c r="F79" s="41"/>
      <c r="G79"/>
      <c r="H79"/>
    </row>
    <row r="80" spans="1:15" ht="33" x14ac:dyDescent="0.3">
      <c r="A80" s="91" t="s">
        <v>70</v>
      </c>
      <c r="B80" s="32">
        <v>1</v>
      </c>
      <c r="C80" s="33"/>
      <c r="D80" s="33"/>
      <c r="E80" s="108"/>
      <c r="F80" s="109"/>
      <c r="G80" s="110"/>
      <c r="H80"/>
    </row>
    <row r="81" spans="1:8" x14ac:dyDescent="0.3">
      <c r="A81"/>
      <c r="B81" s="34">
        <v>2</v>
      </c>
      <c r="C81" s="35"/>
      <c r="D81" s="35"/>
      <c r="E81" s="111"/>
      <c r="F81" s="36"/>
      <c r="G81"/>
      <c r="H81"/>
    </row>
    <row r="82" spans="1:8" x14ac:dyDescent="0.3">
      <c r="A82"/>
      <c r="B82" s="37">
        <v>3</v>
      </c>
      <c r="C82" s="38"/>
      <c r="D82" s="38"/>
      <c r="E82" s="112"/>
      <c r="F82" s="36"/>
      <c r="G82"/>
      <c r="H82"/>
    </row>
    <row r="83" spans="1:8" ht="17.25" thickBot="1" x14ac:dyDescent="0.35">
      <c r="A83"/>
      <c r="B83" s="39" t="s">
        <v>36</v>
      </c>
      <c r="C83" s="40"/>
      <c r="D83" s="40"/>
      <c r="E83" s="113"/>
      <c r="F83" s="41"/>
      <c r="G83"/>
      <c r="H83"/>
    </row>
    <row r="84" spans="1:8" ht="33" x14ac:dyDescent="0.3">
      <c r="A84" s="91" t="s">
        <v>71</v>
      </c>
      <c r="B84" s="32">
        <v>1</v>
      </c>
      <c r="C84" s="33"/>
      <c r="D84" s="33"/>
      <c r="E84" s="108"/>
      <c r="F84" s="109"/>
      <c r="G84" s="110"/>
      <c r="H84"/>
    </row>
    <row r="85" spans="1:8" x14ac:dyDescent="0.3">
      <c r="A85"/>
      <c r="B85" s="34">
        <v>2</v>
      </c>
      <c r="C85" s="35"/>
      <c r="D85" s="35"/>
      <c r="E85" s="111"/>
      <c r="F85" s="36"/>
      <c r="G85"/>
      <c r="H85"/>
    </row>
    <row r="86" spans="1:8" x14ac:dyDescent="0.3">
      <c r="A86"/>
      <c r="B86" s="37">
        <v>3</v>
      </c>
      <c r="C86" s="38"/>
      <c r="D86" s="38"/>
      <c r="E86" s="112"/>
      <c r="F86" s="36"/>
      <c r="G86"/>
      <c r="H86"/>
    </row>
    <row r="87" spans="1:8" ht="17.25" thickBot="1" x14ac:dyDescent="0.35">
      <c r="A87"/>
      <c r="B87" s="39" t="s">
        <v>36</v>
      </c>
      <c r="C87" s="40"/>
      <c r="D87" s="40"/>
      <c r="E87" s="113"/>
      <c r="F87" s="41"/>
      <c r="G87"/>
      <c r="H87"/>
    </row>
    <row r="88" spans="1:8" ht="33" x14ac:dyDescent="0.3">
      <c r="A88" s="91" t="s">
        <v>72</v>
      </c>
      <c r="B88" s="32">
        <v>1</v>
      </c>
      <c r="C88" s="33"/>
      <c r="D88" s="33"/>
      <c r="E88" s="108"/>
      <c r="F88" s="109"/>
      <c r="G88" s="110"/>
      <c r="H88"/>
    </row>
    <row r="89" spans="1:8" x14ac:dyDescent="0.3">
      <c r="A89"/>
      <c r="B89" s="34">
        <v>2</v>
      </c>
      <c r="C89" s="35"/>
      <c r="D89" s="35"/>
      <c r="E89" s="111"/>
      <c r="F89" s="36"/>
      <c r="G89"/>
      <c r="H89"/>
    </row>
    <row r="90" spans="1:8" x14ac:dyDescent="0.3">
      <c r="A90"/>
      <c r="B90" s="37">
        <v>3</v>
      </c>
      <c r="C90" s="38"/>
      <c r="D90" s="38"/>
      <c r="E90" s="112"/>
      <c r="F90" s="36"/>
      <c r="G90"/>
      <c r="H90"/>
    </row>
    <row r="91" spans="1:8" ht="17.25" thickBot="1" x14ac:dyDescent="0.35">
      <c r="A91"/>
      <c r="B91" s="39" t="s">
        <v>36</v>
      </c>
      <c r="C91" s="40"/>
      <c r="D91" s="40"/>
      <c r="E91" s="113"/>
      <c r="F91" s="41"/>
      <c r="G91"/>
      <c r="H91"/>
    </row>
    <row r="93" spans="1:8" ht="18.75" x14ac:dyDescent="0.3">
      <c r="A93" s="86" t="s">
        <v>37</v>
      </c>
      <c r="B93"/>
      <c r="C93"/>
      <c r="D93"/>
      <c r="E93"/>
      <c r="F93"/>
      <c r="G93"/>
      <c r="H93"/>
    </row>
    <row r="94" spans="1:8" ht="17.25" customHeight="1" x14ac:dyDescent="0.3">
      <c r="A94" s="114" t="s">
        <v>73</v>
      </c>
      <c r="B94"/>
      <c r="C94"/>
      <c r="D94"/>
    </row>
    <row r="95" spans="1:8" ht="17.25" customHeight="1" x14ac:dyDescent="0.3">
      <c r="A95" s="71" t="s">
        <v>51</v>
      </c>
      <c r="B95"/>
      <c r="C95"/>
      <c r="D95" s="71" t="s">
        <v>38</v>
      </c>
    </row>
    <row r="96" spans="1:8" x14ac:dyDescent="0.3">
      <c r="A96" s="84" t="s">
        <v>4</v>
      </c>
      <c r="B96"/>
      <c r="C96"/>
      <c r="D96" s="116" t="e">
        <f>ROUND(SUM(E76:E79)/COUNT(E76:E79),2)</f>
        <v>#DIV/0!</v>
      </c>
    </row>
    <row r="97" spans="1:8" x14ac:dyDescent="0.3">
      <c r="A97" s="84" t="s">
        <v>5</v>
      </c>
      <c r="B97"/>
      <c r="C97"/>
      <c r="D97" s="116" t="e">
        <f>ROUND(SUM(E80:E83)/COUNT(E80:E83),2)</f>
        <v>#DIV/0!</v>
      </c>
    </row>
    <row r="98" spans="1:8" x14ac:dyDescent="0.3">
      <c r="A98" s="84" t="s">
        <v>6</v>
      </c>
      <c r="B98"/>
      <c r="C98"/>
      <c r="D98" s="116" t="e">
        <f>ROUND(SUM(E84:E87)/COUNT(E84:E87),2)</f>
        <v>#DIV/0!</v>
      </c>
    </row>
    <row r="99" spans="1:8" x14ac:dyDescent="0.3">
      <c r="A99" s="84" t="s">
        <v>36</v>
      </c>
      <c r="B99"/>
      <c r="C99"/>
      <c r="D99" s="116" t="e">
        <f>ROUND(SUM(E88:E91)/COUNT(E88:E91),2)</f>
        <v>#DIV/0!</v>
      </c>
    </row>
    <row r="100" spans="1:8" x14ac:dyDescent="0.3">
      <c r="A100" s="117"/>
      <c r="B100" s="117"/>
      <c r="C100" s="117"/>
      <c r="D100" s="118"/>
    </row>
    <row r="102" spans="1:8" s="120" customFormat="1" ht="16.5" customHeight="1" x14ac:dyDescent="0.3">
      <c r="A102" s="119" t="s">
        <v>74</v>
      </c>
      <c r="B102"/>
      <c r="C102"/>
      <c r="D102"/>
      <c r="E102"/>
      <c r="F102"/>
    </row>
    <row r="103" spans="1:8" s="120" customFormat="1" x14ac:dyDescent="0.3"/>
    <row r="105" spans="1:8" x14ac:dyDescent="0.3">
      <c r="A105" s="29" t="s">
        <v>39</v>
      </c>
      <c r="E105" s="101"/>
      <c r="F105" s="30"/>
      <c r="G105" s="103"/>
    </row>
    <row r="106" spans="1:8" x14ac:dyDescent="0.3">
      <c r="A106" s="121"/>
      <c r="B106"/>
      <c r="C106"/>
      <c r="D106"/>
      <c r="E106"/>
      <c r="F106"/>
      <c r="G106"/>
      <c r="H106"/>
    </row>
    <row r="107" spans="1:8" x14ac:dyDescent="0.3">
      <c r="B107" s="122"/>
      <c r="C107" s="122"/>
      <c r="E107" s="123"/>
      <c r="F107" s="124" t="s">
        <v>40</v>
      </c>
      <c r="H107" s="122"/>
    </row>
    <row r="108" spans="1:8" hidden="1" x14ac:dyDescent="0.3">
      <c r="A108" s="72"/>
      <c r="B108"/>
      <c r="C108"/>
      <c r="D108"/>
      <c r="E108"/>
      <c r="F108"/>
      <c r="G108"/>
      <c r="H108"/>
    </row>
    <row r="109" spans="1:8" x14ac:dyDescent="0.3">
      <c r="A109" s="72"/>
      <c r="B109"/>
      <c r="C109"/>
      <c r="D109"/>
      <c r="E109"/>
      <c r="F109"/>
      <c r="G109"/>
      <c r="H109"/>
    </row>
    <row r="110" spans="1:8" x14ac:dyDescent="0.3">
      <c r="A110" s="125" t="s">
        <v>54</v>
      </c>
      <c r="B110"/>
      <c r="C110"/>
      <c r="D110"/>
      <c r="E110"/>
      <c r="F110"/>
      <c r="G110"/>
      <c r="H110"/>
    </row>
    <row r="111" spans="1:8" x14ac:dyDescent="0.3">
      <c r="A111" s="74" t="s">
        <v>52</v>
      </c>
      <c r="B111" s="85" t="s">
        <v>75</v>
      </c>
      <c r="C111"/>
      <c r="D111"/>
      <c r="E111"/>
      <c r="F111"/>
      <c r="G111"/>
      <c r="H111"/>
    </row>
    <row r="112" spans="1:8" x14ac:dyDescent="0.3">
      <c r="A112" s="75" t="s">
        <v>38</v>
      </c>
      <c r="B112" s="85" t="s">
        <v>76</v>
      </c>
      <c r="C112"/>
      <c r="D112"/>
      <c r="E112"/>
      <c r="F112"/>
      <c r="G112"/>
      <c r="H112"/>
    </row>
    <row r="113" spans="1:8" x14ac:dyDescent="0.3">
      <c r="A113" s="83"/>
      <c r="B113" s="83"/>
      <c r="C113" s="83"/>
      <c r="D113" s="83"/>
      <c r="E113" s="126"/>
      <c r="F113" s="83"/>
      <c r="H113" s="83"/>
    </row>
  </sheetData>
  <mergeCells count="39">
    <mergeCell ref="A43:C43"/>
    <mergeCell ref="B55:H55"/>
    <mergeCell ref="B56:H56"/>
    <mergeCell ref="A46:F46"/>
    <mergeCell ref="A38:C38"/>
    <mergeCell ref="A39:C39"/>
    <mergeCell ref="D38:D39"/>
    <mergeCell ref="A40:C40"/>
    <mergeCell ref="A41:C41"/>
    <mergeCell ref="A42:C42"/>
    <mergeCell ref="A24:A27"/>
    <mergeCell ref="A28:A31"/>
    <mergeCell ref="A32:A35"/>
    <mergeCell ref="G23:H23"/>
    <mergeCell ref="G24:H24"/>
    <mergeCell ref="G25:H25"/>
    <mergeCell ref="G26:H26"/>
    <mergeCell ref="G27:H27"/>
    <mergeCell ref="G28:H28"/>
    <mergeCell ref="A37:D37"/>
    <mergeCell ref="G29:H29"/>
    <mergeCell ref="G30:H30"/>
    <mergeCell ref="G31:H31"/>
    <mergeCell ref="G32:H32"/>
    <mergeCell ref="G33:H33"/>
    <mergeCell ref="G34:H34"/>
    <mergeCell ref="G35:H35"/>
    <mergeCell ref="B16:H16"/>
    <mergeCell ref="A18:H18"/>
    <mergeCell ref="G19:H19"/>
    <mergeCell ref="G20:H20"/>
    <mergeCell ref="G21:H21"/>
    <mergeCell ref="A20:A23"/>
    <mergeCell ref="G22:H22"/>
    <mergeCell ref="A1:H1"/>
    <mergeCell ref="A9:H9"/>
    <mergeCell ref="B12:H12"/>
    <mergeCell ref="B13:H13"/>
    <mergeCell ref="B15:H15"/>
  </mergeCells>
  <dataValidations count="1">
    <dataValidation type="list" allowBlank="1" showInputMessage="1" showErrorMessage="1" prompt="Z roletového menu vyberte príslušný spôsob vykonania prieskumu trhu" sqref="F20:F35">
      <formula1>$I$57:$I$59</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workbookViewId="0">
      <selection activeCell="C37" sqref="C37"/>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47" t="s">
        <v>111</v>
      </c>
      <c r="B2" s="247"/>
      <c r="C2" s="247"/>
      <c r="D2" s="247"/>
      <c r="E2" s="247"/>
      <c r="F2" s="247"/>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61" t="s">
        <v>11</v>
      </c>
      <c r="B11" s="261"/>
      <c r="C11" s="261"/>
      <c r="D11" s="261"/>
      <c r="E11" s="261"/>
      <c r="F11" s="261"/>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4" t="s">
        <v>0</v>
      </c>
      <c r="B14" s="264"/>
      <c r="C14" s="264"/>
      <c r="D14" s="264"/>
      <c r="E14" s="264"/>
      <c r="F14" s="264"/>
      <c r="G14" s="5"/>
      <c r="H14" s="5"/>
      <c r="I14" s="5"/>
      <c r="J14" s="5"/>
      <c r="K14" s="5"/>
      <c r="L14" s="5"/>
      <c r="M14" s="5"/>
      <c r="N14" s="5"/>
      <c r="O14" s="6"/>
      <c r="P14" s="6"/>
      <c r="Q14" s="6"/>
      <c r="R14" s="6"/>
    </row>
    <row r="15" spans="1:18" ht="20.25" customHeight="1" x14ac:dyDescent="0.4">
      <c r="A15" s="14" t="s">
        <v>1</v>
      </c>
      <c r="B15" s="264"/>
      <c r="C15" s="264"/>
      <c r="D15" s="264"/>
      <c r="E15" s="264"/>
      <c r="F15" s="264"/>
      <c r="G15" s="5"/>
      <c r="H15" s="5"/>
      <c r="I15" s="5"/>
      <c r="J15" s="5"/>
      <c r="K15" s="5"/>
      <c r="L15" s="5"/>
      <c r="M15" s="5"/>
      <c r="N15" s="5"/>
      <c r="O15" s="6"/>
      <c r="P15" s="6"/>
      <c r="Q15" s="6"/>
      <c r="R15" s="6"/>
    </row>
    <row r="16" spans="1:18" x14ac:dyDescent="0.25">
      <c r="A16" s="3"/>
      <c r="B16" s="3"/>
      <c r="C16" s="3"/>
      <c r="D16" s="3"/>
      <c r="E16" s="3"/>
      <c r="F16" s="3"/>
    </row>
    <row r="17" spans="1:16" ht="77.25" customHeight="1" thickBot="1" x14ac:dyDescent="0.3">
      <c r="A17" s="265" t="s">
        <v>121</v>
      </c>
      <c r="B17" s="265"/>
      <c r="C17" s="265"/>
      <c r="D17" s="265"/>
      <c r="E17" s="265"/>
      <c r="F17" s="265"/>
      <c r="G17" s="7"/>
      <c r="H17" s="7"/>
      <c r="I17" s="7"/>
      <c r="J17" s="7"/>
      <c r="K17" s="7"/>
      <c r="L17" s="7"/>
      <c r="M17" s="7"/>
      <c r="N17" s="7"/>
      <c r="O17" s="7"/>
      <c r="P17" s="7"/>
    </row>
    <row r="18" spans="1:16" ht="70.5" customHeight="1" thickBot="1" x14ac:dyDescent="0.3">
      <c r="A18" s="21" t="s">
        <v>21</v>
      </c>
      <c r="B18" s="15" t="s">
        <v>122</v>
      </c>
      <c r="C18" s="15" t="s">
        <v>18</v>
      </c>
      <c r="D18" s="262" t="s">
        <v>13</v>
      </c>
      <c r="E18" s="263"/>
      <c r="F18" s="156" t="s">
        <v>10</v>
      </c>
      <c r="G18" s="8"/>
      <c r="H18" s="8"/>
      <c r="I18" s="8"/>
      <c r="J18" s="8"/>
      <c r="K18" s="8"/>
      <c r="L18" s="8"/>
      <c r="M18" s="8"/>
      <c r="N18" s="8"/>
      <c r="O18" s="7"/>
      <c r="P18" s="7"/>
    </row>
    <row r="19" spans="1:16" ht="18.95" customHeight="1" x14ac:dyDescent="0.25">
      <c r="A19" s="248" t="s">
        <v>26</v>
      </c>
      <c r="B19" s="16" t="s">
        <v>7</v>
      </c>
      <c r="C19" s="16">
        <v>5</v>
      </c>
      <c r="D19" s="251" t="s">
        <v>27</v>
      </c>
      <c r="E19" s="252"/>
      <c r="F19" s="242" t="s">
        <v>28</v>
      </c>
      <c r="G19" s="22"/>
      <c r="H19" s="22"/>
      <c r="I19" s="22"/>
      <c r="J19" s="22"/>
      <c r="K19" s="22"/>
      <c r="L19" s="22"/>
      <c r="M19" s="22"/>
      <c r="N19" s="22"/>
      <c r="O19" s="7"/>
      <c r="P19" s="7"/>
    </row>
    <row r="20" spans="1:16" ht="18.95" customHeight="1" x14ac:dyDescent="0.25">
      <c r="A20" s="249"/>
      <c r="B20" s="17" t="s">
        <v>8</v>
      </c>
      <c r="C20" s="17">
        <v>10</v>
      </c>
      <c r="D20" s="253" t="s">
        <v>29</v>
      </c>
      <c r="E20" s="254"/>
      <c r="F20" s="243"/>
      <c r="G20" s="22"/>
      <c r="H20" s="22"/>
      <c r="I20" s="22"/>
      <c r="J20" s="22"/>
      <c r="K20" s="22"/>
      <c r="L20" s="22"/>
      <c r="M20" s="22"/>
      <c r="N20" s="22"/>
      <c r="O20" s="7"/>
      <c r="P20" s="7"/>
    </row>
    <row r="21" spans="1:16" ht="18.95" customHeight="1" thickBot="1" x14ac:dyDescent="0.3">
      <c r="A21" s="250"/>
      <c r="B21" s="18" t="s">
        <v>9</v>
      </c>
      <c r="C21" s="18">
        <v>15</v>
      </c>
      <c r="D21" s="240" t="s">
        <v>30</v>
      </c>
      <c r="E21" s="241"/>
      <c r="F21" s="244"/>
      <c r="G21" s="22"/>
      <c r="H21" s="22"/>
      <c r="I21" s="22"/>
      <c r="J21" s="22"/>
      <c r="K21" s="22"/>
      <c r="L21" s="22"/>
      <c r="M21" s="22"/>
      <c r="N21" s="22"/>
      <c r="O21" s="7"/>
      <c r="P21" s="7"/>
    </row>
    <row r="22" spans="1:16" x14ac:dyDescent="0.25">
      <c r="A22" s="12"/>
      <c r="B22" s="12"/>
      <c r="C22" s="12"/>
      <c r="D22" s="12"/>
      <c r="E22" s="12"/>
      <c r="F22" s="12"/>
      <c r="G22" s="7"/>
      <c r="H22" s="7"/>
      <c r="I22" s="7"/>
      <c r="J22" s="7"/>
      <c r="K22" s="7"/>
      <c r="L22" s="7"/>
      <c r="M22" s="7"/>
      <c r="N22" s="7"/>
      <c r="O22" s="7"/>
      <c r="P22" s="7"/>
    </row>
    <row r="23" spans="1:16" ht="167.25" customHeight="1" x14ac:dyDescent="0.25">
      <c r="A23" s="255" t="s">
        <v>123</v>
      </c>
      <c r="B23" s="256"/>
      <c r="C23" s="256"/>
      <c r="D23" s="256"/>
      <c r="E23" s="256"/>
      <c r="F23" s="256"/>
      <c r="G23" s="7"/>
      <c r="H23" s="7"/>
      <c r="I23" s="7"/>
      <c r="J23" s="7"/>
      <c r="K23" s="7"/>
      <c r="L23" s="7"/>
      <c r="M23" s="7"/>
      <c r="N23" s="7"/>
      <c r="O23" s="7"/>
      <c r="P23" s="7"/>
    </row>
    <row r="24" spans="1:16" ht="30" customHeight="1" thickBot="1" x14ac:dyDescent="0.3">
      <c r="A24" s="257" t="s">
        <v>17</v>
      </c>
      <c r="B24" s="258"/>
      <c r="C24" s="258"/>
      <c r="D24" s="258"/>
      <c r="E24" s="258"/>
      <c r="F24" s="258"/>
      <c r="G24" s="7"/>
      <c r="H24" s="7"/>
      <c r="I24" s="7"/>
      <c r="J24" s="7"/>
      <c r="K24" s="7"/>
      <c r="L24" s="7"/>
      <c r="M24" s="7"/>
      <c r="N24" s="7"/>
      <c r="O24" s="7"/>
      <c r="P24" s="7"/>
    </row>
    <row r="25" spans="1:16" ht="33" customHeight="1" x14ac:dyDescent="0.25">
      <c r="A25" s="245" t="s">
        <v>124</v>
      </c>
      <c r="B25" s="246"/>
      <c r="C25" s="259">
        <f>'Podrobný rozpočet projektu '!G25</f>
        <v>0</v>
      </c>
      <c r="D25" s="260"/>
      <c r="E25" s="260"/>
      <c r="F25" s="260"/>
      <c r="G25" s="7"/>
      <c r="H25" s="13" t="e">
        <f>C25+#REF!</f>
        <v>#REF!</v>
      </c>
      <c r="I25" s="7" t="e">
        <f>C25/H25</f>
        <v>#REF!</v>
      </c>
      <c r="J25" s="7"/>
      <c r="K25" s="7"/>
      <c r="L25" s="7"/>
      <c r="M25" s="7"/>
      <c r="N25" s="7"/>
      <c r="O25" s="7"/>
      <c r="P25" s="7"/>
    </row>
    <row r="26" spans="1:16" ht="30.75" customHeight="1" thickBot="1" x14ac:dyDescent="0.3">
      <c r="A26" s="231" t="s">
        <v>31</v>
      </c>
      <c r="B26" s="232"/>
      <c r="C26" s="233"/>
      <c r="D26" s="234"/>
      <c r="E26" s="234"/>
      <c r="F26" s="234"/>
      <c r="G26" s="7"/>
      <c r="H26" s="7"/>
      <c r="I26" s="7"/>
      <c r="J26" s="7"/>
      <c r="K26" s="7"/>
      <c r="L26" s="7"/>
      <c r="M26" s="7"/>
      <c r="N26" s="7"/>
      <c r="O26" s="7"/>
      <c r="P26" s="7"/>
    </row>
    <row r="27" spans="1:16" ht="27.75" customHeight="1" thickBot="1" x14ac:dyDescent="0.3">
      <c r="A27" s="235" t="s">
        <v>16</v>
      </c>
      <c r="B27" s="236"/>
      <c r="C27" s="237" t="e">
        <f>C25/C26</f>
        <v>#DIV/0!</v>
      </c>
      <c r="D27" s="238"/>
      <c r="E27" s="238"/>
      <c r="F27" s="238"/>
      <c r="G27" s="7"/>
      <c r="H27" s="7"/>
      <c r="I27" s="7"/>
      <c r="J27" s="7"/>
      <c r="K27" s="7"/>
      <c r="L27" s="7"/>
      <c r="M27" s="7"/>
      <c r="N27" s="7"/>
      <c r="O27" s="7"/>
      <c r="P27" s="7"/>
    </row>
    <row r="28" spans="1:16" ht="15.75" customHeight="1" x14ac:dyDescent="0.25">
      <c r="E28" s="4"/>
      <c r="F28" s="4"/>
    </row>
    <row r="29" spans="1:16" ht="15.75" customHeight="1" x14ac:dyDescent="0.25">
      <c r="E29" s="11"/>
      <c r="F29" s="11"/>
    </row>
    <row r="30" spans="1:16" ht="15.75" customHeight="1" x14ac:dyDescent="0.25">
      <c r="B30" s="2"/>
      <c r="C30" s="2"/>
      <c r="D30" s="2"/>
      <c r="E30" s="11"/>
      <c r="F30" s="11"/>
      <c r="G30" s="2"/>
      <c r="H30" s="2"/>
      <c r="I30" s="2"/>
      <c r="J30" s="2"/>
      <c r="K30" s="2"/>
    </row>
    <row r="31" spans="1:16" ht="15.75" x14ac:dyDescent="0.25">
      <c r="A31" s="19"/>
      <c r="B31" s="76"/>
      <c r="C31" s="239"/>
      <c r="D31" s="239"/>
      <c r="E31" s="239"/>
      <c r="F31" s="239"/>
      <c r="G31" s="2"/>
      <c r="H31" s="2"/>
      <c r="I31" s="2"/>
      <c r="J31" s="2"/>
      <c r="K31" s="2"/>
    </row>
    <row r="32" spans="1:16" ht="15.75" x14ac:dyDescent="0.25">
      <c r="A32" s="20"/>
      <c r="B32" s="20"/>
      <c r="C32" s="20"/>
      <c r="D32" s="20"/>
      <c r="E32" s="20"/>
      <c r="F32" s="20"/>
    </row>
  </sheetData>
  <sheetProtection formatCells="0" selectLockedCells="1"/>
  <mergeCells count="20">
    <mergeCell ref="D21:E21"/>
    <mergeCell ref="F19:F21"/>
    <mergeCell ref="A25:B25"/>
    <mergeCell ref="A2:F2"/>
    <mergeCell ref="A19:A21"/>
    <mergeCell ref="D19:E19"/>
    <mergeCell ref="D20:E20"/>
    <mergeCell ref="A23:F23"/>
    <mergeCell ref="A24:F24"/>
    <mergeCell ref="C25:F25"/>
    <mergeCell ref="A11:F11"/>
    <mergeCell ref="D18:E18"/>
    <mergeCell ref="B14:F14"/>
    <mergeCell ref="B15:F15"/>
    <mergeCell ref="A17:F17"/>
    <mergeCell ref="A26:B26"/>
    <mergeCell ref="C26:F26"/>
    <mergeCell ref="A27:B27"/>
    <mergeCell ref="C27:F27"/>
    <mergeCell ref="C31:F3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Podrobný rozpočet projektu </vt:lpstr>
      <vt:lpstr>Prieskum trhu</vt:lpstr>
      <vt:lpstr>Value for Money</vt:lpstr>
      <vt:lpstr>'Podrobný rozpočet projektu '!Oblasť_tlače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2021-03-25T14:34:19Z</cp:lastPrinted>
  <dcterms:created xsi:type="dcterms:W3CDTF">2015-05-13T12:53:37Z</dcterms:created>
  <dcterms:modified xsi:type="dcterms:W3CDTF">2022-03-17T09:18:31Z</dcterms:modified>
</cp:coreProperties>
</file>