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SR2127\euro\91\7.1.1 Oddelenie metodiky\Vyzvy OPKZP\58.Vyzva-OPKZP-PO1-SC111-2019-58 MBU zmesových KO\Usmernenie 3\po IPK\"/>
    </mc:Choice>
  </mc:AlternateContent>
  <bookViews>
    <workbookView xWindow="-105" yWindow="105" windowWidth="28845" windowHeight="12720"/>
  </bookViews>
  <sheets>
    <sheet name="Podrobný rozpočet projektu" sheetId="8" r:id="rId1"/>
    <sheet name="Prieskum trhu" sheetId="11" r:id="rId2"/>
    <sheet name="Value for Money" sheetId="4" r:id="rId3"/>
  </sheets>
  <externalReferences>
    <externalReference r:id="rId4"/>
    <externalReference r:id="rId5"/>
  </externalReferences>
  <definedNames>
    <definedName name="_ftn1" localSheetId="2">'Value for Money'!#REF!</definedName>
    <definedName name="_ftn2" localSheetId="2">'Value for Money'!#REF!</definedName>
    <definedName name="DPH" localSheetId="0">'[1]Value for Money'!#REF!</definedName>
    <definedName name="DPH" localSheetId="1">'[2]Value for Money'!#REF!</definedName>
    <definedName name="DPH">'Value for Money'!#REF!</definedName>
    <definedName name="ghghjgh" localSheetId="0">#REF!</definedName>
    <definedName name="ghghjgh" localSheetId="1">#REF!</definedName>
    <definedName name="ghghjgh">#REF!</definedName>
    <definedName name="hjkz" localSheetId="0">#REF!</definedName>
    <definedName name="hjkz" localSheetId="1">#REF!</definedName>
    <definedName name="hjkz">#REF!</definedName>
    <definedName name="_xlnm.Print_Area" localSheetId="0">'Podrobný rozpočet projektu'!$A$1:$M$59</definedName>
    <definedName name="_xlnm.Print_Area" localSheetId="1">'Prieskum trhu'!$A$1:$I$176</definedName>
    <definedName name="_xlnm.Print_Area" localSheetId="2">'Value for Money'!$A$1:$F$27</definedName>
    <definedName name="Z_E3D3196C_1CA0_4670_8C94_C8773279E7A3_.wvu.Rows" localSheetId="1" hidden="1">'Prieskum trhu'!$52:$52,'Prieskum trhu'!#REF!</definedName>
  </definedNames>
  <calcPr calcId="162913"/>
</workbook>
</file>

<file path=xl/calcChain.xml><?xml version="1.0" encoding="utf-8"?>
<calcChain xmlns="http://schemas.openxmlformats.org/spreadsheetml/2006/main">
  <c r="J19" i="8" l="1"/>
  <c r="J20" i="8"/>
  <c r="J21" i="8"/>
  <c r="J22" i="8"/>
  <c r="J23" i="8"/>
  <c r="J24" i="8"/>
  <c r="J25" i="8"/>
  <c r="J26" i="8"/>
  <c r="J27" i="8"/>
  <c r="J18" i="8"/>
  <c r="I27" i="8"/>
  <c r="I26" i="8"/>
  <c r="I25" i="8"/>
  <c r="I24" i="8"/>
  <c r="I23" i="8"/>
  <c r="I22" i="8"/>
  <c r="I21" i="8"/>
  <c r="I20" i="8"/>
  <c r="I19" i="8"/>
  <c r="I18" i="8"/>
  <c r="J28" i="8" l="1"/>
  <c r="I28" i="8"/>
  <c r="H27" i="8" l="1"/>
  <c r="H26" i="8"/>
  <c r="H25" i="8"/>
  <c r="H24" i="8"/>
  <c r="H23" i="8"/>
  <c r="H22" i="8"/>
  <c r="H21" i="8"/>
  <c r="H20" i="8"/>
  <c r="H19" i="8"/>
  <c r="H18" i="8"/>
  <c r="G27" i="8"/>
  <c r="G26" i="8"/>
  <c r="G25" i="8"/>
  <c r="G24" i="8"/>
  <c r="G23" i="8"/>
  <c r="G22" i="8"/>
  <c r="G21" i="8"/>
  <c r="G20" i="8"/>
  <c r="G19" i="8"/>
  <c r="G18" i="8"/>
  <c r="G28" i="8" s="1"/>
  <c r="C25" i="4" s="1"/>
  <c r="H28" i="8" l="1"/>
  <c r="C131" i="11"/>
  <c r="C71" i="11"/>
  <c r="C12" i="11"/>
  <c r="B14" i="4"/>
  <c r="B15" i="4"/>
  <c r="D162" i="11" l="1"/>
  <c r="D161" i="11"/>
  <c r="D160" i="11"/>
  <c r="D159" i="11"/>
  <c r="D102" i="11"/>
  <c r="D101" i="11"/>
  <c r="D100" i="11"/>
  <c r="D99" i="11"/>
  <c r="D43" i="11"/>
  <c r="D42" i="11"/>
  <c r="D41" i="11"/>
  <c r="D40" i="11"/>
  <c r="I39" i="8" l="1"/>
  <c r="I38" i="8"/>
  <c r="I37" i="8"/>
  <c r="I36" i="8"/>
  <c r="I35" i="8"/>
  <c r="I34" i="8"/>
  <c r="I33" i="8"/>
  <c r="G39" i="8"/>
  <c r="G38" i="8"/>
  <c r="G37" i="8"/>
  <c r="G36" i="8"/>
  <c r="G35" i="8"/>
  <c r="G34" i="8"/>
  <c r="G33" i="8"/>
  <c r="G40" i="8" l="1"/>
  <c r="I40" i="8"/>
  <c r="I41" i="8" l="1"/>
  <c r="G41" i="8"/>
  <c r="C27" i="4"/>
  <c r="H25" i="4" l="1"/>
  <c r="I25" i="4" s="1"/>
</calcChain>
</file>

<file path=xl/comments1.xml><?xml version="1.0" encoding="utf-8"?>
<comments xmlns="http://schemas.openxmlformats.org/spreadsheetml/2006/main">
  <authors>
    <author>Autor</author>
  </authors>
  <commentList>
    <comment ref="A9" authorId="0" shapeId="0">
      <text>
        <r>
          <rPr>
            <sz val="9"/>
            <color indexed="81"/>
            <rFont val="Tahoma"/>
            <family val="2"/>
            <charset val="238"/>
          </rPr>
          <t>Záznam z vyhodnotenia prieskumu trhu sa vypracováva samostatne za každú zákazku, ktorá je/bude predmetom samostatného VO/obstarávania. 
V prípade, ak je zákazka rozdelená na časti, žiadateľ predkladá len jeden záznam z vyhodnotenia prieskumu trhu.</t>
        </r>
        <r>
          <rPr>
            <sz val="9"/>
            <color indexed="10"/>
            <rFont val="Tahoma"/>
            <family val="2"/>
            <charset val="238"/>
          </rPr>
          <t xml:space="preserve">
</t>
        </r>
        <r>
          <rPr>
            <sz val="9"/>
            <color indexed="81"/>
            <rFont val="Tahoma"/>
            <family val="2"/>
            <charset val="238"/>
          </rPr>
          <t xml:space="preserve">
V prípade, ak projekt obsahuje viacero zákaziek (podľa tab. č. 12 formulára ŽoNFP), ktoré sú/budú obstarávané prostredníctvom samostatných verejných obstarávaní, žiadateľ v tomto hárku nakopíruje pod seba, očísluje (od 1 po n) a vyplní potrebný počet formulárov záznamu z vyhodnotenia prieskumu trhu podľa pravidla jedno verejné obstarávnanie = jeden prieskum trhu. Ustanovenia o rozdelení zákazky na časti sa použijú pre každý záznam z prieskumu trhu.
</t>
        </r>
      </text>
    </comment>
    <comment ref="B19" authorId="0" shapeId="0">
      <text>
        <r>
          <rPr>
            <b/>
            <sz val="9"/>
            <color indexed="81"/>
            <rFont val="Segoe UI"/>
            <family val="2"/>
            <charset val="238"/>
          </rPr>
          <t>Cenové ponuky nesmú byť staršie ako 6 mesiacov ku dňu predloženia ŽoNFP</t>
        </r>
        <r>
          <rPr>
            <sz val="9"/>
            <color indexed="81"/>
            <rFont val="Segoe UI"/>
            <family val="2"/>
            <charset val="238"/>
          </rPr>
          <t>. Ak ceny tovarov, stavebných prác alebo služieb nezaznamenali na trhu zmenu, je možné pre účely prieskumu trhu použiť aj ponuky staršie ako 6 mesiacov, avšak zdôvodnenie tejto skutočnosti musí byť súčasťou dokumentácie k prieskumu trhu.</t>
        </r>
        <r>
          <rPr>
            <sz val="9"/>
            <color indexed="10"/>
            <rFont val="Segoe UI"/>
            <family val="2"/>
            <charset val="238"/>
          </rPr>
          <t xml:space="preserve">
</t>
        </r>
      </text>
    </comment>
    <comment ref="C19" authorId="0" shapeId="0">
      <text>
        <r>
          <rPr>
            <sz val="9"/>
            <color indexed="81"/>
            <rFont val="Segoe UI"/>
            <family val="2"/>
            <charset val="238"/>
          </rPr>
          <t>Do prieskumu sa uvádzajú výlučne ponuky, ktoré splnili podmienky opisu predmetu zákazky, sú v čace vykonania prieskumu trhu aktuálne a ich predkladatelia sú schopní predmet zákazky dodať.</t>
        </r>
      </text>
    </comment>
    <comment ref="G19" authorId="0" shapeId="0">
      <text>
        <r>
          <rPr>
            <b/>
            <sz val="9"/>
            <color indexed="81"/>
            <rFont val="Tahoma"/>
            <family val="2"/>
            <charset val="238"/>
          </rPr>
          <t>Poznámka</t>
        </r>
        <r>
          <rPr>
            <sz val="9"/>
            <color indexed="81"/>
            <rFont val="Tahoma"/>
            <family val="2"/>
            <charset val="238"/>
          </rPr>
          <t xml:space="preserve">
Pole pre uvedenie doplňujúcich informácií k vykonaniu resp. vyhodnodnoteniu prieskumu trhu. 
V prípade, ak žiadateľ určuje cenu na základe menej ako troch cenových ponúk zahrnutých do prieskumu (teda takých, ktoré splnili podienky, sú aktuálne a ich predkladatelia ako potenciálni dodávatelia sú schopní predmet zákazky dodať), žiadateľ uvedie odôvodnenie.
V prípade, ak na trhu existuje dostatočný počet potenciálnych dodávateľov, avšak žiadateľ v rámci prieskumu trhu nezískal minimálne tri cennové ponuky (ktoré spĺňajú podmienky), je povinný preukázať, že vyvinul maximálne úsiela na získanie potrebné počtu cenových ponúk (napr. doložením e-mailovej alebo inej komunikácie, ktorou potenciálnych uchádzačov oslovil, doložením vyjadrení oslovených uchádzačov, uvedením zdrojov, resp. webových sídiel, kde boli ceny dohľadané a pod.).  V prípade, že predmet zákazky je natoľko špecifický, že ho je oprávnený, resp. schopný dodať výlučne jeden alebo dvaja výrobcovia, resp. výhradný dodávateľ, je uvedené potrebné hodnoverne doložiť.
</t>
        </r>
        <r>
          <rPr>
            <b/>
            <sz val="9"/>
            <color indexed="81"/>
            <rFont val="Tahoma"/>
            <family val="2"/>
            <charset val="238"/>
          </rPr>
          <t xml:space="preserve">Dôrazne upozorňujeme, že RO nebude akcetovať situáciu, ak bola cena určená na základe menej ako troch cenových ponúk výlučne z dôvodu, že žiadateľ nevyvinul maximálne úsilie na ich získanie (napr. neoslovil dostatočné množstvo potenciálnych dodávateľov, ktorí dokážu dodať predmet zákazky). Z uvedeného dôvodu odporúčame žiadateľovi osloviť čo najväčší počet potenciálnych dodávateľov, aby uniesol dôkazné bremeno preukázania skutočnosti, že vyvinul maximálne úsilie na získanie cenových ponúk.
</t>
        </r>
      </text>
    </comment>
    <comment ref="B23" authorId="0" shapeId="0">
      <text>
        <r>
          <rPr>
            <sz val="9"/>
            <color indexed="81"/>
            <rFont val="Segoe UI"/>
            <family val="2"/>
            <charset val="238"/>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B27" authorId="0" shapeId="0">
      <text>
        <r>
          <rPr>
            <sz val="9"/>
            <color indexed="81"/>
            <rFont val="Segoe UI"/>
            <family val="2"/>
            <charset val="238"/>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B31" authorId="0" shapeId="0">
      <text>
        <r>
          <rPr>
            <sz val="9"/>
            <color indexed="81"/>
            <rFont val="Segoe UI"/>
            <family val="2"/>
            <charset val="238"/>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B35" authorId="0" shapeId="0">
      <text>
        <r>
          <rPr>
            <sz val="9"/>
            <color indexed="81"/>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A38" authorId="0" shapeId="0">
      <text>
        <r>
          <rPr>
            <sz val="9"/>
            <color indexed="81"/>
            <rFont val="Tahoma"/>
            <family val="2"/>
            <charset val="238"/>
          </rPr>
          <t>Názov položky a cena bez DPH sú preklápané do príslušnej aktivity podrobného rozpočtu projektu - časti realizovanej žiadateľom</t>
        </r>
      </text>
    </comment>
    <comment ref="A68" authorId="0" shapeId="0">
      <text>
        <r>
          <rPr>
            <sz val="9"/>
            <color indexed="81"/>
            <rFont val="Tahoma"/>
            <family val="2"/>
            <charset val="238"/>
          </rPr>
          <t>Záznam z vyhodnotenia prieskumu trhu sa vypracováva samostatne za každú zákazku, ktorá je/bude predmetom samostatného VO/obstarávania. 
V prípade, ak je zákazka rozdelená na časti, žiadateľ predkladá len jeden záznam z vyhodnotenia prieskumu trhu.</t>
        </r>
        <r>
          <rPr>
            <sz val="9"/>
            <color indexed="10"/>
            <rFont val="Tahoma"/>
            <family val="2"/>
            <charset val="238"/>
          </rPr>
          <t xml:space="preserve">
</t>
        </r>
        <r>
          <rPr>
            <sz val="9"/>
            <color indexed="81"/>
            <rFont val="Tahoma"/>
            <family val="2"/>
            <charset val="238"/>
          </rPr>
          <t xml:space="preserve">
V prípade, ak projekt obsahuje viacero zákaziek (podľa tab. č. 12 formulára ŽoNFP), ktoré sú/budú obstarávané prostredníctvom samostatných verejných obstarávaní, žiadateľ v tomto hárku nakopíruje pod seba, očísluje (od 1 po n) a vyplní potrebný počet formulárov záznamu z vyhodnotenia prieskumu trhu podľa pravidla jedno verejné obstarávnanie = jeden prieskum trhu. Ustanovenia o rozdelení zákazky na časti sa použijú pre každý záznam z prieskumu trhu.
</t>
        </r>
      </text>
    </comment>
    <comment ref="B78" authorId="0" shapeId="0">
      <text>
        <r>
          <rPr>
            <b/>
            <sz val="9"/>
            <color indexed="81"/>
            <rFont val="Segoe UI"/>
            <family val="2"/>
            <charset val="238"/>
          </rPr>
          <t>Cenové ponuky nesmú byť staršie ako 6 mesiacov ku dňu predloženia ŽoNFP</t>
        </r>
        <r>
          <rPr>
            <sz val="9"/>
            <color indexed="81"/>
            <rFont val="Segoe UI"/>
            <family val="2"/>
            <charset val="238"/>
          </rPr>
          <t>. Ak ceny tovarov, stavebných prác alebo služieb nezaznamenali na trhu zmenu, je možné pre účely prieskumu trhu použiť aj ponuky staršie ako 6 mesiacov, avšak zdôvodnenie tejto skutočnosti musí byť súčasťou dokumentácie k prieskumu trhu.</t>
        </r>
        <r>
          <rPr>
            <sz val="9"/>
            <color indexed="10"/>
            <rFont val="Segoe UI"/>
            <family val="2"/>
            <charset val="238"/>
          </rPr>
          <t xml:space="preserve">
</t>
        </r>
      </text>
    </comment>
    <comment ref="C78" authorId="0" shapeId="0">
      <text>
        <r>
          <rPr>
            <sz val="9"/>
            <color indexed="81"/>
            <rFont val="Segoe UI"/>
            <family val="2"/>
            <charset val="238"/>
          </rPr>
          <t>Do prieskumu sa uvádzajú výlučne ponuky, ktoré splnili podmienky opisu predmetu zákazky, sú v čace vykonania prieskumu trhu aktuálne a ich predkladatelia sú schopní predmet zákazky dodať.</t>
        </r>
      </text>
    </comment>
    <comment ref="G78" authorId="0" shapeId="0">
      <text>
        <r>
          <rPr>
            <b/>
            <sz val="9"/>
            <color indexed="81"/>
            <rFont val="Tahoma"/>
            <family val="2"/>
            <charset val="238"/>
          </rPr>
          <t>Poznámka</t>
        </r>
        <r>
          <rPr>
            <sz val="9"/>
            <color indexed="81"/>
            <rFont val="Tahoma"/>
            <family val="2"/>
            <charset val="238"/>
          </rPr>
          <t xml:space="preserve">
Pole pre uvedenie doplňujúcich informácií k vykonaniu resp. vyhodnodnoteniu prieskumu trhu. 
V prípade, ak žiadateľ určuje cenu na základe menej ako troch cenových ponúk zahrnutých do prieskumu (teda takých, ktoré splnili podienky, sú aktuálne a ich predkladatelia ako potenciálni dodávatelia sú schopní predmet zákazky dodať), žiadateľ uvedie odôvodnenie.
V prípade, ak na trhu existuje dostatočný počet potenciálnych dodávateľov, avšak žiadateľ v rámci prieskumu trhu nezískal minimálne tri cennové ponuky (ktoré spĺňajú podmienky), je povinný preukázať, že vyvinul maximálne úsiela na získanie potrebné počtu cenových ponúk (napr. doložením e-mailovej alebo inej komunikácie, ktorou potenciálnych uchádzačov oslovil, doložením vyjadrení oslovených uchádzačov, uvedením zdrojov, resp. webových sídiel, kde boli ceny dohľadané a pod.).  V prípade, že predmet zákazky je natoľko špecifický, že ho je oprávnený, resp. schopný dodať výlučne jeden alebo dvaja výrobcovia, resp. výhradný dodávateľ, je uvedené potrebné hodnoverne doložiť.
</t>
        </r>
        <r>
          <rPr>
            <b/>
            <sz val="9"/>
            <color indexed="81"/>
            <rFont val="Tahoma"/>
            <family val="2"/>
            <charset val="238"/>
          </rPr>
          <t xml:space="preserve">Dôrazne upozorňujeme, že RO nebude akcetovať situáciu, ak bola cena určená na základe menej ako troch cenových ponúk výlučne z dôvodu, že žiadateľ nevyvinul maximálne úsilie na ich získanie (napr. neoslovil dostatočné množstvo potenciálnych dodávateľov, ktorí dokážu dodať predmet zákazky). Z uvedeného dôvodu odporúčame žiadateľovi osloviť čo najväčší počet potenciálnych dodávateľov, aby uniesol dôkazné bremeno preukázania skutočnosti, že vyvinul maximálne úsilie na získanie cenových ponúk.
</t>
        </r>
      </text>
    </comment>
    <comment ref="B82" authorId="0" shapeId="0">
      <text>
        <r>
          <rPr>
            <sz val="9"/>
            <color indexed="81"/>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B86" authorId="0" shapeId="0">
      <text>
        <r>
          <rPr>
            <sz val="9"/>
            <color indexed="81"/>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B90" authorId="0" shapeId="0">
      <text>
        <r>
          <rPr>
            <sz val="9"/>
            <color indexed="81"/>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B94" authorId="0" shapeId="0">
      <text>
        <r>
          <rPr>
            <sz val="9"/>
            <color indexed="81"/>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A97" authorId="0" shapeId="0">
      <text>
        <r>
          <rPr>
            <sz val="9"/>
            <color indexed="81"/>
            <rFont val="Tahoma"/>
            <family val="2"/>
            <charset val="238"/>
          </rPr>
          <t>Názov položky a cena bez DPH sú preklápané do príslušnej aktivity podrobného rozpočtu projektu - časti realizovanej žiadateľom</t>
        </r>
      </text>
    </comment>
    <comment ref="A128" authorId="0" shapeId="0">
      <text>
        <r>
          <rPr>
            <sz val="9"/>
            <color indexed="81"/>
            <rFont val="Tahoma"/>
            <family val="2"/>
            <charset val="238"/>
          </rPr>
          <t>Záznam z vyhodnotenia prieskumu trhu sa vypracováva samostatne za každú zákazku, ktorá je/bude predmetom samostatného VO/obstarávania. 
V prípade, ak je zákazka rozdelená na časti, žiadateľ predkladá len jeden záznam z vyhodnotenia prieskumu trhu.</t>
        </r>
        <r>
          <rPr>
            <sz val="9"/>
            <color indexed="10"/>
            <rFont val="Tahoma"/>
            <family val="2"/>
            <charset val="238"/>
          </rPr>
          <t xml:space="preserve">
</t>
        </r>
        <r>
          <rPr>
            <sz val="9"/>
            <color indexed="81"/>
            <rFont val="Tahoma"/>
            <family val="2"/>
            <charset val="238"/>
          </rPr>
          <t xml:space="preserve">
V prípade, ak projekt obsahuje viacero zákaziek (podľa tab. č. 12 formulára ŽoNFP), ktoré sú/budú obstarávané prostredníctvom samostatných verejných obstarávaní, žiadateľ v tomto hárku nakopíruje pod seba, očísluje (od 1 po n) a vyplní potrebný počet formulárov záznamu z vyhodnotenia prieskumu trhu podľa pravidla jedno verejné obstarávnanie = jeden prieskum trhu. Ustanovenia o rozdelení zákazky na časti sa použijú pre každý záznam z prieskumu trhu.
</t>
        </r>
      </text>
    </comment>
    <comment ref="B138" authorId="0" shapeId="0">
      <text>
        <r>
          <rPr>
            <b/>
            <sz val="9"/>
            <color indexed="81"/>
            <rFont val="Segoe UI"/>
            <family val="2"/>
            <charset val="238"/>
          </rPr>
          <t>Cenové ponuky nesmú byť staršie ako 6 mesiacov ku dňu predloženia ŽoNFP</t>
        </r>
        <r>
          <rPr>
            <sz val="9"/>
            <color indexed="81"/>
            <rFont val="Segoe UI"/>
            <family val="2"/>
            <charset val="238"/>
          </rPr>
          <t>. Ak ceny tovarov, stavebných prác alebo služieb nezaznamenali na trhu zmenu, je možné pre účely prieskumu trhu použiť aj ponuky staršie ako 6 mesiacov, avšak zdôvodnenie tejto skutočnosti musí byť súčasťou dokumentácie k prieskumu trhu.</t>
        </r>
        <r>
          <rPr>
            <sz val="9"/>
            <color indexed="10"/>
            <rFont val="Segoe UI"/>
            <family val="2"/>
            <charset val="238"/>
          </rPr>
          <t xml:space="preserve">
</t>
        </r>
      </text>
    </comment>
    <comment ref="C138" authorId="0" shapeId="0">
      <text>
        <r>
          <rPr>
            <sz val="9"/>
            <color indexed="81"/>
            <rFont val="Segoe UI"/>
            <family val="2"/>
            <charset val="238"/>
          </rPr>
          <t>Do prieskumu sa uvádzajú výlučne ponuky, ktoré splnili podmienky opisu predmetu zákazky, sú v čace vykonania prieskumu trhu aktuálne a ich predkladatelia sú schopní predmet zákazky dodať.</t>
        </r>
      </text>
    </comment>
    <comment ref="G138" authorId="0" shapeId="0">
      <text>
        <r>
          <rPr>
            <b/>
            <sz val="9"/>
            <color indexed="81"/>
            <rFont val="Tahoma"/>
            <family val="2"/>
            <charset val="238"/>
          </rPr>
          <t>Poznámka</t>
        </r>
        <r>
          <rPr>
            <sz val="9"/>
            <color indexed="81"/>
            <rFont val="Tahoma"/>
            <family val="2"/>
            <charset val="238"/>
          </rPr>
          <t xml:space="preserve">
Pole pre uvedenie doplňujúcich informácií k vykonaniu resp. vyhodnodnoteniu prieskumu trhu. 
V prípade, ak žiadateľ určuje cenu na základe menej ako troch cenových ponúk zahrnutých do prieskumu (teda takých, ktoré splnili podienky, sú aktuálne a ich predkladatelia ako potenciálni dodávatelia sú schopní predmet zákazky dodať), žiadateľ uvedie odôvodnenie.
V prípade, ak na trhu existuje dostatočný počet potenciálnych dodávateľov, avšak žiadateľ v rámci prieskumu trhu nezískal minimálne tri cennové ponuky (ktoré spĺňajú podmienky), je povinný preukázať, že vyvinul maximálne úsiela na získanie potrebné počtu cenových ponúk (napr. doložením e-mailovej alebo inej komunikácie, ktorou potenciálnych uchádzačov oslovil, doložením vyjadrení oslovených uchádzačov, uvedením zdrojov, resp. webových sídiel, kde boli ceny dohľadané a pod.).  V prípade, že predmet zákazky je natoľko špecifický, že ho je oprávnený, resp. schopný dodať výlučne jeden alebo dvaja výrobcovia, resp. výhradný dodávateľ, je uvedené potrebné hodnoverne doložiť.
</t>
        </r>
        <r>
          <rPr>
            <b/>
            <sz val="9"/>
            <color indexed="81"/>
            <rFont val="Tahoma"/>
            <family val="2"/>
            <charset val="238"/>
          </rPr>
          <t xml:space="preserve">Dôrazne upozorňujeme, že RO nebude akcetovať situáciu, ak bola cena určená na základe menej ako troch cenových ponúk výlučne z dôvodu, že žiadateľ nevyvinul maximálne úsilie na ich získanie (napr. neoslovil dostatočné množstvo potenciálnych dodávateľov, ktorí dokážu dodať predmet zákazky). Z uvedeného dôvodu odporúčame žiadateľovi osloviť čo najväčší počet potenciálnych dodávateľov, aby uniesol dôkazné bremeno preukázania skutočnosti, že vyvinul maximálne úsilie na získanie cenových ponúk.
</t>
        </r>
      </text>
    </comment>
    <comment ref="B142" authorId="0" shapeId="0">
      <text>
        <r>
          <rPr>
            <sz val="9"/>
            <color indexed="81"/>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B146" authorId="0" shapeId="0">
      <text>
        <r>
          <rPr>
            <sz val="9"/>
            <color indexed="81"/>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B150" authorId="0" shapeId="0">
      <text>
        <r>
          <rPr>
            <sz val="9"/>
            <color indexed="81"/>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B154" authorId="0" shapeId="0">
      <text>
        <r>
          <rPr>
            <sz val="9"/>
            <color indexed="81"/>
            <rFont val="Segoe UI"/>
            <family val="2"/>
            <charset val="238"/>
          </rPr>
          <t xml:space="preserve">pri vkladaní nových riadkov dbajte, prosím, nato, aby bol nový riadok vložený medzi týmto riadkom a tretím riadkom, aby sa zachovala fuknčnosť vzorcov, ktorá je dôležitá pre správne vyhodnotenie prieskumu trhu, t.j. určenie sumy oprávneného výdavku
</t>
        </r>
      </text>
    </comment>
    <comment ref="A157" authorId="0" shapeId="0">
      <text>
        <r>
          <rPr>
            <sz val="9"/>
            <color indexed="81"/>
            <rFont val="Tahoma"/>
            <family val="2"/>
            <charset val="238"/>
          </rPr>
          <t>Názov položky a cena bez DPH sú preklápané do príslušnej aktivity podrobného rozpočtu projektu - časti realizovanej žiadateľom</t>
        </r>
      </text>
    </comment>
  </commentList>
</comments>
</file>

<file path=xl/sharedStrings.xml><?xml version="1.0" encoding="utf-8"?>
<sst xmlns="http://schemas.openxmlformats.org/spreadsheetml/2006/main" count="289" uniqueCount="154">
  <si>
    <t>Názov žiadateľa:</t>
  </si>
  <si>
    <t>Názov projektu:</t>
  </si>
  <si>
    <t>Názov výdavku</t>
  </si>
  <si>
    <t xml:space="preserve">Skupina výdavkov  </t>
  </si>
  <si>
    <t>1.</t>
  </si>
  <si>
    <t>2.</t>
  </si>
  <si>
    <t>3.</t>
  </si>
  <si>
    <t>nízka</t>
  </si>
  <si>
    <t>stredná</t>
  </si>
  <si>
    <t>vysoká</t>
  </si>
  <si>
    <t>Merateľný ukazovateľ</t>
  </si>
  <si>
    <t>Príspevok projektu k špecifickému cieľu OP KŽP - princíp Value for Money</t>
  </si>
  <si>
    <t xml:space="preserve">Spôsob stanovenia výšky výdavku </t>
  </si>
  <si>
    <t>Limitné hodnoty
(EUR/t/rok)</t>
  </si>
  <si>
    <t>oprávnený výdavok</t>
  </si>
  <si>
    <t>Poznámka</t>
  </si>
  <si>
    <t>Vypočítaná hodnota Value for Money (EUR/t/rok)</t>
  </si>
  <si>
    <t>Výpočet hodnoty Value for Money</t>
  </si>
  <si>
    <t>Počet bodov 
v odbornom hodnotení 
za kritérium 1.2</t>
  </si>
  <si>
    <t>Skupina výdavkov</t>
  </si>
  <si>
    <t>Spôsob stanovenia výšky výdavku</t>
  </si>
  <si>
    <t>Hlavná aktivita projektu</t>
  </si>
  <si>
    <t>Prieskum trhu</t>
  </si>
  <si>
    <t>Zdôvodnenie nevyhnutnosti výdavku</t>
  </si>
  <si>
    <t>Podrobný rozpočet projektu</t>
  </si>
  <si>
    <t>Mechanicko-biologická úprava zmesových komunálnych odpadov</t>
  </si>
  <si>
    <t>Zvýšená kapacita pre zhodnocovanie odpadov</t>
  </si>
  <si>
    <t>Názov aktivity projektu:</t>
  </si>
  <si>
    <t>Názov predmetu zákazky</t>
  </si>
  <si>
    <t>Sumarizačná tabuľka prieskum trhu</t>
  </si>
  <si>
    <t>Cenová ponuka č.</t>
  </si>
  <si>
    <t>...</t>
  </si>
  <si>
    <t>Vyhodnotenie prieskum trhu</t>
  </si>
  <si>
    <t>Cena bez DPH</t>
  </si>
  <si>
    <t>V......................................dňa.....................</t>
  </si>
  <si>
    <t>štatutárny orgán žiadateľa</t>
  </si>
  <si>
    <t>Por. číslo výdavku</t>
  </si>
  <si>
    <t>Merná jednotka</t>
  </si>
  <si>
    <t>Počet jednotiek</t>
  </si>
  <si>
    <t>Jednotková cena bez DPH 
(EUR)</t>
  </si>
  <si>
    <t>Vecný popis výdavku</t>
  </si>
  <si>
    <t>1.n</t>
  </si>
  <si>
    <t>Projektový manažér - externý</t>
  </si>
  <si>
    <t>ks</t>
  </si>
  <si>
    <t>Stála tabuľa</t>
  </si>
  <si>
    <t>Plagát</t>
  </si>
  <si>
    <t xml:space="preserve">Publikovanie článku o projekte </t>
  </si>
  <si>
    <r>
      <t xml:space="preserve">SPOLU Podporné aktivity projektu </t>
    </r>
    <r>
      <rPr>
        <i/>
        <sz val="12"/>
        <rFont val="Arial Narrow"/>
        <family val="2"/>
        <charset val="238"/>
      </rPr>
      <t>(celkové oprávnené nepriame výdavky projektu)</t>
    </r>
  </si>
  <si>
    <t>Inštrukcie k vyplneniu Podrobného rozpočtu projektu</t>
  </si>
  <si>
    <t>Poradové číslo výdavku</t>
  </si>
  <si>
    <t>Opis predmetu zákazky + parametre</t>
  </si>
  <si>
    <t>Názov zákazky resp.  časti zákazky (samostatného funkčnéo celku)</t>
  </si>
  <si>
    <t>Názov zákazky resp.  časti zákazky</t>
  </si>
  <si>
    <t xml:space="preserve"> </t>
  </si>
  <si>
    <t>Dočasný (veľkoplošný) pútač</t>
  </si>
  <si>
    <r>
      <t>SPOLU Hlavná aktivita projektu</t>
    </r>
    <r>
      <rPr>
        <sz val="12"/>
        <rFont val="Arial Narrow"/>
        <family val="2"/>
        <charset val="238"/>
      </rPr>
      <t xml:space="preserve"> </t>
    </r>
    <r>
      <rPr>
        <i/>
        <sz val="12"/>
        <rFont val="Arial Narrow"/>
        <family val="2"/>
        <charset val="238"/>
      </rPr>
      <t>(celkové oprávnené priame výdavky projektu)</t>
    </r>
  </si>
  <si>
    <r>
      <t>Legenda</t>
    </r>
    <r>
      <rPr>
        <b/>
        <strike/>
        <sz val="11"/>
        <color rgb="FFFF0000"/>
        <rFont val="Arial Narrow"/>
        <family val="2"/>
        <charset val="238"/>
      </rPr>
      <t/>
    </r>
  </si>
  <si>
    <t>bez DPH  
(EUR)</t>
  </si>
  <si>
    <t>s DPH
(EUR)</t>
  </si>
  <si>
    <t>bez DPH
(EUR)</t>
  </si>
  <si>
    <t>Oprávnený výdavok</t>
  </si>
  <si>
    <t>521 - Mzdové výdavky</t>
  </si>
  <si>
    <t>518 - Ostatné služby</t>
  </si>
  <si>
    <t>Oprávnený výdavok bez/s DPH (EUR)</t>
  </si>
  <si>
    <t>Názov časti zákazky 
(samostatného funkčnéo celku)
v zmysle Opisu predmetu zákazky</t>
  </si>
  <si>
    <t>Názov a sídlo 
potenciálnych dodávateľov</t>
  </si>
  <si>
    <t>Názov funkčného celku v zmysle prdloženej cenovej ponuky</t>
  </si>
  <si>
    <t xml:space="preserve">Cena bez DPH 
(EUR) </t>
  </si>
  <si>
    <t>Spôsob vykonania prieskumu trhu</t>
  </si>
  <si>
    <t>názov funkčného celku 1
(časti 1 zákazky)</t>
  </si>
  <si>
    <t>názov funkčného celku 2
(časti 2 zákazky)</t>
  </si>
  <si>
    <t>názov funkčného celku 3
(časti 3 zákazky)</t>
  </si>
  <si>
    <t>názov funkčného celku ...
(časti ... zákazky)</t>
  </si>
  <si>
    <r>
      <t>Informácie z víťaznej</t>
    </r>
    <r>
      <rPr>
        <sz val="12"/>
        <color rgb="FFFF0000"/>
        <rFont val="Arial Narrow"/>
        <family val="2"/>
        <charset val="238"/>
      </rPr>
      <t xml:space="preserve"> </t>
    </r>
    <r>
      <rPr>
        <sz val="12"/>
        <color theme="1"/>
        <rFont val="Arial Narrow"/>
        <family val="2"/>
        <charset val="238"/>
      </rPr>
      <t>cenovej ponuky ku každému funkčnému celku (ak bol predmet zákazky rozdelený na viacero častí)</t>
    </r>
  </si>
  <si>
    <t>Žiadateľ uvedie názov zákazky resp. názov časti zákazky, ak zákazka časti obsahuje, pričom zákazka resp. časť zákazky tvorí samostatný funkčný celok. Rozdelenie zákazky na časti je uvedené v ust. § 28 ZVO.</t>
  </si>
  <si>
    <t>Ceny sa uvádzajú s presnosťou na dve desatinné miesta.</t>
  </si>
  <si>
    <t>Čestne vyhlasujem, že všetky cenové ponuky zahrnuté do vyhodnotenia prieskumu trhu sú platné a aktuálne a všetci potenciálni dodávatelia sú spôsobilí dodať predmet zákazky.</t>
  </si>
  <si>
    <t>013 - Softvér</t>
  </si>
  <si>
    <t>014 - Oceniteľné práva</t>
  </si>
  <si>
    <t>021 - Stavby</t>
  </si>
  <si>
    <t>022 - Samostatné hnuteľné veci a súbory hnuteľných vecí</t>
  </si>
  <si>
    <t>027 - Pozemky</t>
  </si>
  <si>
    <t>112 - Zásoby</t>
  </si>
  <si>
    <t>930 - Rezerva na nepredvídané výdavky</t>
  </si>
  <si>
    <t>Projektový manažér - interný (pracovná zmluva)</t>
  </si>
  <si>
    <t>Projektový manažér - interný (dohoda o práci vykonáv. mimo pracovného pomeru)</t>
  </si>
  <si>
    <t>1.1</t>
  </si>
  <si>
    <t>1.2</t>
  </si>
  <si>
    <t>1.3</t>
  </si>
  <si>
    <t>Zmluva s úspešným uchádzačom</t>
  </si>
  <si>
    <t>Iný spôsob</t>
  </si>
  <si>
    <t>2.1</t>
  </si>
  <si>
    <t>2.2</t>
  </si>
  <si>
    <t>2.3</t>
  </si>
  <si>
    <t>2.4</t>
  </si>
  <si>
    <t>2.5</t>
  </si>
  <si>
    <t>2.6</t>
  </si>
  <si>
    <t>2.7</t>
  </si>
  <si>
    <r>
      <t xml:space="preserve">SPOLU za projekt </t>
    </r>
    <r>
      <rPr>
        <i/>
        <sz val="12"/>
        <rFont val="Arial Narrow"/>
        <family val="2"/>
        <charset val="238"/>
      </rPr>
      <t>(celkové oprávnené výdavky projektu)</t>
    </r>
  </si>
  <si>
    <t>Finančný a percentuálny limit</t>
  </si>
  <si>
    <t>Víťazná cenová ponuka</t>
  </si>
  <si>
    <t>Stavebný rozpočet</t>
  </si>
  <si>
    <t>Kúpna zmluva na kúpu nehnuteľnosti</t>
  </si>
  <si>
    <t>Znalecký posudok</t>
  </si>
  <si>
    <t>Percentuálny limit</t>
  </si>
  <si>
    <t>predloženie cenových ponúk od potenciálnych dodávateľov (písomne, elektronicky)</t>
  </si>
  <si>
    <t>áno</t>
  </si>
  <si>
    <t xml:space="preserve">prieskum cien v cenníkoch verejne dostupných na internete </t>
  </si>
  <si>
    <t>nie</t>
  </si>
  <si>
    <t>iný spôsob</t>
  </si>
  <si>
    <t>Záznam z vyhodnotenia prieskumu trhu č. 1</t>
  </si>
  <si>
    <t>Názov subjektu:</t>
  </si>
  <si>
    <t>Záznam z vyhodnotenia prieskumu trhu č. 2</t>
  </si>
  <si>
    <t>Záznam z vyhodnotenia prieskumu trhu č. n</t>
  </si>
  <si>
    <t>Príloha č. 4 ŽoNFP - Podporná dokumentácia k oprávnenosti výdavkov</t>
  </si>
  <si>
    <t>Podporné aktivity projektu</t>
  </si>
  <si>
    <t>osobomesiac</t>
  </si>
  <si>
    <t>osobohodina</t>
  </si>
  <si>
    <r>
      <t>Miera finančnej me</t>
    </r>
    <r>
      <rPr>
        <b/>
        <sz val="12"/>
        <rFont val="Arial Narrow"/>
        <family val="2"/>
        <charset val="238"/>
      </rPr>
      <t>dzery</t>
    </r>
  </si>
  <si>
    <r>
      <t>Pomenovanie výdavku závisí od spôsobu stanovenia výšky výdavku (</t>
    </r>
    <r>
      <rPr>
        <u/>
        <sz val="12"/>
        <rFont val="Arial Narrow"/>
        <family val="2"/>
        <charset val="238"/>
      </rPr>
      <t>nevzťahuje</t>
    </r>
    <r>
      <rPr>
        <sz val="12"/>
        <rFont val="Arial Narrow"/>
        <family val="2"/>
        <charset val="238"/>
      </rPr>
      <t xml:space="preserve"> sa na výdavky PAP, v prípade ktorých je názov výdavku už preddefinovaný/podfarbený šedo). 
V prípade výdavkov, ktoré podliehajú VO/obstarávaniu, a ak už bola na základe ukončeného VO/obstarávania uzavretá zmluva s úspešným uchádzačom z procesu VO/obstarávania, resp. v rámci VO/obstarávania už bola vybraná víťazná cenová ponuka alebo úspešný uchádzač z procesu VO/obstarávania predložil návrh zmluvy (ale ešte nedošlo k uzavretiu zmluvy), uvádza sa konkrétne pomenovanie výdavku uvedeného v zmluve s úspešným uchádzačom, resp. vo víťaznej cenovej ponuke/návrhu zmluvy. V ostatných prípadoch výdavkov, ktoré podliehajú VO/obstarávaniu, sa uvádza všeobecné pomenovanie výdavku použité v rámci VO/obstarávania.
V prípade výdavkov, ktorých výška bola stanovená na základe prieskumu trhu, sa použije všeobecné pomenovanie zákazky, resp. jej časti.
Výdavky sa uvádzajú na agregovanej úrovni, t. j. </t>
    </r>
    <r>
      <rPr>
        <u/>
        <sz val="12"/>
        <rFont val="Arial Narrow"/>
        <family val="2"/>
        <charset val="238"/>
      </rPr>
      <t>neuvádzajú</t>
    </r>
    <r>
      <rPr>
        <sz val="12"/>
        <rFont val="Arial Narrow"/>
        <family val="2"/>
        <charset val="238"/>
      </rPr>
      <t xml:space="preserve"> sa výdavky na úrovni podpoložiek ale výdavky po jednotlivých zákazkach, resp. častiach zákazky.
V prípade, ak počet riadkov pre zadanie všetkých výdavkov nie je postačujúci, počet riadkov tabuľky rozšírte podľa potreby. Riadky je potrebné vkladať tak, aby celkový súčet zahŕňal aj novovložené riadky.</t>
    </r>
  </si>
  <si>
    <r>
      <t>Z roletového menu vyberte príslušnú skupinu oprávnených výdavkov v súlade s prílohou č. 4 výzvy - Osobitné podmienky oprávnenosti výdavkov (</t>
    </r>
    <r>
      <rPr>
        <u/>
        <sz val="12"/>
        <rFont val="Arial Narrow"/>
        <family val="2"/>
        <charset val="238"/>
      </rPr>
      <t>nevzťahuje</t>
    </r>
    <r>
      <rPr>
        <sz val="12"/>
        <rFont val="Arial Narrow"/>
        <family val="2"/>
        <charset val="238"/>
      </rPr>
      <t xml:space="preserve"> sa na výdavky PAP, v prípade ktorých je skupina výdavkov už preddefinovaná/podfarbená šedo).
Ak výsledkom jedného prieskumu trhu (napr. zákazka je rozdelená na časti) sú dve položky, z ktorých jedna je klasifikovaná napr. ako majetok a druhá je klasifikovaná ako zásoby, žiadateľ takého položky výdavku uvedie v Podrobnom rozpočte projektu ako dva samostatné výdavky. T. j. v samostatnom riadku Podrobného rozpočtu projektu uvedie výdavok (t. j. položku, príp. časť zákazky) klasifikovaný ako majetok a priradí k nemu relevantnú skupinu výdavkov, napr. 022 - Samostatné hnuteľné veci a súbory hnuteľných vecí. V ďalšom samostatnom riadku Podrobného rozpočtu projektu uvedie druhý výdavok (t. j. položku, príp. časť zákazky) klasifikovaný ako zásoby a priradí k nemu relevantnú skupinu výdavkov, teda 112 - Zásoby. Zároveň v tomto prípade žiadateľ v stĺpci „Vecný popis výdavku“ (a to pri oboch výdavkoch) uvedie informáciu, že jeden prieskum trhu (uvedie sa číslo záznamu z vyhodnotenia prieskumu trhu a názov výdavku/predmetu zákazky) sa vzťahuje na dva samostatné výdavky zaradené v Podrobnom rozpočte projektu do rôznych skupín oprávnených výdavkov, t. j. do 022 a 112.</t>
    </r>
  </si>
  <si>
    <r>
      <t>Mernú jednotku žiadateľ stanoví s ohľadom na typ výdavku (</t>
    </r>
    <r>
      <rPr>
        <u/>
        <sz val="12"/>
        <rFont val="Arial Narrow"/>
        <family val="2"/>
        <charset val="238"/>
      </rPr>
      <t>nevzťahuje</t>
    </r>
    <r>
      <rPr>
        <sz val="12"/>
        <rFont val="Arial Narrow"/>
        <family val="2"/>
        <charset val="238"/>
      </rPr>
      <t xml:space="preserve"> sa na výdavky PAP, v prípade ktorých je merná jednotka už preddefinovaná/podfarbená šedo). 
V prípade výdavku (položky) zodpovedajúcemu samostatnému funkčnému celku, ktorého výška bola stanovená na základe prieskumu trhu, uzavretej zmluvy s úspešným uchádzačom alebo víťaznej cenovej ponuky úspešného uchádzača z procesu VO/obstarávania, sa uvádza merná jednotka "ks".</t>
    </r>
  </si>
  <si>
    <r>
      <t xml:space="preserve">Žiadateľ uvedie počet jednotiek pre všetky oprávnené výdavky HAP a pre každý </t>
    </r>
    <r>
      <rPr>
        <u/>
        <sz val="12"/>
        <rFont val="Arial Narrow"/>
        <family val="2"/>
        <charset val="238"/>
      </rPr>
      <t>relevantný</t>
    </r>
    <r>
      <rPr>
        <sz val="12"/>
        <rFont val="Arial Narrow"/>
        <family val="2"/>
        <charset val="238"/>
      </rPr>
      <t xml:space="preserve"> oprávnený výdavok PAP.</t>
    </r>
  </si>
  <si>
    <r>
      <t xml:space="preserve">Jednotková cena sa uvádza s presnosťou na dve desatinné miesta.
Žiadateľ uvedie jednotkovú cenu výdavku </t>
    </r>
    <r>
      <rPr>
        <u/>
        <sz val="12"/>
        <rFont val="Arial Narrow"/>
        <family val="2"/>
        <charset val="238"/>
      </rPr>
      <t>bez DPH</t>
    </r>
    <r>
      <rPr>
        <sz val="12"/>
        <rFont val="Arial Narrow"/>
        <family val="2"/>
        <charset val="238"/>
      </rPr>
      <t xml:space="preserve">. 
V prípade výdavku (položky) zodpovedajúcemu samostatnému funkčnému celku, ktorého výška bola stanovená na základe uzavretej zmluvy s úspešným uchádzačom alebo víťaznej cenovej ponuky/návrhu zmluvy úspešného uchádzača z procesu VO/obstarávania, sa uvádza cena bez DPH vyplývajúca z uzavretej zmluvy s úspešným uchádzačom, resp. víťaznej cenovej ponuky/návrhu zmluvy úspešného uchádzača z procesu VO/obstarávania. 
V prípade výdavku, ktorého výška bola stanovená na základe prieskumu trhu, sa uvádza priemerná cena bez DPH, určená ako </t>
    </r>
    <r>
      <rPr>
        <u/>
        <sz val="12"/>
        <rFont val="Arial Narrow"/>
        <family val="2"/>
        <charset val="238"/>
      </rPr>
      <t>aritmetický priemer</t>
    </r>
    <r>
      <rPr>
        <sz val="12"/>
        <rFont val="Arial Narrow"/>
        <family val="2"/>
        <charset val="238"/>
      </rPr>
      <t xml:space="preserve"> získaných cenových ponúk od rôznych potenciálnych dodávateľov.
V prípade, že výška vybraného oprávneného výdavku je obmedzená </t>
    </r>
    <r>
      <rPr>
        <u/>
        <sz val="12"/>
        <rFont val="Arial Narrow"/>
        <family val="2"/>
        <charset val="238"/>
      </rPr>
      <t>finančným a/alebo percentuálnym limitom</t>
    </r>
    <r>
      <rPr>
        <sz val="12"/>
        <rFont val="Arial Narrow"/>
        <family val="2"/>
        <charset val="238"/>
      </rPr>
      <t xml:space="preserve"> stanoveným riadiacim orgánom (RO), potom je výšku výdavku potrebné uviesť maximálne do výšky stanovenej takýmto limitom.
V prípade mzdových výdavkov sa uvádza výška nárokovanej mesačnej mzdy, resp. hodinovej odmeny, a to na úrovni </t>
    </r>
    <r>
      <rPr>
        <b/>
        <sz val="12"/>
        <rFont val="Arial Narrow"/>
        <family val="2"/>
        <charset val="238"/>
      </rPr>
      <t>celkovej ceny práce</t>
    </r>
    <r>
      <rPr>
        <sz val="12"/>
        <rFont val="Arial Narrow"/>
        <family val="2"/>
        <charset val="238"/>
      </rPr>
      <t xml:space="preserve"> (tzn. </t>
    </r>
    <r>
      <rPr>
        <u/>
        <sz val="12"/>
        <rFont val="Arial Narrow"/>
        <family val="2"/>
        <charset val="238"/>
      </rPr>
      <t>vrátane</t>
    </r>
    <r>
      <rPr>
        <sz val="12"/>
        <rFont val="Arial Narrow"/>
        <family val="2"/>
        <charset val="238"/>
      </rPr>
      <t xml:space="preserve"> zákonných odvodov zamestnávateľa). Výška hrubej mesačnej mzdy/hodinovej odmeny </t>
    </r>
    <r>
      <rPr>
        <u/>
        <sz val="12"/>
        <rFont val="Arial Narrow"/>
        <family val="2"/>
        <charset val="238"/>
      </rPr>
      <t>nesmie</t>
    </r>
    <r>
      <rPr>
        <sz val="12"/>
        <rFont val="Arial Narrow"/>
        <family val="2"/>
        <charset val="238"/>
      </rPr>
      <t xml:space="preserve"> presiahnuť </t>
    </r>
    <r>
      <rPr>
        <b/>
        <sz val="12"/>
        <rFont val="Arial Narrow"/>
        <family val="2"/>
        <charset val="238"/>
      </rPr>
      <t xml:space="preserve">finančný limit </t>
    </r>
    <r>
      <rPr>
        <sz val="12"/>
        <rFont val="Arial Narrow"/>
        <family val="2"/>
        <charset val="238"/>
      </rPr>
      <t>stanovený RO pre konkrétnu pracovnú pozíciu. Oprávnené pracovné pozície pre túto výzvu sú uvedené v prílohe č. 4 výzvy - Osobitné podmienky oprávnenosti výdavkov a pre ne stanovené finančné limity sú uvedené v Príručke k oprávnenosti výdavkov.</t>
    </r>
  </si>
  <si>
    <t xml:space="preserve">RO posudzuje v procese odborného hodnotenia ŽoNFP (hodnotiace kritérium 1.2) príspevok projektu k špecifickému cieľu 1.1.1 OP KŽP na základe princípu Value for Money. Uvedené znamená, že RO posudzuje kvantifikovanú mieru príspevku projektu k špecifickému cieľu 1.1.1 OP KŽP vyjadrenú na základe princípu Value for Money ako pomer celkových oprávnených výdavkov na hlavnú aktivitu projektu v sume vyjadrenej bez DPH a deklarovanej cieľovej hodnoty príslušného merateľného ukazovateľa projektu vzťahujúceho sa na špecifický cieľ 1.1.1 OP KŽP.
</t>
  </si>
  <si>
    <t>Miera príspevku projektu 
k špecifickému cieľu
OP KŽP</t>
  </si>
  <si>
    <t>Celkové oprávnené výdavky na hlavnú aktivitu projektu bez DPH (EUR)</t>
  </si>
  <si>
    <r>
      <t xml:space="preserve">Príloha č. </t>
    </r>
    <r>
      <rPr>
        <i/>
        <strike/>
        <sz val="11"/>
        <color rgb="FFFF0000"/>
        <rFont val="Arial Narrow"/>
        <family val="2"/>
        <charset val="238"/>
      </rPr>
      <t>5</t>
    </r>
    <r>
      <rPr>
        <i/>
        <sz val="11"/>
        <color rgb="FFFF0000"/>
        <rFont val="Arial Narrow"/>
        <family val="2"/>
        <charset val="238"/>
      </rPr>
      <t xml:space="preserve">4 </t>
    </r>
    <r>
      <rPr>
        <i/>
        <sz val="11"/>
        <rFont val="Arial Narrow"/>
        <family val="2"/>
        <charset val="238"/>
      </rPr>
      <t>ŽoNFP - Podporná dokumentácia k oprávnenosti výdavkov</t>
    </r>
  </si>
  <si>
    <r>
      <rPr>
        <strike/>
        <sz val="11"/>
        <color rgb="FFFF0000"/>
        <rFont val="Arial Narrow"/>
        <family val="2"/>
        <charset val="238"/>
      </rPr>
      <t>150 - 300</t>
    </r>
    <r>
      <rPr>
        <sz val="11"/>
        <color rgb="FFFF0000"/>
        <rFont val="Arial Narrow"/>
        <family val="2"/>
        <charset val="238"/>
      </rPr>
      <t>203 - 405</t>
    </r>
  </si>
  <si>
    <r>
      <t xml:space="preserve">menej ako </t>
    </r>
    <r>
      <rPr>
        <strike/>
        <sz val="11"/>
        <color rgb="FFFF0000"/>
        <rFont val="Arial Narrow"/>
        <family val="2"/>
        <charset val="238"/>
      </rPr>
      <t>150</t>
    </r>
    <r>
      <rPr>
        <sz val="11"/>
        <color rgb="FFFF0000"/>
        <rFont val="Arial Narrow"/>
        <family val="2"/>
        <charset val="238"/>
      </rPr>
      <t>203</t>
    </r>
  </si>
  <si>
    <r>
      <rPr>
        <b/>
        <u/>
        <sz val="14"/>
        <rFont val="Arial Narrow"/>
        <family val="2"/>
        <charset val="238"/>
      </rPr>
      <t>Výpočet hodnoty Value for Money</t>
    </r>
    <r>
      <rPr>
        <b/>
        <sz val="14"/>
        <rFont val="Arial Narrow"/>
        <family val="2"/>
        <charset val="238"/>
      </rPr>
      <t xml:space="preserve"> </t>
    </r>
    <r>
      <rPr>
        <b/>
        <sz val="16"/>
        <rFont val="Arial Narrow"/>
        <family val="2"/>
        <charset val="238"/>
      </rPr>
      <t xml:space="preserve">
</t>
    </r>
    <r>
      <rPr>
        <b/>
        <sz val="12"/>
        <rFont val="Arial Narrow"/>
        <family val="2"/>
        <charset val="238"/>
      </rPr>
      <t xml:space="preserve">
</t>
    </r>
    <r>
      <rPr>
        <sz val="12"/>
        <rFont val="Arial Narrow"/>
        <family val="2"/>
        <charset val="238"/>
      </rPr>
      <t>Vypočítajte hodnotu príspevku projektu k príslušnému špecifickému cieľu OP KŽP ako pomer celkových oprávnených výdavkov na hlavnú aktivitu projektu v sume vyjadrenej bez DPH a deklarovanej cieľovej hodnoty merateľného ukazovateľa projektu - Zvýšená kapacita pre zhodnocovanie odpadov (t/rok).
Do výpočtu nevstupujú nepriame výdavky vzťahujúce sa na podporné aktivity projektu (riadenie projektu; informovanie, komunikácia a viditeľnosť).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
Vypočítanú hodnotu Value for Money bude RO posudzovať k limitným hodnotám zodpovedajúcim danému predmetu projektu.</t>
    </r>
  </si>
  <si>
    <r>
      <t>Cieľová hodnota merateľného ukazovateľa projektu (t/rok)
"</t>
    </r>
    <r>
      <rPr>
        <i/>
        <sz val="12"/>
        <rFont val="Arial Narrow"/>
        <family val="2"/>
        <charset val="238"/>
      </rPr>
      <t>Zvýšená kapacita pre zhodnocovanie odpadov</t>
    </r>
    <r>
      <rPr>
        <sz val="12"/>
        <rFont val="Arial Narrow"/>
        <family val="2"/>
        <charset val="238"/>
      </rPr>
      <t xml:space="preserve">" </t>
    </r>
  </si>
  <si>
    <r>
      <t xml:space="preserve">viac ako </t>
    </r>
    <r>
      <rPr>
        <strike/>
        <sz val="11"/>
        <color rgb="FFFF0000"/>
        <rFont val="Arial Narrow"/>
        <family val="2"/>
        <charset val="238"/>
      </rPr>
      <t>300</t>
    </r>
    <r>
      <rPr>
        <sz val="11"/>
        <color rgb="FFFF0000"/>
        <rFont val="Arial Narrow"/>
        <family val="2"/>
        <charset val="238"/>
      </rPr>
      <t>405</t>
    </r>
  </si>
  <si>
    <r>
      <t xml:space="preserve">Mechanicko-biologická úprava zmesových komunálnych odpadov </t>
    </r>
    <r>
      <rPr>
        <b/>
        <i/>
        <sz val="11"/>
        <color rgb="FFFF0000"/>
        <rFont val="Arial"/>
        <family val="2"/>
        <charset val="238"/>
      </rPr>
      <t/>
    </r>
  </si>
  <si>
    <r>
      <t xml:space="preserve">S P O L U </t>
    </r>
    <r>
      <rPr>
        <sz val="13"/>
        <rFont val="Arial Narrow"/>
        <family val="2"/>
        <charset val="238"/>
      </rPr>
      <t>za projekt</t>
    </r>
    <r>
      <rPr>
        <b/>
        <sz val="13"/>
        <rFont val="Arial Narrow"/>
        <family val="2"/>
        <charset val="238"/>
      </rPr>
      <t xml:space="preserve"> </t>
    </r>
    <r>
      <rPr>
        <i/>
        <sz val="13"/>
        <rFont val="Arial Narrow"/>
        <family val="2"/>
        <charset val="238"/>
      </rPr>
      <t>(celkové oprávnené výdavky projektu)</t>
    </r>
  </si>
  <si>
    <r>
      <t xml:space="preserve">Oprávnený výdavok po zohľadnení </t>
    </r>
    <r>
      <rPr>
        <b/>
        <sz val="11"/>
        <color rgb="FFFF0000"/>
        <rFont val="Arial Narrow"/>
        <family val="2"/>
        <charset val="238"/>
      </rPr>
      <t>miery</t>
    </r>
    <r>
      <rPr>
        <b/>
        <sz val="11"/>
        <color theme="0"/>
        <rFont val="Arial Narrow"/>
        <family val="2"/>
        <charset val="238"/>
      </rPr>
      <t xml:space="preserve"> finančnej medzery</t>
    </r>
  </si>
  <si>
    <r>
      <t xml:space="preserve">Oprávnený výdavok po zohľadnení </t>
    </r>
    <r>
      <rPr>
        <b/>
        <sz val="12"/>
        <color rgb="FFFF0000"/>
        <rFont val="Arial Narrow"/>
        <family val="2"/>
        <charset val="238"/>
      </rPr>
      <t xml:space="preserve">miery </t>
    </r>
    <r>
      <rPr>
        <b/>
        <sz val="12"/>
        <rFont val="Arial Narrow"/>
        <family val="2"/>
        <charset val="238"/>
      </rPr>
      <t>finančnej medzery bez/s DPH (EUR)</t>
    </r>
  </si>
  <si>
    <r>
      <t>Uveďte poradové číslo výdavku (</t>
    </r>
    <r>
      <rPr>
        <u/>
        <sz val="12"/>
        <rFont val="Arial Narrow"/>
        <family val="2"/>
        <charset val="238"/>
      </rPr>
      <t>nevzťahuje</t>
    </r>
    <r>
      <rPr>
        <sz val="12"/>
        <rFont val="Arial Narrow"/>
        <family val="2"/>
        <charset val="238"/>
      </rPr>
      <t xml:space="preserve"> sa na výdavky </t>
    </r>
    <r>
      <rPr>
        <sz val="12"/>
        <color rgb="FFFF0000"/>
        <rFont val="Arial Narrow"/>
        <family val="2"/>
        <charset val="238"/>
      </rPr>
      <t>podporných aktivít projektu (</t>
    </r>
    <r>
      <rPr>
        <sz val="12"/>
        <rFont val="Arial Narrow"/>
        <family val="2"/>
        <charset val="238"/>
      </rPr>
      <t>PAP</t>
    </r>
    <r>
      <rPr>
        <sz val="12"/>
        <color rgb="FFFF0000"/>
        <rFont val="Arial Narrow"/>
        <family val="2"/>
        <charset val="238"/>
      </rPr>
      <t>)</t>
    </r>
    <r>
      <rPr>
        <sz val="12"/>
        <rFont val="Arial Narrow"/>
        <family val="2"/>
        <charset val="238"/>
      </rPr>
      <t>, v prípade ktorých je poradové číslo výdavku už preddefinované/podfarbené šedo).
V prípade, ak je potrebné zadefinovať podaktivity v rámci realizácie HAP, je možné primerane upraviť číslovanie výdavkov.</t>
    </r>
  </si>
  <si>
    <t>Metóda zohľadnenia čistého príjmu:</t>
  </si>
  <si>
    <t>paušálna sadzba</t>
  </si>
  <si>
    <t>individuálny výpočet</t>
  </si>
  <si>
    <t>Miera finančnej medzery:</t>
  </si>
  <si>
    <t>Metóda zohľadnenia čistého príjmu</t>
  </si>
  <si>
    <r>
      <t xml:space="preserve">Žiadateľ je povinný znížiť celkovú výšku oprávnených výdavkov o čistý príjem vytvorený projektom.
Žiadateľ zníži čistý príjem vytvorený projektom </t>
    </r>
    <r>
      <rPr>
        <u/>
        <sz val="12"/>
        <color rgb="FFFF0000"/>
        <rFont val="Arial Narrow"/>
        <family val="2"/>
        <charset val="238"/>
      </rPr>
      <t>buď</t>
    </r>
    <r>
      <rPr>
        <sz val="12"/>
        <color rgb="FFFF0000"/>
        <rFont val="Arial Narrow"/>
        <family val="2"/>
        <charset val="238"/>
      </rPr>
      <t xml:space="preserve"> na základe individuálneho výpočtu čistého príjmu </t>
    </r>
    <r>
      <rPr>
        <u/>
        <sz val="12"/>
        <color rgb="FFFF0000"/>
        <rFont val="Arial Narrow"/>
        <family val="2"/>
        <charset val="238"/>
      </rPr>
      <t>alebo</t>
    </r>
    <r>
      <rPr>
        <sz val="12"/>
        <color rgb="FFFF0000"/>
        <rFont val="Arial Narrow"/>
        <family val="2"/>
        <charset val="238"/>
      </rPr>
      <t xml:space="preserve"> uplatnením paušálnej sadzby čistého príjmu. 
Z roletového menu v bunke C12 vyberte </t>
    </r>
    <r>
      <rPr>
        <u/>
        <sz val="12"/>
        <color rgb="FFFF0000"/>
        <rFont val="Arial Narrow"/>
        <family val="2"/>
        <charset val="238"/>
      </rPr>
      <t>relevantnú</t>
    </r>
    <r>
      <rPr>
        <sz val="12"/>
        <color rgb="FFFF0000"/>
        <rFont val="Arial Narrow"/>
        <family val="2"/>
        <charset val="238"/>
      </rPr>
      <t xml:space="preserve"> metódu zohľadnenia čistého príjmu:
a) individuálny výpočet,
b) paušálna sadzba.</t>
    </r>
  </si>
  <si>
    <r>
      <t xml:space="preserve">Miera finančnej medzery (MFM) predstavuje </t>
    </r>
    <r>
      <rPr>
        <sz val="12"/>
        <color rgb="FFFF0000"/>
        <rFont val="Arial Narrow"/>
        <family val="2"/>
        <charset val="238"/>
      </rPr>
      <t>tú časť</t>
    </r>
    <r>
      <rPr>
        <sz val="12"/>
        <rFont val="Arial Narrow"/>
        <family val="2"/>
        <charset val="238"/>
      </rPr>
      <t xml:space="preserve"> hodnot</t>
    </r>
    <r>
      <rPr>
        <strike/>
        <sz val="12"/>
        <color rgb="FFFF0000"/>
        <rFont val="Arial Narrow"/>
        <family val="2"/>
        <charset val="238"/>
      </rPr>
      <t>u</t>
    </r>
    <r>
      <rPr>
        <sz val="12"/>
        <color rgb="FFFF0000"/>
        <rFont val="Arial Narrow"/>
        <family val="2"/>
        <charset val="238"/>
      </rPr>
      <t>y oprávnených výdavkov hlavnej aktivity projektu (HAP), ktorá je oprávnená na financovanie po zohľadnení čistého príjmu</t>
    </r>
    <r>
      <rPr>
        <strike/>
        <sz val="12"/>
        <color rgb="FFFF0000"/>
        <rFont val="Arial Narrow"/>
        <family val="2"/>
        <charset val="238"/>
      </rPr>
      <t>:</t>
    </r>
    <r>
      <rPr>
        <sz val="12"/>
        <color rgb="FFFF0000"/>
        <rFont val="Arial Narrow"/>
        <family val="2"/>
        <charset val="238"/>
      </rPr>
      <t xml:space="preserve">.
</t>
    </r>
    <r>
      <rPr>
        <strike/>
        <sz val="12"/>
        <color rgb="FFFF0000"/>
        <rFont val="Arial Narrow"/>
        <family val="2"/>
        <charset val="238"/>
      </rPr>
      <t xml:space="preserve">
a) výsledku finačnej analýzy, ktorá je uvedená v prílohe č. 7 ŽoNFP - Finančná analýza projektu, na hárku "Peňažné toky", v bunke B67 (v prípade zohľadnenia čistých na základe výsledkov finančnej analázy) alebo
b) hodnotu, ktorá je uvedená v bunke C3 (80%) na hárku "Paušálne sadzby" v prílohe č. 7 ŽoNFP - Finančná analýza projektu (v prípade uplatnenia paušálnej sadzby; v bunke C2 musí byť navolená paušálna sadzba relevantná pre sektor odpadového hospodárstva "20,00%".</t>
    </r>
    <r>
      <rPr>
        <sz val="12"/>
        <rFont val="Arial Narrow"/>
        <family val="2"/>
        <charset val="238"/>
      </rPr>
      <t xml:space="preserve">
</t>
    </r>
    <r>
      <rPr>
        <sz val="12"/>
        <color rgb="FFFF0000"/>
        <rFont val="Arial Narrow"/>
        <family val="2"/>
        <charset val="238"/>
      </rPr>
      <t xml:space="preserve">V prípade individuálneho výpočtu čistého príjmu, žiadateľ uvedie hodnotu MFM z bunky B67, hárku "Peňažné toky", prílohy č. 7 ŽoNFP - Finančná analýza projektu.
V prípade aplikácie paušálnej sadzby čistého príjmu, žiadateľ uvedie hodnotu MFM z bunky C3 (80 %), hárku "Paušálne sadzby", prílohy č. 7 ŽoNFP - Finančná analýza projektu, ako rozdiel hodnoty 100 % a 20 %-nej paušálnej sadzby relevantnej pre sektor odpadového hospodárstva.
</t>
    </r>
    <r>
      <rPr>
        <sz val="12"/>
        <rFont val="Arial Narrow"/>
        <family val="2"/>
        <charset val="238"/>
      </rPr>
      <t xml:space="preserve">Žiadateľ uvedie príslušnú </t>
    </r>
    <r>
      <rPr>
        <sz val="12"/>
        <color rgb="FFFF0000"/>
        <rFont val="Arial Narrow"/>
        <family val="2"/>
        <charset val="238"/>
      </rPr>
      <t>hodnotu</t>
    </r>
    <r>
      <rPr>
        <sz val="12"/>
        <rFont val="Arial Narrow"/>
        <family val="2"/>
        <charset val="238"/>
      </rPr>
      <t xml:space="preserve"> MFM do bunky C1</t>
    </r>
    <r>
      <rPr>
        <strike/>
        <sz val="12"/>
        <color rgb="FFFF0000"/>
        <rFont val="Arial Narrow"/>
        <family val="2"/>
        <charset val="238"/>
      </rPr>
      <t>2</t>
    </r>
    <r>
      <rPr>
        <sz val="12"/>
        <color rgb="FFFF0000"/>
        <rFont val="Arial Narrow"/>
        <family val="2"/>
        <charset val="238"/>
      </rPr>
      <t>3</t>
    </r>
    <r>
      <rPr>
        <sz val="12"/>
        <rFont val="Arial Narrow"/>
        <family val="2"/>
        <charset val="238"/>
      </rPr>
      <t xml:space="preserve"> Podrobného rozpočtu projektu. </t>
    </r>
    <r>
      <rPr>
        <strike/>
        <sz val="12"/>
        <color rgb="FFFF0000"/>
        <rFont val="Arial Narrow"/>
        <family val="2"/>
        <charset val="238"/>
      </rPr>
      <t xml:space="preserve">Podrobný rozpočet projektu automaticky vypočíta výšku oprávnených výdavkov po zohľadnení čistých príjmov vygenerovaných projektom. MFM nižšia ako 100% znižuje výšku oprávnených výdavkov na infraštruktúru, vo výške projektom generovaných čistých príjmov. MFM sa aplikuje iba na výdavky budovania fyzickej infraštruktúry, t. j. na výdavky hlavnej aktivity projektu (HAP). MFM sa </t>
    </r>
    <r>
      <rPr>
        <strike/>
        <u/>
        <sz val="12"/>
        <color rgb="FFFF0000"/>
        <rFont val="Arial Narrow"/>
        <family val="2"/>
        <charset val="238"/>
      </rPr>
      <t>neaplikuje</t>
    </r>
    <r>
      <rPr>
        <strike/>
        <sz val="12"/>
        <color rgb="FFFF0000"/>
        <rFont val="Arial Narrow"/>
        <family val="2"/>
        <charset val="238"/>
      </rPr>
      <t xml:space="preserve"> na výdavok HAP, ktorým je "rezerva na nepredvídané výdavky súvisiace so stavebnými prácami" (skupina výdavkov 930) a na výdavky podporných aktivít projektu (PAP), keďže tieto výdavky sa v súlade metodikou na účely výpočtu MFM nezohľadňujú (nie sú pre účely finančnej analýzy reálnym finančným tokom). </t>
    </r>
  </si>
  <si>
    <r>
      <t>Jednotková cena bez DPH</t>
    </r>
    <r>
      <rPr>
        <b/>
        <sz val="11"/>
        <color rgb="FFFF0000"/>
        <rFont val="Arial Narrow"/>
        <family val="2"/>
        <charset val="238"/>
      </rPr>
      <t>/celková cena práce</t>
    </r>
    <r>
      <rPr>
        <b/>
        <sz val="11"/>
        <color theme="0"/>
        <rFont val="Arial Narrow"/>
        <family val="2"/>
        <charset val="238"/>
      </rPr>
      <t xml:space="preserve">
(EUR)</t>
    </r>
  </si>
  <si>
    <r>
      <t xml:space="preserve">Z roletového menu vyberte príslušný spôsob stanovenia výšky výdavku, ktorý by sa mal riadiť nižšie uvedenou hierarchiou spôsobov stanovenia výšky výdavku </t>
    </r>
    <r>
      <rPr>
        <sz val="12"/>
        <color rgb="FFFF0000"/>
        <rFont val="Arial Narrow"/>
        <family val="2"/>
        <charset val="238"/>
      </rPr>
      <t>(</t>
    </r>
    <r>
      <rPr>
        <u/>
        <sz val="12"/>
        <color rgb="FFFF0000"/>
        <rFont val="Arial Narrow"/>
        <family val="2"/>
        <charset val="238"/>
      </rPr>
      <t>nevzťahuje</t>
    </r>
    <r>
      <rPr>
        <sz val="12"/>
        <color rgb="FFFF0000"/>
        <rFont val="Arial Narrow"/>
        <family val="2"/>
        <charset val="238"/>
      </rPr>
      <t xml:space="preserve"> sa na výdavky PAP, v prípade ktorých je spôsob stanovenia výšky výdavku už preddefinovaný/podfarbený šedo)</t>
    </r>
    <r>
      <rPr>
        <sz val="12"/>
        <rFont val="Arial Narrow"/>
        <family val="2"/>
        <charset val="238"/>
      </rPr>
      <t>.</t>
    </r>
    <r>
      <rPr>
        <strike/>
        <sz val="12"/>
        <rFont val="Arial Narrow"/>
        <family val="2"/>
        <charset val="238"/>
      </rPr>
      <t xml:space="preserve">
</t>
    </r>
    <r>
      <rPr>
        <sz val="12"/>
        <rFont val="Arial Narrow"/>
        <family val="2"/>
        <charset val="238"/>
      </rPr>
      <t xml:space="preserve">V prípade výdavkov, ktoré </t>
    </r>
    <r>
      <rPr>
        <u/>
        <sz val="12"/>
        <rFont val="Arial Narrow"/>
        <family val="2"/>
        <charset val="238"/>
      </rPr>
      <t>podliehajú</t>
    </r>
    <r>
      <rPr>
        <sz val="12"/>
        <rFont val="Arial Narrow"/>
        <family val="2"/>
        <charset val="238"/>
      </rPr>
      <t xml:space="preserve"> VO/obstarávaniu</t>
    </r>
    <r>
      <rPr>
        <strike/>
        <sz val="12"/>
        <color rgb="FFFF0000"/>
        <rFont val="Arial Narrow"/>
        <family val="2"/>
        <charset val="238"/>
      </rPr>
      <t xml:space="preserve"> (s výnimkou nákupu pozemkov a existujúcich stavieb)</t>
    </r>
    <r>
      <rPr>
        <sz val="12"/>
        <rFont val="Arial Narrow"/>
        <family val="2"/>
        <charset val="238"/>
      </rPr>
      <t>:
1. ak VO/obstarávanie bolo ukončené uzavretím zmluvy s úspešným uchádzačom z procesu VO/obstarávania, je spôsobom stanovenia výšky výdavku uzavretá zmluva s úspešným uchádzačom z procesu VO/obstarávania;
2. ak VO/obstarávanie nebolo ukončené uzavretím zmluvy s úspešným uchádzačom z procesu VO/obstarávania, avšak došlo k vyhodnoteniu súťažných ponúk zo strany verejného obstarávateľa/obstarávateľa, je spôsobom stanovenia výšky výdavku víťazná cenová ponuka alebo návrh zmluvy úspešného uchádzača z procesu VO/obstarávania;
3. ak VO/obstarávanie nebolo ukončené, ani vyhodnotené a nejde o stavebné práce, ktorých výšku určil podľa bodu 4, je spôsobom stanovenia výšky výdavku prieskum trhu; 
4. ak ide o výdavky na stavebné práce</t>
    </r>
    <r>
      <rPr>
        <strike/>
        <sz val="12"/>
        <color rgb="FFFF0000"/>
        <rFont val="Arial Narrow"/>
        <family val="2"/>
        <charset val="238"/>
      </rPr>
      <t>/</t>
    </r>
    <r>
      <rPr>
        <sz val="12"/>
        <rFont val="Arial Narrow"/>
        <family val="2"/>
        <charset val="238"/>
      </rPr>
      <t xml:space="preserve">, </t>
    </r>
    <r>
      <rPr>
        <sz val="12"/>
        <color rgb="FFFF0000"/>
        <rFont val="Arial Narrow"/>
        <family val="2"/>
        <charset val="238"/>
      </rPr>
      <t xml:space="preserve">stavebné </t>
    </r>
    <r>
      <rPr>
        <sz val="12"/>
        <rFont val="Arial Narrow"/>
        <family val="2"/>
        <charset val="238"/>
      </rPr>
      <t>tovary</t>
    </r>
    <r>
      <rPr>
        <strike/>
        <sz val="12"/>
        <color rgb="FFFF0000"/>
        <rFont val="Arial Narrow"/>
        <family val="2"/>
        <charset val="238"/>
      </rPr>
      <t>/</t>
    </r>
    <r>
      <rPr>
        <sz val="12"/>
        <color rgb="FFFF0000"/>
        <rFont val="Arial Narrow"/>
        <family val="2"/>
        <charset val="238"/>
      </rPr>
      <t xml:space="preserve"> a stavebné</t>
    </r>
    <r>
      <rPr>
        <sz val="12"/>
        <rFont val="Arial Narrow"/>
        <family val="2"/>
        <charset val="238"/>
      </rPr>
      <t xml:space="preserve"> služby a žiadateľ </t>
    </r>
    <r>
      <rPr>
        <u/>
        <sz val="12"/>
        <rFont val="Arial Narrow"/>
        <family val="2"/>
        <charset val="238"/>
      </rPr>
      <t>nestanovuje</t>
    </r>
    <r>
      <rPr>
        <sz val="12"/>
        <rFont val="Arial Narrow"/>
        <family val="2"/>
        <charset val="238"/>
      </rPr>
      <t xml:space="preserve"> výšku uvedených výdavkov spôsobom uvedeným v 1. až 3. bode, môže byť spôsobom stanovenia výšky výdavku stavebný rozpočet/rozpočet vypracovaný oprávnenou osobou;
</t>
    </r>
    <r>
      <rPr>
        <sz val="12"/>
        <color rgb="FFFF0000"/>
        <rFont val="Arial Narrow"/>
        <family val="2"/>
        <charset val="238"/>
      </rPr>
      <t xml:space="preserve">5. v prípade výdavku "stavebný dozor" (skupina výdavkov 021) je spôsobom stanovenia výšky výdavku percentuálny limit stanovený RO </t>
    </r>
    <r>
      <rPr>
        <u/>
        <sz val="12"/>
        <color rgb="FFFF0000"/>
        <rFont val="Arial Narrow"/>
        <family val="2"/>
        <charset val="238"/>
      </rPr>
      <t>v kombinácii</t>
    </r>
    <r>
      <rPr>
        <sz val="12"/>
        <color rgb="FFFF0000"/>
        <rFont val="Arial Narrow"/>
        <family val="2"/>
        <charset val="238"/>
      </rPr>
      <t xml:space="preserve"> s niektorým zo spôsobov stanovenia výšky výdavku uvedeným v bode 1. až 4</t>
    </r>
    <r>
      <rPr>
        <sz val="12"/>
        <rFont val="Arial Narrow"/>
        <family val="2"/>
        <charset val="238"/>
      </rPr>
      <t xml:space="preserve">.
</t>
    </r>
    <r>
      <rPr>
        <strike/>
        <sz val="12"/>
        <color rgb="FFFF0000"/>
        <rFont val="Arial Narrow"/>
        <family val="2"/>
        <charset val="238"/>
      </rPr>
      <t xml:space="preserve">V prípade výdavkov na PAP ("Projektový manažér - externý"; nástroje pre informovanie, komunikáciu a viditeľnosť), bez ohľadu na to, či podliehajú alebo nepodliehajú VO/obstarávaniu, žiadateľ </t>
    </r>
    <r>
      <rPr>
        <strike/>
        <u/>
        <sz val="12"/>
        <color rgb="FFFF0000"/>
        <rFont val="Arial Narrow"/>
        <family val="2"/>
        <charset val="238"/>
      </rPr>
      <t>stanovuje</t>
    </r>
    <r>
      <rPr>
        <strike/>
        <sz val="12"/>
        <color rgb="FFFF0000"/>
        <rFont val="Arial Narrow"/>
        <family val="2"/>
        <charset val="238"/>
      </rPr>
      <t xml:space="preserve"> ich výšku uplatnením finančného limitu. Celkové oprávnené výdavky na PAP nesmú percentuálny limit (3 % celkových orpávnených výdavkjov na HAP) stanovený RO.</t>
    </r>
    <r>
      <rPr>
        <sz val="12"/>
        <rFont val="Arial Narrow"/>
        <family val="2"/>
        <charset val="238"/>
      </rPr>
      <t xml:space="preserve">
</t>
    </r>
    <r>
      <rPr>
        <sz val="12"/>
        <color rgb="FFFF0000"/>
        <rFont val="Arial Narrow"/>
        <family val="2"/>
        <charset val="238"/>
      </rPr>
      <t xml:space="preserve">V prípade výdavkov, ktoré </t>
    </r>
    <r>
      <rPr>
        <u/>
        <sz val="12"/>
        <color rgb="FFFF0000"/>
        <rFont val="Arial Narrow"/>
        <family val="2"/>
        <charset val="238"/>
      </rPr>
      <t>nepodliehajú</t>
    </r>
    <r>
      <rPr>
        <sz val="12"/>
        <color rgb="FFFF0000"/>
        <rFont val="Arial Narrow"/>
        <family val="2"/>
        <charset val="238"/>
      </rPr>
      <t xml:space="preserve"> VO/obstarávaniu:</t>
    </r>
    <r>
      <rPr>
        <sz val="12"/>
        <rFont val="Arial Narrow"/>
        <family val="2"/>
        <charset val="238"/>
      </rPr>
      <t xml:space="preserve">
</t>
    </r>
    <r>
      <rPr>
        <sz val="12"/>
        <color rgb="FFFF0000"/>
        <rFont val="Arial Narrow"/>
        <family val="2"/>
        <charset val="238"/>
      </rPr>
      <t xml:space="preserve">1. </t>
    </r>
    <r>
      <rPr>
        <sz val="12"/>
        <rFont val="Arial Narrow"/>
        <family val="2"/>
        <charset val="238"/>
      </rPr>
      <t>V prípade nákupu nehnuteľnosti (pozemku/stavby), kde</t>
    </r>
    <r>
      <rPr>
        <strike/>
        <sz val="12"/>
        <color rgb="FFFF0000"/>
        <rFont val="Arial Narrow"/>
        <family val="2"/>
        <charset val="238"/>
      </rPr>
      <t>:</t>
    </r>
    <r>
      <rPr>
        <sz val="12"/>
        <rFont val="Arial Narrow"/>
        <family val="2"/>
        <charset val="238"/>
      </rPr>
      <t xml:space="preserve"> už žiadateľ uzavrel kúpnu zmluvu na kúpu nehnuteľnosti, resp. zmluvu o budúcej kúpnej zmluve, je spôsobom stanovenia výšky výdavku kúpna zmluva na kúpu nehnuteľnosti, resp. zmluva o budúcej kúpnej zmluve a znalecký posudok, pri rešpektovaní percentuálneho limitu stanoveného RO;
</t>
    </r>
    <r>
      <rPr>
        <sz val="12"/>
        <color rgb="FFFF0000"/>
        <rFont val="Arial Narrow"/>
        <family val="2"/>
        <charset val="238"/>
      </rPr>
      <t>2. V prípade nákupu nehnuteľnosti (pozemku/stavby), kde</t>
    </r>
    <r>
      <rPr>
        <sz val="12"/>
        <rFont val="Arial Narrow"/>
        <family val="2"/>
        <charset val="238"/>
      </rPr>
      <t xml:space="preserve"> žiadateľ ešte neuzavrel kúpnu zmluvu na kúpu nehnuteľnosti, resp. zmluvu o budúcej kúpnej zmluve, je spôsobom stanovenia výšky výdavku znalecký posudok, pri rešpektovaní percentuálneho limitu stanoveného RO;
</t>
    </r>
    <r>
      <rPr>
        <sz val="12"/>
        <color rgb="FFFF0000"/>
        <rFont val="Arial Narrow"/>
        <family val="2"/>
        <charset val="238"/>
      </rPr>
      <t xml:space="preserve">3. </t>
    </r>
    <r>
      <rPr>
        <sz val="12"/>
        <rFont val="Arial Narrow"/>
        <family val="2"/>
        <charset val="238"/>
      </rPr>
      <t>V prípade výdavk</t>
    </r>
    <r>
      <rPr>
        <strike/>
        <sz val="12"/>
        <color rgb="FFFF0000"/>
        <rFont val="Arial Narrow"/>
        <family val="2"/>
        <charset val="238"/>
      </rPr>
      <t>u</t>
    </r>
    <r>
      <rPr>
        <sz val="12"/>
        <color rgb="FFFF0000"/>
        <rFont val="Arial Narrow"/>
        <family val="2"/>
        <charset val="238"/>
      </rPr>
      <t>ov</t>
    </r>
    <r>
      <rPr>
        <sz val="12"/>
        <rFont val="Arial Narrow"/>
        <family val="2"/>
        <charset val="238"/>
      </rPr>
      <t xml:space="preserve"> "rezerva na nepredvídané výdavky súvisiace so stavebnými prácami" </t>
    </r>
    <r>
      <rPr>
        <sz val="12"/>
        <color rgb="FFFF0000"/>
        <rFont val="Arial Narrow"/>
        <family val="2"/>
        <charset val="238"/>
      </rPr>
      <t xml:space="preserve">a "rezerva na nepredvídané výdavky súvisiace s výrazným nárastom cien výdavkov realizovaných dodávateľsky" </t>
    </r>
    <r>
      <rPr>
        <sz val="12"/>
        <rFont val="Arial Narrow"/>
        <family val="2"/>
        <charset val="238"/>
      </rPr>
      <t>(skupina výdavkov 930), je spôsobom stanovenia výšky výdavku percentuálny limit stanovený RO</t>
    </r>
    <r>
      <rPr>
        <strike/>
        <sz val="12"/>
        <color rgb="FFFF0000"/>
        <rFont val="Arial Narrow"/>
        <family val="2"/>
        <charset val="238"/>
      </rPr>
      <t>;</t>
    </r>
    <r>
      <rPr>
        <sz val="12"/>
        <color rgb="FFFF0000"/>
        <rFont val="Arial Narrow"/>
        <family val="2"/>
        <charset val="238"/>
      </rPr>
      <t>.</t>
    </r>
    <r>
      <rPr>
        <sz val="12"/>
        <rFont val="Arial Narrow"/>
        <family val="2"/>
        <charset val="238"/>
      </rPr>
      <t xml:space="preserve">
V prípade výdavkov, ktorých výšku </t>
    </r>
    <r>
      <rPr>
        <u/>
        <sz val="12"/>
        <rFont val="Arial Narrow"/>
        <family val="2"/>
        <charset val="238"/>
      </rPr>
      <t>nemožno</t>
    </r>
    <r>
      <rPr>
        <sz val="12"/>
        <rFont val="Arial Narrow"/>
        <family val="2"/>
        <charset val="238"/>
      </rPr>
      <t xml:space="preserve"> stanoviť žiadnym z vyššie uvedených spôsobov, </t>
    </r>
    <r>
      <rPr>
        <strike/>
        <sz val="12"/>
        <color rgb="FFFF0000"/>
        <rFont val="Arial Narrow"/>
        <family val="2"/>
        <charset val="238"/>
      </rPr>
      <t>iným spôsobom</t>
    </r>
    <r>
      <rPr>
        <sz val="12"/>
        <color rgb="FFFF0000"/>
        <rFont val="Arial Narrow"/>
        <family val="2"/>
        <charset val="238"/>
      </rPr>
      <t>je spôsobom stanovenia výšky výdavku iný spôsob</t>
    </r>
    <r>
      <rPr>
        <sz val="12"/>
        <rFont val="Arial Narrow"/>
        <family val="2"/>
        <charset val="238"/>
      </rPr>
      <t>, ktorý žiadateľ bližšie špecifikuje a zdôvodní v stĺpci "Vecný popis výdavku".</t>
    </r>
  </si>
  <si>
    <r>
      <t xml:space="preserve">V tomto stĺpci sa uvádzajú všetky doplňujúce informácie potrebné pre bližší popis výdavku z hľadiska jeho </t>
    </r>
    <r>
      <rPr>
        <u/>
        <sz val="12"/>
        <rFont val="Arial Narrow"/>
        <family val="2"/>
        <charset val="238"/>
      </rPr>
      <t>predmetu, resp. rozsahu</t>
    </r>
    <r>
      <rPr>
        <sz val="12"/>
        <rFont val="Arial Narrow"/>
        <family val="2"/>
        <charset val="238"/>
      </rPr>
      <t xml:space="preserve">. V prípadoch, ak:
- sa na príslušný výdavok vzťahuje napr. RO stanovený percentuálny limit, žiadateľ uvedie výpočet výšky výdavku za použitia príslušného percentuálneho limitu uvedeného v Príručke k oprávnenosti výdavkov;
- žiaden z preddefinovaných spôsobov uvádzaných v stĺpci "Spôsob stanovenia výšky výdavku" </t>
    </r>
    <r>
      <rPr>
        <u/>
        <sz val="12"/>
        <rFont val="Arial Narrow"/>
        <family val="2"/>
        <charset val="238"/>
      </rPr>
      <t>nie je</t>
    </r>
    <r>
      <rPr>
        <sz val="12"/>
        <rFont val="Arial Narrow"/>
        <family val="2"/>
        <charset val="238"/>
      </rPr>
      <t xml:space="preserve"> vzhľadom na špecifiká výdavku možné použiť, uvedie sa tu opis spôsobu stanovenia výšky výdavku, vrátane zdôvodnenia a výpočtu výšky výdavku;
- oprávnený výdavok tvorí len časť zákazky, resp. iného rozsiahlejšieho predmetu, uvedie sa tu bližšie vymedzenie oprávneného výdavku voči celku (zákazke), vrátane výpočtu výšky výdavku z celku;
- žiadateľ/prijímateľ bude využívať nadobudnutý hmotný a nehmotný majetok okrem realizácie projektu </t>
    </r>
    <r>
      <rPr>
        <u/>
        <sz val="12"/>
        <rFont val="Arial Narrow"/>
        <family val="2"/>
        <charset val="238"/>
      </rPr>
      <t>aj na iné aktivity/činnosti nesúvisiace s realizáciou projektu</t>
    </r>
    <r>
      <rPr>
        <sz val="12"/>
        <rFont val="Arial Narrow"/>
        <family val="2"/>
        <charset val="238"/>
      </rPr>
      <t xml:space="preserve"> a v rámci predmetnej ŽoNFP si uplatňuje </t>
    </r>
    <r>
      <rPr>
        <u/>
        <sz val="12"/>
        <rFont val="Arial Narrow"/>
        <family val="2"/>
        <charset val="238"/>
      </rPr>
      <t>iba pomerné výdavky</t>
    </r>
    <r>
      <rPr>
        <sz val="12"/>
        <rFont val="Arial Narrow"/>
        <family val="2"/>
        <charset val="238"/>
      </rPr>
      <t xml:space="preserve"> na obstaranie tohto majetku, uvedie sa pomerná časť žiadaného výdavku (v %), ktorú si žiadateľ v rámci predmetnej ŽoNFP uplatňuje, vrátane výpočtu pomernej časti výdavku z celku;
- je predmetom ŽoNFP nákup pozemkov, žiadateľ je povinný uviesť identifikáciu nehnuteľnosti minimálne v rozsahu číslo parcely, register a katastrálne územie.
V prípade </t>
    </r>
    <r>
      <rPr>
        <u/>
        <sz val="12"/>
        <rFont val="Arial Narrow"/>
        <family val="2"/>
        <charset val="238"/>
      </rPr>
      <t>mzdových výdavkov</t>
    </r>
    <r>
      <rPr>
        <sz val="12"/>
        <rFont val="Arial Narrow"/>
        <family val="2"/>
        <charset val="238"/>
      </rPr>
      <t>, nárokovaných na úrovni pracovnej pozíci</t>
    </r>
    <r>
      <rPr>
        <strike/>
        <sz val="12"/>
        <rFont val="Arial Narrow"/>
        <family val="2"/>
        <charset val="238"/>
      </rPr>
      <t>i</t>
    </r>
    <r>
      <rPr>
        <sz val="12"/>
        <rFont val="Arial Narrow"/>
        <family val="2"/>
        <charset val="238"/>
      </rPr>
      <t>e "Projektový manažér - interný", žiadateľ uvedie:
- popis činností, ktoré bude zamestnanec/osoba pracujúca na dohodu vykonávať v súvislosti s riadením projektu - interné;
- počet osôb, ktoré budú v projekte zastávať uvedenú pracovnú pozíciu;
- výpočty, ktorými dospel k stanoveniu hodnôt uvedených v stĺpcoch "Počet jednotiek" a "Jednotková cena bez DPH</t>
    </r>
    <r>
      <rPr>
        <sz val="12"/>
        <color rgb="FFFF0000"/>
        <rFont val="Arial Narrow"/>
        <family val="2"/>
        <charset val="238"/>
      </rPr>
      <t xml:space="preserve">/celková cena práce </t>
    </r>
    <r>
      <rPr>
        <sz val="12"/>
        <rFont val="Arial Narrow"/>
        <family val="2"/>
        <charset val="238"/>
      </rPr>
      <t>(EUR)" v rámci žiadaného výdavku, vrátane určenia výšky odvovod zamestnávateľa;
- v prípade osôb pracujúcich na projekte na základe dohody o práci vykonávanej mimo pracovného pomeru (§§ 223 až 228a zákona č. 311/2001 Z. z. Zákonníka práce v znení neskorších predpisov), o aký typ vzťahu , t. j. o dohodu o vykonaní práce, dohodu o pracovnej činnosti, resp. dohodu o brigádnickej práci študentov.
Zároveň upozorňujeme žiadateľa, že žiadané mzdové výdavky musia byť v súlade s Príručkou k oprávnenosti výdavkov, pričom je potrebné zohľadniť aj dosiahnutý stupeň vzdelania zamestnanca/osoby pracujúcej na dohodu a ďalšie požiadavky stanovené pre túto pracovnú pozíciu.
Okrem uvedeného sa v tomto stĺpci uvedie presná identifikácia dokumentu, v ktorom je uvedený bližší opis výdavku a ďalšie údaje pre vymedzenie oprávnenosti tohto výdavku (ktoré nie sú obsiahnuté v iných dokumentoch tvoriacich prílohu ŽoNFP).</t>
    </r>
  </si>
  <si>
    <r>
      <t xml:space="preserve">Žiadateľ </t>
    </r>
    <r>
      <rPr>
        <u/>
        <sz val="12"/>
        <color rgb="FFFF0000"/>
        <rFont val="Arial Narrow"/>
        <family val="2"/>
        <charset val="238"/>
      </rPr>
      <t>podrobne</t>
    </r>
    <r>
      <rPr>
        <u/>
        <sz val="12"/>
        <rFont val="Arial Narrow"/>
        <family val="2"/>
        <charset val="238"/>
      </rPr>
      <t xml:space="preserve"> zdôvodní</t>
    </r>
    <r>
      <rPr>
        <sz val="12"/>
        <rFont val="Arial Narrow"/>
        <family val="2"/>
        <charset val="238"/>
      </rPr>
      <t xml:space="preserve"> potrebu </t>
    </r>
    <r>
      <rPr>
        <strike/>
        <sz val="12"/>
        <color rgb="FFFF0000"/>
        <rFont val="Arial Narrow"/>
        <family val="2"/>
        <charset val="238"/>
      </rPr>
      <t>každého</t>
    </r>
    <r>
      <rPr>
        <sz val="12"/>
        <color rgb="FFFF0000"/>
        <rFont val="Arial Narrow"/>
        <family val="2"/>
        <charset val="238"/>
      </rPr>
      <t xml:space="preserve">žiadaného </t>
    </r>
    <r>
      <rPr>
        <sz val="12"/>
        <rFont val="Arial Narrow"/>
        <family val="2"/>
        <charset val="238"/>
      </rPr>
      <t xml:space="preserve">výdavku (položky v Podrobnom rozpočte projektu) z hľadiska jeho aktuálneho vybavenia (existujúcich vlastných technických kapacít) a dosiahnutia stanovených cieľov projektu. Nevyhnutnosť príslušného výdavku pre realizáciu HAP bude predmetom odborného hodnotenia ŽoNFP. Z toho dôvodu je potrebné zdôvodniť nevyhnutnosť výdavku, ako aj položiek výdavku (ak relevantné). </t>
    </r>
    <r>
      <rPr>
        <sz val="12"/>
        <color rgb="FFFF0000"/>
        <rFont val="Arial Narrow"/>
        <family val="2"/>
        <charset val="238"/>
      </rPr>
      <t xml:space="preserve">Všeobecne (nepodrobne) uvedené zdôvodnenie nevyhnutnosti výdavku </t>
    </r>
    <r>
      <rPr>
        <u/>
        <sz val="12"/>
        <color rgb="FFFF0000"/>
        <rFont val="Arial Narrow"/>
        <family val="2"/>
        <charset val="238"/>
      </rPr>
      <t>nebude</t>
    </r>
    <r>
      <rPr>
        <sz val="12"/>
        <color rgb="FFFF0000"/>
        <rFont val="Arial Narrow"/>
        <family val="2"/>
        <charset val="238"/>
      </rPr>
      <t xml:space="preserve"> v procese odborného hodnotenia ŽoNFP akceptované.</t>
    </r>
    <r>
      <rPr>
        <sz val="12"/>
        <rFont val="Arial Narrow"/>
        <family val="2"/>
        <charset val="238"/>
      </rPr>
      <t xml:space="preserve"> V prípade, že sa zdôvodnenie nachádza v inom dokumente tvoriacom súčasť dokumentácie ŽoNFP, žiadateľ uvedie odkaz na tento dokument. V prípade potreby rozsiahlejšieho textu, je možné zdôvodnenie uviesť aj do tabuľky č. 7.2 formulára ŽoNFP alebo do osobitného dokumentu, na ktorý sa žiadateľ odkáže pri </t>
    </r>
    <r>
      <rPr>
        <strike/>
        <sz val="12"/>
        <color rgb="FFFF0000"/>
        <rFont val="Arial Narrow"/>
        <family val="2"/>
        <charset val="238"/>
      </rPr>
      <t>odôvodnení</t>
    </r>
    <r>
      <rPr>
        <sz val="12"/>
        <color rgb="FFFF0000"/>
        <rFont val="Arial Narrow"/>
        <family val="2"/>
        <charset val="238"/>
      </rPr>
      <t>zdôvodňovaní</t>
    </r>
    <r>
      <rPr>
        <sz val="12"/>
        <rFont val="Arial Narrow"/>
        <family val="2"/>
        <charset val="238"/>
      </rPr>
      <t xml:space="preserve"> nevyhnutnosti </t>
    </r>
    <r>
      <rPr>
        <sz val="12"/>
        <color rgb="FFFF0000"/>
        <rFont val="Arial Narrow"/>
        <family val="2"/>
        <charset val="238"/>
      </rPr>
      <t xml:space="preserve">výdavku uvedeného </t>
    </r>
    <r>
      <rPr>
        <sz val="12"/>
        <rFont val="Arial Narrow"/>
        <family val="2"/>
        <charset val="238"/>
      </rPr>
      <t xml:space="preserve">v Podrobnom rozpočte projektu.
</t>
    </r>
    <r>
      <rPr>
        <strike/>
        <sz val="12"/>
        <color rgb="FFFF0000"/>
        <rFont val="Arial Narrow"/>
        <family val="2"/>
        <charset val="238"/>
      </rPr>
      <t xml:space="preserve">V prípade, ak bude v projekte zastávať pracovnú pozíciu "Projektový manažér - interný" </t>
    </r>
    <r>
      <rPr>
        <strike/>
        <u/>
        <sz val="12"/>
        <color rgb="FFFF0000"/>
        <rFont val="Arial Narrow"/>
        <family val="2"/>
        <charset val="238"/>
      </rPr>
      <t>viac ako jedna osoba</t>
    </r>
    <r>
      <rPr>
        <strike/>
        <sz val="12"/>
        <color rgb="FFFF0000"/>
        <rFont val="Arial Narrow"/>
        <family val="2"/>
        <charset val="238"/>
      </rPr>
      <t>, žiadateľ v tomto stĺpci zdôvodní potrebu zaradenia navrhovaného počtu zamestnancov/osôb pracujúcich na dohodu na zastávanie predmetnej pracovnej pozície v projekte.</t>
    </r>
    <r>
      <rPr>
        <sz val="12"/>
        <rFont val="Arial Narrow"/>
        <family val="2"/>
        <charset val="238"/>
      </rPr>
      <t xml:space="preserve">
</t>
    </r>
    <r>
      <rPr>
        <b/>
        <sz val="12"/>
        <rFont val="Arial Narrow"/>
        <family val="2"/>
        <charset val="238"/>
      </rPr>
      <t>Upozorňujeme, že výdavky, ktoré nie sú nevyhnutné pre realizáciu a dosiahnutie cieľov projektu - sú neoprávnené. Neoprávnené sú aj výdavky, ktoré sú zo strany žiadateľa nedostatočne odôvodnené.</t>
    </r>
  </si>
  <si>
    <r>
      <t xml:space="preserve">Jednotková cena bez DPH (EUR)
</t>
    </r>
    <r>
      <rPr>
        <b/>
        <sz val="12"/>
        <color rgb="FFFF0000"/>
        <rFont val="Arial Narrow"/>
        <family val="2"/>
        <charset val="238"/>
      </rPr>
      <t>Jednotková cena bez DPH/celková cena práce
(EUR)</t>
    </r>
  </si>
  <si>
    <r>
      <t xml:space="preserve">Výška oprávneného výdavku bez/s DPH </t>
    </r>
    <r>
      <rPr>
        <u/>
        <sz val="12"/>
        <rFont val="Arial Narrow"/>
        <family val="2"/>
        <charset val="238"/>
      </rPr>
      <t>sa vypočíta automaticky</t>
    </r>
    <r>
      <rPr>
        <sz val="12"/>
        <rFont val="Arial Narrow"/>
        <family val="2"/>
        <charset val="238"/>
      </rPr>
      <t xml:space="preserve"> (po zadaní údajov do stĺpca "Počet jednotiek" a "Jednotková cena bez DPH", resp. "Jednotková cena bez DPH/celková cena práce").
V prípade mzdových výdavkov PAP, na ktoré sa DPH neaplikuje, je hodnota v stĺpci I rovnaká ako hodnota v stĺpci G (výpočet sa vykonáva automaticky). Ostatné výdavky sa navyšujú o hodnotu DPH automaticky. 
V prípade špecifických výdavkov, na ktoré sa DPH nevzťahuje (nepodliehajú DPH), je žiadateľ </t>
    </r>
    <r>
      <rPr>
        <u/>
        <sz val="12"/>
        <rFont val="Arial Narrow"/>
        <family val="2"/>
        <charset val="238"/>
      </rPr>
      <t>povinný</t>
    </r>
    <r>
      <rPr>
        <sz val="12"/>
        <rFont val="Arial Narrow"/>
        <family val="2"/>
        <charset val="238"/>
      </rPr>
      <t xml:space="preserve"> upraviť vzorec uvedený v stĺpci H tak, aby hodnota v stĺpci H bola rovnaká ako hodnota v stĺpci G (napr. H1</t>
    </r>
    <r>
      <rPr>
        <strike/>
        <sz val="12"/>
        <color rgb="FFFF0000"/>
        <rFont val="Arial Narrow"/>
        <family val="2"/>
        <charset val="238"/>
      </rPr>
      <t>7</t>
    </r>
    <r>
      <rPr>
        <sz val="12"/>
        <color rgb="FFFF0000"/>
        <rFont val="Arial Narrow"/>
        <family val="2"/>
        <charset val="238"/>
      </rPr>
      <t>8</t>
    </r>
    <r>
      <rPr>
        <sz val="12"/>
        <rFont val="Arial Narrow"/>
        <family val="2"/>
        <charset val="238"/>
      </rPr>
      <t>=G1</t>
    </r>
    <r>
      <rPr>
        <strike/>
        <sz val="12"/>
        <color rgb="FFFF0000"/>
        <rFont val="Arial Narrow"/>
        <family val="2"/>
        <charset val="238"/>
      </rPr>
      <t>7</t>
    </r>
    <r>
      <rPr>
        <sz val="12"/>
        <color rgb="FFFF0000"/>
        <rFont val="Arial Narrow"/>
        <family val="2"/>
        <charset val="238"/>
      </rPr>
      <t>8</t>
    </r>
    <r>
      <rPr>
        <sz val="12"/>
        <rFont val="Arial Narrow"/>
        <family val="2"/>
        <charset val="238"/>
      </rPr>
      <t xml:space="preserve">).
V prípade, ak úspešný uchádzač z procesu VO/obstarávania (dodávateľ stavebných prác/tovaru, resp. poskytovateľ služby) </t>
    </r>
    <r>
      <rPr>
        <u/>
        <sz val="12"/>
        <rFont val="Arial Narrow"/>
        <family val="2"/>
        <charset val="238"/>
      </rPr>
      <t>nie je</t>
    </r>
    <r>
      <rPr>
        <sz val="12"/>
        <rFont val="Arial Narrow"/>
        <family val="2"/>
        <charset val="238"/>
      </rPr>
      <t xml:space="preserve"> platiteľ DPH, žiadateľ uvedie v stĺpci H rovnakú hodnotu, ako v stĺpci G.</t>
    </r>
  </si>
  <si>
    <r>
      <t xml:space="preserve">Oprávnený výdavok po zohľadnení </t>
    </r>
    <r>
      <rPr>
        <strike/>
        <sz val="12"/>
        <color rgb="FFFF0000"/>
        <rFont val="Arial Narrow"/>
        <family val="2"/>
        <charset val="238"/>
      </rPr>
      <t>finančnej medzery</t>
    </r>
    <r>
      <rPr>
        <sz val="12"/>
        <color rgb="FFFF0000"/>
        <rFont val="Arial Narrow"/>
        <family val="2"/>
        <charset val="238"/>
      </rPr>
      <t>MFM</t>
    </r>
    <r>
      <rPr>
        <sz val="12"/>
        <rFont val="Arial Narrow"/>
        <family val="2"/>
        <charset val="238"/>
      </rPr>
      <t xml:space="preserve"> predstavuje výšku oprávneného výdavku očisteného </t>
    </r>
    <r>
      <rPr>
        <strike/>
        <sz val="12"/>
        <color rgb="FFFF0000"/>
        <rFont val="Arial Narrow"/>
        <family val="2"/>
        <charset val="238"/>
      </rPr>
      <t xml:space="preserve">MFM </t>
    </r>
    <r>
      <rPr>
        <sz val="12"/>
        <color rgb="FFFF0000"/>
        <rFont val="Arial Narrow"/>
        <family val="2"/>
        <charset val="238"/>
      </rPr>
      <t>o čisté príjmy</t>
    </r>
    <r>
      <rPr>
        <sz val="12"/>
        <rFont val="Arial Narrow"/>
        <family val="2"/>
        <charset val="238"/>
      </rPr>
      <t xml:space="preserve">. Výsledkom je výška oprávneného výdavku, na ktorý sa aplikuje intenzita pomoci za účelom vyčíslenia žiadaného NFP. Výška oprávneného výdavku po zohľadnení </t>
    </r>
    <r>
      <rPr>
        <strike/>
        <sz val="12"/>
        <color rgb="FFFF0000"/>
        <rFont val="Arial Narrow"/>
        <family val="2"/>
        <charset val="238"/>
      </rPr>
      <t>finančnej medzery</t>
    </r>
    <r>
      <rPr>
        <sz val="12"/>
        <color rgb="FFFF0000"/>
        <rFont val="Arial Narrow"/>
        <family val="2"/>
        <charset val="238"/>
      </rPr>
      <t>MFM</t>
    </r>
    <r>
      <rPr>
        <sz val="12"/>
        <rFont val="Arial Narrow"/>
        <family val="2"/>
        <charset val="238"/>
      </rPr>
      <t xml:space="preserve"> bez/s DPH </t>
    </r>
    <r>
      <rPr>
        <u/>
        <sz val="12"/>
        <rFont val="Arial Narrow"/>
        <family val="2"/>
        <charset val="238"/>
      </rPr>
      <t>sa vypočíta automaticky</t>
    </r>
    <r>
      <rPr>
        <sz val="12"/>
        <rFont val="Arial Narrow"/>
        <family val="2"/>
        <charset val="238"/>
      </rPr>
      <t xml:space="preserve"> (ako súčin oprávneného výdavku bez/s DPH a MFM uvedenej v bunke C1</t>
    </r>
    <r>
      <rPr>
        <strike/>
        <sz val="12"/>
        <color rgb="FFFF0000"/>
        <rFont val="Arial Narrow"/>
        <family val="2"/>
        <charset val="238"/>
      </rPr>
      <t>2</t>
    </r>
    <r>
      <rPr>
        <sz val="12"/>
        <color rgb="FFFF0000"/>
        <rFont val="Arial Narrow"/>
        <family val="2"/>
        <charset val="238"/>
      </rPr>
      <t>3</t>
    </r>
    <r>
      <rPr>
        <strike/>
        <sz val="12"/>
        <color rgb="FFFF0000"/>
        <rFont val="Arial Narrow"/>
        <family val="2"/>
        <charset val="238"/>
      </rPr>
      <t xml:space="preserve">, </t>
    </r>
    <r>
      <rPr>
        <strike/>
        <u/>
        <sz val="12"/>
        <color rgb="FFFF0000"/>
        <rFont val="Arial Narrow"/>
        <family val="2"/>
        <charset val="238"/>
      </rPr>
      <t>s výnimkou</t>
    </r>
    <r>
      <rPr>
        <strike/>
        <sz val="12"/>
        <color rgb="FFFF0000"/>
        <rFont val="Arial Narrow"/>
        <family val="2"/>
        <charset val="238"/>
      </rPr>
      <t xml:space="preserve"> výdavku HAP, ktorým je "rezerva na nepredvídané výdavky súvisiace so stavebnými prácami" (skupina výdavkov 930</t>
    </r>
    <r>
      <rPr>
        <sz val="12"/>
        <rFont val="Arial Narrow"/>
        <family val="2"/>
        <charset val="238"/>
      </rPr>
      <t xml:space="preserve">).
</t>
    </r>
    <r>
      <rPr>
        <sz val="12"/>
        <color rgb="FFFF0000"/>
        <rFont val="Arial Narrow"/>
        <family val="2"/>
        <charset val="238"/>
      </rPr>
      <t xml:space="preserve">
MFM určená na základe </t>
    </r>
    <r>
      <rPr>
        <u/>
        <sz val="12"/>
        <color rgb="FFFF0000"/>
        <rFont val="Arial Narrow"/>
        <family val="2"/>
        <charset val="238"/>
      </rPr>
      <t>individuálneho výpočtu</t>
    </r>
    <r>
      <rPr>
        <sz val="12"/>
        <color rgb="FFFF0000"/>
        <rFont val="Arial Narrow"/>
        <family val="2"/>
        <charset val="238"/>
      </rPr>
      <t xml:space="preserve"> čistých príjmov podľa Finančnej analýzy projektu sa aplikuje na výdavky HAP, </t>
    </r>
    <r>
      <rPr>
        <u/>
        <sz val="12"/>
        <color rgb="FFFF0000"/>
        <rFont val="Arial Narrow"/>
        <family val="2"/>
        <charset val="238"/>
      </rPr>
      <t>s výnimkou</t>
    </r>
    <r>
      <rPr>
        <sz val="12"/>
        <color rgb="FFFF0000"/>
        <rFont val="Arial Narrow"/>
        <family val="2"/>
        <charset val="238"/>
      </rPr>
      <t xml:space="preserve"> výdavkov HAP, ktoré sa zaraďujú do skupiny výdavkov 930 - Rezerva na nepredvídané výdavky, keďže tieto výdavky sa v súlade metodikou na účely výpočtu MFM nezohľadňujú (nie sú pre účely Finančnej analýzy projektu reálnym finančným tokom). V prípade, ak sa výdavky zaradené do skupiny výdavkov 930 stanú v etape realizácie projektu reálnym finančným tokom, uvedené bude zohľadnené v súlade s metodikou pre vypracovanie Finančnej analýzy projektu v nasledujúcich etapách implementácie projektu.
MFM určená na základe </t>
    </r>
    <r>
      <rPr>
        <u/>
        <sz val="12"/>
        <color rgb="FFFF0000"/>
        <rFont val="Arial Narrow"/>
        <family val="2"/>
        <charset val="238"/>
      </rPr>
      <t>paušálnej sadzby</t>
    </r>
    <r>
      <rPr>
        <sz val="12"/>
        <color rgb="FFFF0000"/>
        <rFont val="Arial Narrow"/>
        <family val="2"/>
        <charset val="238"/>
      </rPr>
      <t xml:space="preserve"> sa aplikuje na všetky výdavky HAP, t. j. aj na výdavky, ktoré sa zaraďujú do skupiny výdavkov 930 - Rezerva na nepredvídané výdavky. Ak sa výdavky zaradené do skupiny výdavkov 930 stanú v etape realizácie projektu reálnym finančným tokom, potom je čistý príjem vo výške 20 % automaticky zohľadnený tým, že už bol ex ante započítaný v Podrobnom rozpočte projektru.
MFM sa </t>
    </r>
    <r>
      <rPr>
        <u/>
        <sz val="12"/>
        <color rgb="FFFF0000"/>
        <rFont val="Arial Narrow"/>
        <family val="2"/>
        <charset val="238"/>
      </rPr>
      <t>neaplikuje</t>
    </r>
    <r>
      <rPr>
        <sz val="12"/>
        <color rgb="FFFF0000"/>
        <rFont val="Arial Narrow"/>
        <family val="2"/>
        <charset val="238"/>
      </rPr>
      <t xml:space="preserve"> na výdavky PAP.</t>
    </r>
  </si>
  <si>
    <r>
      <t xml:space="preserve">Dbajte, prosím, na súlad údajov uvedených v Podrobnom rozpočte projektu s údajmi uvedenými vo formulári ŽoNFP, ako aj v ďalších prílohách ŽoNFP. Všetky číselné údaje v Podrobnom rozpočte projektu musia byť uvedené s presnosťou na dve desatinné miesta.
Podklady, na základe ktorých bola stanovená výška oprávnených výdavkov </t>
    </r>
    <r>
      <rPr>
        <sz val="12"/>
        <color rgb="FFFF0000"/>
        <rFont val="Arial Narrow"/>
        <family val="2"/>
        <charset val="238"/>
      </rPr>
      <t>uvedených v Podrobnom rozpočte projektu</t>
    </r>
    <r>
      <rPr>
        <sz val="12"/>
        <rFont val="Arial Narrow"/>
        <family val="2"/>
        <charset val="238"/>
      </rPr>
      <t xml:space="preserve"> (uzavretá zmluva s úspešným uchádzačom, víťazná cenová ponuka alebo návrh zmluvy úspešného uchádzača, cenové ponuky predložené v rámci prieskumu trhu, kúpna zmluva, znalecký posudok</t>
    </r>
    <r>
      <rPr>
        <strike/>
        <sz val="12"/>
        <color rgb="FFFF0000"/>
        <rFont val="Arial Narrow"/>
        <family val="2"/>
        <charset val="238"/>
      </rPr>
      <t>, pracovné zmluvy/dohody o práci vykonávanej mimo pracovného pomeru</t>
    </r>
    <r>
      <rPr>
        <sz val="12"/>
        <rFont val="Arial Narrow"/>
        <family val="2"/>
        <charset val="238"/>
      </rPr>
      <t xml:space="preserve"> a pod.) </t>
    </r>
    <r>
      <rPr>
        <b/>
        <sz val="12"/>
        <rFont val="Arial Narrow"/>
        <family val="2"/>
        <charset val="238"/>
      </rPr>
      <t>sa predkladajú</t>
    </r>
    <r>
      <rPr>
        <sz val="12"/>
        <rFont val="Arial Narrow"/>
        <family val="2"/>
        <charset val="238"/>
      </rPr>
      <t xml:space="preserve"> ako súčasť tejto prílohy ŽoNFP. V prípade, ak sa preukáže, že v Podrobnom rozpočte projektu je uvedená suma, ktorá </t>
    </r>
    <r>
      <rPr>
        <u/>
        <sz val="12"/>
        <rFont val="Arial Narrow"/>
        <family val="2"/>
        <charset val="238"/>
      </rPr>
      <t>nie je</t>
    </r>
    <r>
      <rPr>
        <sz val="12"/>
        <rFont val="Arial Narrow"/>
        <family val="2"/>
        <charset val="238"/>
      </rPr>
      <t xml:space="preserve"> podložená relevantnou dokumentáciou </t>
    </r>
    <r>
      <rPr>
        <sz val="12"/>
        <color rgb="FFFF0000"/>
        <rFont val="Arial Narrow"/>
        <family val="2"/>
        <charset val="238"/>
      </rPr>
      <t>(okrem prípadov, kedy žiadateľ nie je povinný stanoviť výšku výdavkov na základe konkrétnej dokumentácie)</t>
    </r>
    <r>
      <rPr>
        <sz val="12"/>
        <rFont val="Arial Narrow"/>
        <family val="2"/>
        <charset val="238"/>
      </rPr>
      <t>, poskytovateľ je v závislosti od identifikovaných nedostatkov oprávnený znížiť výšku príslušných výdavkov, uznať výdavok v plnej výške ako neoprávnený alebo vyvodiť iné právne následky v konaní o ŽoNFP, resp. v súlade s podmienkami upravenými v zmluve o NFP. Uvedené nemá vplyv na postup poskytovateľa pri identifikácii nedostatkov vo VO/obstarávaní, ktorého výsledkom bola uzavretá zmluva s úspešným uchádzačom, a na základe ktorej bola stanovená výška príslušného výdavku v Podrobnom rozpočte projektu.
RO je oprávnený upraviť výšku oprávneného výdavku napr. v nadväznosti na identifikovanú chybu vo výpočte (napr. nesprávne prenesenie hodnoty z podpornej dokumentácie do Podrobného rozpočtu projektu, prekročenie RO stanoveného limitu), ale aj na základe vlastného posúdenia výšky oprávneného výdavku (napr. prostredníctvom vykonania svojho vlastného prieskumu trhu alebo odborného posúdenia).</t>
    </r>
  </si>
  <si>
    <r>
      <t xml:space="preserve">Ide o sumu celkových oprávnených výdavkov projektu bez/s DPH </t>
    </r>
    <r>
      <rPr>
        <sz val="12"/>
        <color rgb="FFFF0000"/>
        <rFont val="Arial Narrow"/>
        <family val="2"/>
        <charset val="238"/>
      </rPr>
      <t xml:space="preserve">(v prípade HAP </t>
    </r>
    <r>
      <rPr>
        <u/>
        <sz val="12"/>
        <color rgb="FFFF0000"/>
        <rFont val="Arial Narrow"/>
        <family val="2"/>
        <charset val="238"/>
      </rPr>
      <t>po zohľadnení</t>
    </r>
    <r>
      <rPr>
        <sz val="12"/>
        <color rgb="FFFF0000"/>
        <rFont val="Arial Narrow"/>
        <family val="2"/>
        <charset val="238"/>
      </rPr>
      <t xml:space="preserve"> MFM)</t>
    </r>
    <r>
      <rPr>
        <sz val="12"/>
        <rFont val="Arial Narrow"/>
        <family val="2"/>
        <charset val="238"/>
      </rPr>
      <t xml:space="preserve">.
V prípade, ak žiadateľ je zdaniteľnou osobou v rozsahu projektu (má nárok na odpočet DPH), je celkovým oprávneným výdavkom projektu suma </t>
    </r>
    <r>
      <rPr>
        <u/>
        <sz val="12"/>
        <rFont val="Arial Narrow"/>
        <family val="2"/>
        <charset val="238"/>
      </rPr>
      <t>bez DPH</t>
    </r>
    <r>
      <rPr>
        <sz val="12"/>
        <rFont val="Arial Narrow"/>
        <family val="2"/>
        <charset val="238"/>
      </rPr>
      <t xml:space="preserve">.
V prípade, ak žiadateľ nie je zdaniteľnou osobou v rozsahu projektu (nemá nárok na odpočet DPH), je celkovým oprávneným výdavkom projektu suma </t>
    </r>
    <r>
      <rPr>
        <u/>
        <sz val="12"/>
        <rFont val="Arial Narrow"/>
        <family val="2"/>
        <charset val="238"/>
      </rPr>
      <t>s DPH</t>
    </r>
    <r>
      <rPr>
        <sz val="12"/>
        <rFont val="Arial Narrow"/>
        <family val="2"/>
        <charset val="238"/>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</si>
</sst>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7" formatCode="#,##0.00\ &quot;€&quot;;\-#,##0.00\ &quot;€&quot;"/>
    <numFmt numFmtId="43" formatCode="_-* #,##0.00_-;\-* #,##0.00_-;_-* &quot;-&quot;??_-;_-@_-"/>
    <numFmt numFmtId="164" formatCode="#,##0.00\ [$€-1]"/>
  </numFmts>
  <fonts count="64" x14ac:knownFonts="1">
    <font>
      <sz val="11"/>
      <color theme="1"/>
      <name val="Calibri"/>
      <family val="2"/>
      <charset val="238"/>
      <scheme val="minor"/>
    </font>
    <font>
      <sz val="11"/>
      <name val="Arial"/>
      <family val="2"/>
      <charset val="238"/>
    </font>
    <font>
      <b/>
      <sz val="16"/>
      <color theme="1"/>
      <name val="Arial Narrow"/>
      <family val="2"/>
      <charset val="238"/>
    </font>
    <font>
      <b/>
      <i/>
      <sz val="11"/>
      <color rgb="FFFF0000"/>
      <name val="Arial"/>
      <family val="2"/>
      <charset val="238"/>
    </font>
    <font>
      <sz val="9"/>
      <color indexed="81"/>
      <name val="Tahoma"/>
      <family val="2"/>
      <charset val="238"/>
    </font>
    <font>
      <sz val="11"/>
      <color theme="1"/>
      <name val="Calibri"/>
      <family val="2"/>
      <charset val="238"/>
      <scheme val="minor"/>
    </font>
    <font>
      <sz val="11"/>
      <color theme="1"/>
      <name val="Arial Narrow"/>
      <family val="2"/>
      <charset val="238"/>
    </font>
    <font>
      <b/>
      <sz val="11"/>
      <color theme="1"/>
      <name val="Arial Narrow"/>
      <family val="2"/>
      <charset val="238"/>
    </font>
    <font>
      <sz val="14"/>
      <color theme="1"/>
      <name val="Arial Narrow"/>
      <family val="2"/>
      <charset val="238"/>
    </font>
    <font>
      <sz val="12"/>
      <color theme="1"/>
      <name val="Arial Narrow"/>
      <family val="2"/>
      <charset val="238"/>
    </font>
    <font>
      <sz val="18"/>
      <color theme="1"/>
      <name val="Arial Narrow"/>
      <family val="2"/>
      <charset val="238"/>
    </font>
    <font>
      <b/>
      <sz val="14"/>
      <color theme="0"/>
      <name val="Arial Narrow"/>
      <family val="2"/>
      <charset val="238"/>
    </font>
    <font>
      <i/>
      <sz val="11"/>
      <color rgb="FF000000"/>
      <name val="Arial Narrow"/>
      <family val="2"/>
      <charset val="238"/>
    </font>
    <font>
      <sz val="11"/>
      <color rgb="FF000000"/>
      <name val="Arial Narrow"/>
      <family val="2"/>
      <charset val="238"/>
    </font>
    <font>
      <i/>
      <sz val="12"/>
      <color rgb="FF000000"/>
      <name val="Arial Narrow"/>
      <family val="2"/>
      <charset val="238"/>
    </font>
    <font>
      <sz val="10"/>
      <color theme="1"/>
      <name val="Arial Narrow"/>
      <family val="2"/>
      <charset val="238"/>
    </font>
    <font>
      <b/>
      <sz val="11"/>
      <color theme="0"/>
      <name val="Arial Narrow"/>
      <family val="2"/>
      <charset val="238"/>
    </font>
    <font>
      <b/>
      <sz val="14"/>
      <name val="Arial Narrow"/>
      <family val="2"/>
      <charset val="238"/>
    </font>
    <font>
      <i/>
      <sz val="11"/>
      <color theme="1"/>
      <name val="Arial Narrow"/>
      <family val="2"/>
      <charset val="238"/>
    </font>
    <font>
      <sz val="11"/>
      <name val="Arial Narrow"/>
      <family val="2"/>
      <charset val="238"/>
    </font>
    <font>
      <b/>
      <sz val="12"/>
      <name val="Arial Narrow"/>
      <family val="2"/>
      <charset val="238"/>
    </font>
    <font>
      <b/>
      <sz val="11"/>
      <name val="Arial Narrow"/>
      <family val="2"/>
      <charset val="238"/>
    </font>
    <font>
      <i/>
      <sz val="12"/>
      <name val="Arial Narrow"/>
      <family val="2"/>
      <charset val="238"/>
    </font>
    <font>
      <sz val="12"/>
      <name val="Arial Narrow"/>
      <family val="2"/>
      <charset val="238"/>
    </font>
    <font>
      <b/>
      <sz val="12"/>
      <color theme="1"/>
      <name val="Arial Narrow"/>
      <family val="2"/>
      <charset val="238"/>
    </font>
    <font>
      <b/>
      <sz val="9"/>
      <color indexed="81"/>
      <name val="Segoe UI"/>
      <family val="2"/>
      <charset val="238"/>
    </font>
    <font>
      <sz val="9"/>
      <color indexed="81"/>
      <name val="Segoe UI"/>
      <family val="2"/>
      <charset val="238"/>
    </font>
    <font>
      <b/>
      <strike/>
      <sz val="11"/>
      <color rgb="FFFF0000"/>
      <name val="Arial Narrow"/>
      <family val="2"/>
      <charset val="238"/>
    </font>
    <font>
      <sz val="11"/>
      <color rgb="FFFF0000"/>
      <name val="Arial Narrow"/>
      <family val="2"/>
      <charset val="238"/>
    </font>
    <font>
      <sz val="11"/>
      <color theme="0" tint="-0.34998626667073579"/>
      <name val="Arial Narrow"/>
      <family val="2"/>
      <charset val="238"/>
    </font>
    <font>
      <sz val="10"/>
      <name val="Arial Narrow"/>
      <family val="2"/>
      <charset val="238"/>
    </font>
    <font>
      <i/>
      <sz val="10"/>
      <name val="Arial Narrow"/>
      <family val="2"/>
      <charset val="238"/>
    </font>
    <font>
      <sz val="12"/>
      <color rgb="FFFF0000"/>
      <name val="Arial Narrow"/>
      <family val="2"/>
      <charset val="238"/>
    </font>
    <font>
      <b/>
      <sz val="11"/>
      <color rgb="FFFF0000"/>
      <name val="Arial Narrow"/>
      <family val="2"/>
      <charset val="238"/>
    </font>
    <font>
      <b/>
      <sz val="9"/>
      <color indexed="81"/>
      <name val="Tahoma"/>
      <family val="2"/>
      <charset val="238"/>
    </font>
    <font>
      <b/>
      <sz val="20"/>
      <color theme="1"/>
      <name val="Arial Narrow"/>
      <family val="2"/>
      <charset val="238"/>
    </font>
    <font>
      <strike/>
      <sz val="11"/>
      <color rgb="FFFF0000"/>
      <name val="Arial Narrow"/>
      <family val="2"/>
      <charset val="238"/>
    </font>
    <font>
      <b/>
      <sz val="14"/>
      <color theme="1"/>
      <name val="Arial Narrow"/>
      <family val="2"/>
      <charset val="238"/>
    </font>
    <font>
      <u/>
      <sz val="12"/>
      <name val="Arial Narrow"/>
      <family val="2"/>
      <charset val="238"/>
    </font>
    <font>
      <strike/>
      <sz val="12"/>
      <name val="Arial Narrow"/>
      <family val="2"/>
      <charset val="238"/>
    </font>
    <font>
      <sz val="11"/>
      <color theme="0"/>
      <name val="Calibri"/>
      <family val="2"/>
      <charset val="238"/>
      <scheme val="minor"/>
    </font>
    <font>
      <sz val="11"/>
      <color theme="0"/>
      <name val="Arial Narrow"/>
      <family val="2"/>
      <charset val="238"/>
    </font>
    <font>
      <sz val="14"/>
      <color theme="0"/>
      <name val="Arial Narrow"/>
      <family val="2"/>
      <charset val="238"/>
    </font>
    <font>
      <sz val="12"/>
      <color theme="0"/>
      <name val="Arial Narrow"/>
      <family val="2"/>
      <charset val="238"/>
    </font>
    <font>
      <sz val="9"/>
      <color theme="1"/>
      <name val="Arial Narrow"/>
      <family val="2"/>
      <charset val="238"/>
    </font>
    <font>
      <sz val="9"/>
      <color indexed="10"/>
      <name val="Tahoma"/>
      <family val="2"/>
      <charset val="238"/>
    </font>
    <font>
      <sz val="9"/>
      <color indexed="10"/>
      <name val="Segoe UI"/>
      <family val="2"/>
      <charset val="238"/>
    </font>
    <font>
      <i/>
      <sz val="11"/>
      <name val="Arial Narrow"/>
      <family val="2"/>
      <charset val="238"/>
    </font>
    <font>
      <b/>
      <sz val="16"/>
      <name val="Arial Narrow"/>
      <family val="2"/>
      <charset val="238"/>
    </font>
    <font>
      <strike/>
      <sz val="12"/>
      <color rgb="FFFF0000"/>
      <name val="Arial Narrow"/>
      <family val="2"/>
      <charset val="238"/>
    </font>
    <font>
      <strike/>
      <u/>
      <sz val="12"/>
      <color rgb="FFFF0000"/>
      <name val="Arial Narrow"/>
      <family val="2"/>
      <charset val="238"/>
    </font>
    <font>
      <i/>
      <sz val="11"/>
      <color rgb="FFFF0000"/>
      <name val="Arial Narrow"/>
      <family val="2"/>
      <charset val="238"/>
    </font>
    <font>
      <i/>
      <strike/>
      <sz val="11"/>
      <color rgb="FFFF0000"/>
      <name val="Arial Narrow"/>
      <family val="2"/>
      <charset val="238"/>
    </font>
    <font>
      <b/>
      <sz val="16"/>
      <color rgb="FF000000"/>
      <name val="Arial Narrow"/>
      <family val="2"/>
      <charset val="238"/>
    </font>
    <font>
      <b/>
      <sz val="20"/>
      <color rgb="FF000000"/>
      <name val="Arial Narrow"/>
      <family val="2"/>
      <charset val="238"/>
    </font>
    <font>
      <b/>
      <sz val="18"/>
      <color rgb="FF000000"/>
      <name val="Arial Narrow"/>
      <family val="2"/>
      <charset val="238"/>
    </font>
    <font>
      <b/>
      <sz val="12"/>
      <color theme="0"/>
      <name val="Arial Narrow"/>
      <family val="2"/>
      <charset val="238"/>
    </font>
    <font>
      <b/>
      <u/>
      <sz val="14"/>
      <name val="Arial Narrow"/>
      <family val="2"/>
      <charset val="238"/>
    </font>
    <font>
      <b/>
      <sz val="13"/>
      <name val="Arial Narrow"/>
      <family val="2"/>
      <charset val="238"/>
    </font>
    <font>
      <sz val="13"/>
      <name val="Arial Narrow"/>
      <family val="2"/>
      <charset val="238"/>
    </font>
    <font>
      <i/>
      <sz val="13"/>
      <name val="Arial Narrow"/>
      <family val="2"/>
      <charset val="238"/>
    </font>
    <font>
      <b/>
      <sz val="12"/>
      <color rgb="FFFF0000"/>
      <name val="Arial Narrow"/>
      <family val="2"/>
      <charset val="238"/>
    </font>
    <font>
      <u/>
      <sz val="12"/>
      <color rgb="FFFF0000"/>
      <name val="Arial Narrow"/>
      <family val="2"/>
      <charset val="238"/>
    </font>
    <font>
      <b/>
      <sz val="18"/>
      <color theme="1"/>
      <name val="Arial Narrow"/>
      <family val="2"/>
      <charset val="238"/>
    </font>
  </fonts>
  <fills count="14">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theme="1" tint="0.34998626667073579"/>
        <bgColor indexed="64"/>
      </patternFill>
    </fill>
    <fill>
      <patternFill patternType="solid">
        <fgColor theme="3" tint="-0.249977111117893"/>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rgb="FF00B050"/>
        <bgColor indexed="64"/>
      </patternFill>
    </fill>
    <fill>
      <patternFill patternType="solid">
        <fgColor theme="6" tint="-0.249977111117893"/>
        <bgColor indexed="64"/>
      </patternFill>
    </fill>
    <fill>
      <patternFill patternType="solid">
        <fgColor theme="4" tint="0.59999389629810485"/>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thin">
        <color indexed="64"/>
      </left>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diagonal/>
    </border>
    <border>
      <left style="medium">
        <color indexed="64"/>
      </left>
      <right/>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bottom/>
      <diagonal/>
    </border>
    <border>
      <left style="thin">
        <color indexed="64"/>
      </left>
      <right/>
      <top style="thin">
        <color indexed="64"/>
      </top>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3">
    <xf numFmtId="0" fontId="0" fillId="0" borderId="0"/>
    <xf numFmtId="9" fontId="5" fillId="0" borderId="0" applyFont="0" applyFill="0" applyBorder="0" applyAlignment="0" applyProtection="0"/>
    <xf numFmtId="43" fontId="5" fillId="0" borderId="0" applyFont="0" applyFill="0" applyBorder="0" applyAlignment="0" applyProtection="0"/>
  </cellStyleXfs>
  <cellXfs count="284">
    <xf numFmtId="0" fontId="0" fillId="0" borderId="0" xfId="0"/>
    <xf numFmtId="0" fontId="6" fillId="0" borderId="0" xfId="0" applyFont="1" applyProtection="1">
      <protection locked="0"/>
    </xf>
    <xf numFmtId="0" fontId="6" fillId="0" borderId="0" xfId="0" applyFont="1" applyAlignment="1" applyProtection="1">
      <alignment horizontal="right"/>
      <protection locked="0"/>
    </xf>
    <xf numFmtId="0" fontId="7" fillId="0" borderId="0" xfId="0" applyFont="1" applyFill="1" applyBorder="1" applyAlignment="1" applyProtection="1">
      <alignment horizontal="left"/>
      <protection locked="0"/>
    </xf>
    <xf numFmtId="0" fontId="6" fillId="0" borderId="0" xfId="0" applyFont="1" applyFill="1" applyBorder="1" applyAlignment="1" applyProtection="1">
      <alignment horizontal="center"/>
      <protection locked="0"/>
    </xf>
    <xf numFmtId="0" fontId="10" fillId="0" borderId="0" xfId="0" applyFont="1"/>
    <xf numFmtId="0" fontId="6" fillId="0" borderId="0" xfId="0" applyFont="1"/>
    <xf numFmtId="0" fontId="6" fillId="0" borderId="0" xfId="0" applyFont="1" applyAlignment="1">
      <alignment wrapText="1"/>
    </xf>
    <xf numFmtId="0" fontId="13" fillId="0" borderId="8" xfId="0" applyFont="1" applyBorder="1" applyAlignment="1">
      <alignment horizontal="center" vertical="center" wrapText="1"/>
    </xf>
    <xf numFmtId="0" fontId="6" fillId="0" borderId="8" xfId="0" applyFont="1" applyBorder="1" applyAlignment="1">
      <alignment horizontal="left" wrapText="1"/>
    </xf>
    <xf numFmtId="0" fontId="13" fillId="0" borderId="1" xfId="0" applyFont="1" applyBorder="1" applyAlignment="1">
      <alignment horizontal="center" vertical="center" wrapText="1"/>
    </xf>
    <xf numFmtId="0" fontId="6" fillId="0" borderId="1" xfId="0" applyFont="1" applyBorder="1" applyAlignment="1">
      <alignment horizontal="left" wrapText="1"/>
    </xf>
    <xf numFmtId="0" fontId="13" fillId="0" borderId="16" xfId="0" applyFont="1" applyBorder="1" applyAlignment="1">
      <alignment horizontal="center" vertical="center" wrapText="1"/>
    </xf>
    <xf numFmtId="0" fontId="6" fillId="0" borderId="16" xfId="0" applyFont="1" applyBorder="1" applyAlignment="1">
      <alignment horizontal="left" wrapText="1"/>
    </xf>
    <xf numFmtId="0" fontId="13" fillId="0" borderId="10" xfId="0" applyFont="1" applyBorder="1" applyAlignment="1">
      <alignment horizontal="center" vertical="center" wrapText="1"/>
    </xf>
    <xf numFmtId="0" fontId="6" fillId="0" borderId="10" xfId="0" applyFont="1" applyBorder="1" applyAlignment="1">
      <alignment horizontal="left" wrapText="1"/>
    </xf>
    <xf numFmtId="0" fontId="6" fillId="0" borderId="0" xfId="0" applyFont="1" applyProtection="1"/>
    <xf numFmtId="0" fontId="6" fillId="0" borderId="0" xfId="0" applyFont="1" applyAlignment="1" applyProtection="1">
      <alignment horizontal="center"/>
    </xf>
    <xf numFmtId="0" fontId="6" fillId="0" borderId="0" xfId="0" applyFont="1" applyAlignment="1" applyProtection="1">
      <alignment horizontal="center" vertical="center"/>
    </xf>
    <xf numFmtId="0" fontId="15" fillId="0" borderId="0" xfId="0" applyFont="1" applyAlignment="1" applyProtection="1">
      <alignment horizontal="right"/>
    </xf>
    <xf numFmtId="0" fontId="6" fillId="0" borderId="0" xfId="0" applyFont="1" applyBorder="1" applyAlignment="1" applyProtection="1"/>
    <xf numFmtId="0" fontId="2" fillId="0" borderId="0" xfId="0" applyFont="1" applyAlignment="1" applyProtection="1">
      <alignment horizontal="left"/>
    </xf>
    <xf numFmtId="0" fontId="15" fillId="0" borderId="0" xfId="0" applyFont="1" applyProtection="1"/>
    <xf numFmtId="0" fontId="15" fillId="0" borderId="0" xfId="0" applyFont="1" applyFill="1" applyProtection="1"/>
    <xf numFmtId="0" fontId="15" fillId="0" borderId="0" xfId="0" applyFont="1" applyAlignment="1" applyProtection="1">
      <alignment horizontal="center"/>
    </xf>
    <xf numFmtId="0" fontId="15" fillId="0" borderId="0" xfId="0" applyFont="1" applyAlignment="1" applyProtection="1">
      <alignment horizontal="center" vertical="center"/>
    </xf>
    <xf numFmtId="4" fontId="19" fillId="0" borderId="1" xfId="0" applyNumberFormat="1" applyFont="1" applyBorder="1" applyAlignment="1" applyProtection="1">
      <alignment horizontal="right" vertical="center" wrapText="1"/>
      <protection locked="0"/>
    </xf>
    <xf numFmtId="0" fontId="6" fillId="2" borderId="0" xfId="0" applyFont="1" applyFill="1" applyProtection="1">
      <protection locked="0"/>
    </xf>
    <xf numFmtId="0" fontId="19" fillId="0" borderId="0" xfId="0" applyFont="1" applyFill="1" applyBorder="1" applyAlignment="1" applyProtection="1">
      <alignment horizontal="center" vertical="center" wrapText="1"/>
      <protection locked="0"/>
    </xf>
    <xf numFmtId="0" fontId="19" fillId="0" borderId="0" xfId="0" applyFont="1" applyFill="1" applyBorder="1" applyAlignment="1" applyProtection="1">
      <alignment horizontal="center" wrapText="1"/>
      <protection locked="0"/>
    </xf>
    <xf numFmtId="4" fontId="17" fillId="0" borderId="0" xfId="0" applyNumberFormat="1" applyFont="1" applyFill="1" applyBorder="1" applyAlignment="1" applyProtection="1">
      <alignment horizontal="center" vertical="center" wrapText="1"/>
      <protection locked="0"/>
    </xf>
    <xf numFmtId="0" fontId="6" fillId="0" borderId="0" xfId="0" applyFont="1" applyAlignment="1" applyProtection="1">
      <alignment vertical="center"/>
      <protection locked="0"/>
    </xf>
    <xf numFmtId="0" fontId="6" fillId="0" borderId="0" xfId="0" applyFont="1" applyAlignment="1" applyProtection="1">
      <alignment horizontal="center" vertical="center"/>
      <protection locked="0"/>
    </xf>
    <xf numFmtId="164" fontId="19" fillId="0" borderId="0" xfId="0" applyNumberFormat="1" applyFont="1" applyFill="1" applyBorder="1" applyAlignment="1" applyProtection="1">
      <alignment horizontal="center" wrapText="1"/>
      <protection locked="0"/>
    </xf>
    <xf numFmtId="0" fontId="6" fillId="0" borderId="0" xfId="0" applyFont="1" applyAlignment="1" applyProtection="1">
      <alignment horizontal="center"/>
      <protection locked="0"/>
    </xf>
    <xf numFmtId="0" fontId="6" fillId="0" borderId="0" xfId="0" applyFont="1" applyFill="1" applyAlignment="1" applyProtection="1">
      <alignment horizontal="center" vertical="center"/>
      <protection locked="0"/>
    </xf>
    <xf numFmtId="0" fontId="6" fillId="0" borderId="0" xfId="0" applyFont="1" applyFill="1" applyProtection="1">
      <protection locked="0"/>
    </xf>
    <xf numFmtId="0" fontId="6" fillId="0" borderId="0" xfId="0" applyFont="1" applyBorder="1" applyProtection="1">
      <protection locked="0"/>
    </xf>
    <xf numFmtId="0" fontId="21" fillId="0" borderId="16" xfId="0" applyFont="1" applyBorder="1" applyAlignment="1">
      <alignment horizontal="left"/>
    </xf>
    <xf numFmtId="0" fontId="21" fillId="0" borderId="1" xfId="0" applyFont="1" applyBorder="1" applyAlignment="1">
      <alignment horizontal="left"/>
    </xf>
    <xf numFmtId="4" fontId="19" fillId="10" borderId="1" xfId="0" applyNumberFormat="1" applyFont="1" applyFill="1" applyBorder="1" applyAlignment="1" applyProtection="1">
      <alignment horizontal="right" vertical="center" wrapText="1"/>
      <protection locked="0"/>
    </xf>
    <xf numFmtId="0" fontId="19" fillId="0" borderId="0" xfId="0" applyFont="1" applyFill="1" applyBorder="1" applyAlignment="1" applyProtection="1">
      <alignment vertical="center" wrapText="1"/>
      <protection locked="0"/>
    </xf>
    <xf numFmtId="0" fontId="1" fillId="0" borderId="0" xfId="0" applyFont="1" applyFill="1" applyBorder="1" applyAlignment="1" applyProtection="1">
      <alignment horizontal="left" wrapText="1"/>
    </xf>
    <xf numFmtId="0" fontId="29" fillId="0" borderId="0" xfId="0" applyFont="1" applyProtection="1"/>
    <xf numFmtId="0" fontId="6" fillId="0" borderId="0" xfId="0" applyFont="1" applyAlignment="1" applyProtection="1"/>
    <xf numFmtId="0" fontId="6" fillId="0" borderId="0" xfId="0" applyFont="1" applyFill="1" applyAlignment="1" applyProtection="1"/>
    <xf numFmtId="0" fontId="6" fillId="0" borderId="0" xfId="0" applyFont="1" applyAlignment="1" applyProtection="1">
      <protection locked="0"/>
    </xf>
    <xf numFmtId="0" fontId="28" fillId="0" borderId="0" xfId="0" applyFont="1" applyProtection="1"/>
    <xf numFmtId="0" fontId="28" fillId="0" borderId="0" xfId="0" applyFont="1" applyAlignment="1" applyProtection="1">
      <alignment horizontal="center"/>
    </xf>
    <xf numFmtId="0" fontId="28" fillId="0" borderId="0" xfId="0" applyFont="1" applyAlignment="1" applyProtection="1">
      <alignment horizontal="center" vertical="center"/>
    </xf>
    <xf numFmtId="0" fontId="28" fillId="0" borderId="0" xfId="0" applyFont="1" applyAlignment="1" applyProtection="1"/>
    <xf numFmtId="0" fontId="28" fillId="0" borderId="0" xfId="0" applyFont="1" applyProtection="1">
      <protection locked="0"/>
    </xf>
    <xf numFmtId="0" fontId="28" fillId="0" borderId="0" xfId="0" applyFont="1" applyAlignment="1" applyProtection="1">
      <protection locked="0"/>
    </xf>
    <xf numFmtId="0" fontId="29" fillId="0" borderId="0" xfId="0" applyFont="1" applyAlignment="1" applyProtection="1">
      <alignment horizontal="left" wrapText="1"/>
    </xf>
    <xf numFmtId="0" fontId="29" fillId="0" borderId="0" xfId="0" applyFont="1" applyAlignment="1" applyProtection="1">
      <alignment horizontal="center" vertical="center" wrapText="1"/>
    </xf>
    <xf numFmtId="0" fontId="29" fillId="0" borderId="0" xfId="0" applyFont="1" applyAlignment="1" applyProtection="1"/>
    <xf numFmtId="0" fontId="29" fillId="0" borderId="0" xfId="0" applyFont="1" applyProtection="1">
      <protection locked="0"/>
    </xf>
    <xf numFmtId="0" fontId="29" fillId="0" borderId="0" xfId="0" applyFont="1" applyAlignment="1" applyProtection="1">
      <alignment horizontal="center" vertical="center"/>
    </xf>
    <xf numFmtId="0" fontId="29" fillId="0" borderId="0" xfId="0" applyFont="1" applyAlignment="1" applyProtection="1">
      <protection locked="0"/>
    </xf>
    <xf numFmtId="0" fontId="19" fillId="0" borderId="0" xfId="0" applyFont="1" applyFill="1" applyBorder="1" applyAlignment="1" applyProtection="1">
      <alignment horizontal="left" vertical="center" wrapText="1"/>
      <protection locked="0"/>
    </xf>
    <xf numFmtId="4" fontId="19" fillId="0" borderId="0" xfId="0" applyNumberFormat="1" applyFont="1" applyFill="1" applyBorder="1" applyAlignment="1" applyProtection="1">
      <alignment horizontal="center" vertical="center" wrapText="1"/>
      <protection locked="0"/>
    </xf>
    <xf numFmtId="0" fontId="6" fillId="0" borderId="0" xfId="0" applyFont="1" applyAlignment="1">
      <alignment horizontal="left"/>
    </xf>
    <xf numFmtId="0" fontId="9" fillId="10" borderId="16" xfId="0" applyFont="1" applyFill="1" applyBorder="1" applyAlignment="1">
      <alignment horizontal="center" vertical="center" wrapText="1"/>
    </xf>
    <xf numFmtId="0" fontId="14" fillId="0" borderId="0" xfId="0" applyFont="1" applyBorder="1" applyAlignment="1">
      <alignment horizontal="left" vertical="center" wrapText="1"/>
    </xf>
    <xf numFmtId="0" fontId="21" fillId="0" borderId="0" xfId="0" applyFont="1"/>
    <xf numFmtId="0" fontId="6" fillId="0" borderId="0" xfId="0" applyFont="1" applyAlignment="1"/>
    <xf numFmtId="0" fontId="6" fillId="0" borderId="15" xfId="0" applyFont="1" applyBorder="1" applyAlignment="1">
      <alignment horizontal="center"/>
    </xf>
    <xf numFmtId="0" fontId="33" fillId="0" borderId="0" xfId="0" applyFont="1" applyAlignment="1">
      <alignment wrapText="1"/>
    </xf>
    <xf numFmtId="0" fontId="6" fillId="0" borderId="0" xfId="0" applyFont="1" applyAlignment="1">
      <alignment horizontal="center" wrapText="1"/>
    </xf>
    <xf numFmtId="0" fontId="19" fillId="0" borderId="0" xfId="0" applyFont="1" applyAlignment="1" applyProtection="1">
      <alignment horizontal="left" wrapText="1"/>
    </xf>
    <xf numFmtId="0" fontId="19" fillId="0" borderId="0" xfId="0" applyFont="1" applyAlignment="1" applyProtection="1">
      <alignment horizontal="center" wrapText="1"/>
    </xf>
    <xf numFmtId="0" fontId="19" fillId="0" borderId="0" xfId="0" applyFont="1" applyAlignment="1" applyProtection="1">
      <alignment horizontal="center" vertical="center" wrapText="1"/>
    </xf>
    <xf numFmtId="0" fontId="19" fillId="0" borderId="0" xfId="0" applyFont="1" applyProtection="1"/>
    <xf numFmtId="0" fontId="19" fillId="0" borderId="0" xfId="0" applyFont="1" applyAlignment="1" applyProtection="1">
      <alignment horizontal="center"/>
    </xf>
    <xf numFmtId="0" fontId="19" fillId="0" borderId="0" xfId="0" applyFont="1" applyAlignment="1" applyProtection="1">
      <alignment horizontal="center" vertical="center"/>
    </xf>
    <xf numFmtId="0" fontId="19" fillId="0" borderId="0" xfId="0" applyFont="1" applyAlignment="1" applyProtection="1">
      <alignment vertical="center"/>
    </xf>
    <xf numFmtId="0" fontId="19" fillId="0" borderId="0" xfId="0" applyFont="1" applyBorder="1" applyProtection="1"/>
    <xf numFmtId="0" fontId="19" fillId="0" borderId="0" xfId="0" applyFont="1" applyAlignment="1" applyProtection="1">
      <alignment horizontal="center" vertical="center"/>
      <protection locked="0"/>
    </xf>
    <xf numFmtId="0" fontId="19" fillId="0" borderId="0" xfId="0" applyFont="1" applyProtection="1">
      <protection locked="0"/>
    </xf>
    <xf numFmtId="0" fontId="18" fillId="0" borderId="1" xfId="0" applyNumberFormat="1" applyFont="1" applyFill="1" applyBorder="1" applyAlignment="1" applyProtection="1">
      <alignment horizontal="left" vertical="center" wrapText="1"/>
      <protection locked="0"/>
    </xf>
    <xf numFmtId="0" fontId="6" fillId="0" borderId="1" xfId="0" applyNumberFormat="1" applyFont="1" applyFill="1" applyBorder="1" applyAlignment="1" applyProtection="1">
      <alignment horizontal="left" vertical="center" wrapText="1"/>
      <protection locked="0"/>
    </xf>
    <xf numFmtId="0" fontId="19" fillId="0" borderId="1" xfId="0" applyNumberFormat="1" applyFont="1" applyBorder="1" applyAlignment="1" applyProtection="1">
      <alignment horizontal="center" vertical="center" wrapText="1"/>
      <protection locked="0"/>
    </xf>
    <xf numFmtId="0" fontId="6" fillId="10" borderId="1" xfId="0" applyNumberFormat="1" applyFont="1" applyFill="1" applyBorder="1" applyAlignment="1" applyProtection="1">
      <alignment horizontal="left" vertical="center" wrapText="1"/>
    </xf>
    <xf numFmtId="0" fontId="19" fillId="10" borderId="1" xfId="0" applyNumberFormat="1" applyFont="1" applyFill="1" applyBorder="1" applyAlignment="1" applyProtection="1">
      <alignment horizontal="left" vertical="center" wrapText="1"/>
    </xf>
    <xf numFmtId="0" fontId="19" fillId="10" borderId="1" xfId="0" applyNumberFormat="1" applyFont="1" applyFill="1" applyBorder="1" applyAlignment="1" applyProtection="1">
      <alignment horizontal="center" vertical="center" wrapText="1"/>
    </xf>
    <xf numFmtId="10" fontId="19" fillId="0" borderId="1" xfId="1" applyNumberFormat="1" applyFont="1" applyFill="1" applyBorder="1" applyAlignment="1" applyProtection="1">
      <alignment horizontal="center" vertical="center" wrapText="1"/>
      <protection locked="0"/>
    </xf>
    <xf numFmtId="0" fontId="19" fillId="0" borderId="1" xfId="0" applyNumberFormat="1" applyFont="1" applyBorder="1" applyAlignment="1" applyProtection="1">
      <alignment horizontal="center" vertical="center" wrapText="1" shrinkToFit="1"/>
      <protection locked="0"/>
    </xf>
    <xf numFmtId="0" fontId="6" fillId="2" borderId="0" xfId="0" applyFont="1" applyFill="1" applyBorder="1" applyProtection="1">
      <protection locked="0"/>
    </xf>
    <xf numFmtId="0" fontId="6" fillId="0" borderId="0" xfId="0" applyFont="1" applyBorder="1" applyAlignment="1" applyProtection="1">
      <alignment vertical="center"/>
      <protection locked="0"/>
    </xf>
    <xf numFmtId="0" fontId="36" fillId="0" borderId="0" xfId="0" applyFont="1" applyProtection="1"/>
    <xf numFmtId="0" fontId="36" fillId="0" borderId="0" xfId="0" applyFont="1" applyAlignment="1" applyProtection="1">
      <alignment vertical="center"/>
    </xf>
    <xf numFmtId="0" fontId="36" fillId="0" borderId="0" xfId="0" applyFont="1" applyAlignment="1" applyProtection="1">
      <alignment horizontal="center" vertical="center"/>
      <protection locked="0"/>
    </xf>
    <xf numFmtId="49" fontId="19" fillId="10" borderId="11" xfId="0" applyNumberFormat="1" applyFont="1" applyFill="1" applyBorder="1" applyAlignment="1" applyProtection="1">
      <alignment horizontal="center" vertical="center" wrapText="1"/>
    </xf>
    <xf numFmtId="49" fontId="19" fillId="10" borderId="9" xfId="0" applyNumberFormat="1" applyFont="1" applyFill="1" applyBorder="1" applyAlignment="1" applyProtection="1">
      <alignment horizontal="center" vertical="center" wrapText="1"/>
    </xf>
    <xf numFmtId="0" fontId="19" fillId="0" borderId="34" xfId="0" applyNumberFormat="1" applyFont="1" applyBorder="1" applyAlignment="1" applyProtection="1">
      <alignment horizontal="center" vertical="center" wrapText="1"/>
      <protection locked="0"/>
    </xf>
    <xf numFmtId="0" fontId="6" fillId="0" borderId="34" xfId="0" applyNumberFormat="1" applyFont="1" applyBorder="1" applyAlignment="1" applyProtection="1">
      <alignment horizontal="center" vertical="center" wrapText="1"/>
      <protection locked="0"/>
    </xf>
    <xf numFmtId="0" fontId="18" fillId="0" borderId="10" xfId="0" applyNumberFormat="1" applyFont="1" applyFill="1" applyBorder="1" applyAlignment="1" applyProtection="1">
      <alignment horizontal="left" vertical="center" wrapText="1"/>
      <protection locked="0"/>
    </xf>
    <xf numFmtId="0" fontId="6" fillId="0" borderId="10" xfId="0" applyNumberFormat="1" applyFont="1" applyFill="1" applyBorder="1" applyAlignment="1" applyProtection="1">
      <alignment horizontal="left" vertical="center" wrapText="1"/>
      <protection locked="0"/>
    </xf>
    <xf numFmtId="0" fontId="19" fillId="0" borderId="10" xfId="0" applyNumberFormat="1" applyFont="1" applyBorder="1" applyAlignment="1" applyProtection="1">
      <alignment horizontal="center" vertical="center" wrapText="1"/>
      <protection locked="0"/>
    </xf>
    <xf numFmtId="4" fontId="19" fillId="10" borderId="10" xfId="0" applyNumberFormat="1" applyFont="1" applyFill="1" applyBorder="1" applyAlignment="1" applyProtection="1">
      <alignment horizontal="right" vertical="center" wrapText="1"/>
      <protection locked="0"/>
    </xf>
    <xf numFmtId="0" fontId="6" fillId="0" borderId="35" xfId="0" applyNumberFormat="1" applyFont="1" applyBorder="1" applyAlignment="1" applyProtection="1">
      <alignment horizontal="center" vertical="center" wrapText="1"/>
      <protection locked="0"/>
    </xf>
    <xf numFmtId="4" fontId="20" fillId="3" borderId="33" xfId="0" applyNumberFormat="1" applyFont="1" applyFill="1" applyBorder="1" applyAlignment="1" applyProtection="1">
      <alignment horizontal="right" vertical="center"/>
      <protection locked="0"/>
    </xf>
    <xf numFmtId="0" fontId="19" fillId="10" borderId="10" xfId="0" applyNumberFormat="1" applyFont="1" applyFill="1" applyBorder="1" applyAlignment="1" applyProtection="1">
      <alignment horizontal="left" vertical="center" wrapText="1"/>
    </xf>
    <xf numFmtId="0" fontId="19" fillId="10" borderId="10" xfId="0" applyNumberFormat="1" applyFont="1" applyFill="1" applyBorder="1" applyAlignment="1" applyProtection="1">
      <alignment horizontal="center" vertical="center" wrapText="1"/>
    </xf>
    <xf numFmtId="0" fontId="1" fillId="0" borderId="0" xfId="0" applyFont="1" applyFill="1" applyBorder="1" applyAlignment="1" applyProtection="1">
      <alignment horizontal="left"/>
    </xf>
    <xf numFmtId="0" fontId="9" fillId="10" borderId="1" xfId="0" applyFont="1" applyFill="1" applyBorder="1" applyAlignment="1">
      <alignment horizontal="center" vertical="center" wrapText="1"/>
    </xf>
    <xf numFmtId="0" fontId="15" fillId="0" borderId="0" xfId="0" applyFont="1" applyAlignment="1">
      <alignment horizontal="left" vertical="center"/>
    </xf>
    <xf numFmtId="0" fontId="6" fillId="0" borderId="0" xfId="0" applyFont="1" applyAlignment="1">
      <alignment horizontal="center"/>
    </xf>
    <xf numFmtId="0" fontId="21" fillId="0" borderId="7" xfId="0" applyFont="1" applyBorder="1" applyAlignment="1">
      <alignment horizontal="left"/>
    </xf>
    <xf numFmtId="0" fontId="40" fillId="0" borderId="0" xfId="0" applyFont="1" applyProtection="1">
      <protection locked="0"/>
    </xf>
    <xf numFmtId="0" fontId="41" fillId="0" borderId="0" xfId="0" applyFont="1" applyProtection="1">
      <protection locked="0"/>
    </xf>
    <xf numFmtId="43" fontId="6" fillId="0" borderId="0" xfId="2" applyFont="1" applyAlignment="1" applyProtection="1">
      <alignment horizontal="right"/>
      <protection locked="0"/>
    </xf>
    <xf numFmtId="43" fontId="6" fillId="0" borderId="0" xfId="2" applyFont="1" applyProtection="1">
      <protection locked="0"/>
    </xf>
    <xf numFmtId="43" fontId="6" fillId="0" borderId="0" xfId="2" applyFont="1" applyFill="1" applyBorder="1" applyAlignment="1" applyProtection="1">
      <alignment horizontal="center"/>
      <protection locked="0"/>
    </xf>
    <xf numFmtId="0" fontId="42" fillId="0" borderId="0" xfId="0" applyFont="1" applyProtection="1">
      <protection locked="0"/>
    </xf>
    <xf numFmtId="0" fontId="8" fillId="0" borderId="0" xfId="0" applyFont="1" applyProtection="1">
      <protection locked="0"/>
    </xf>
    <xf numFmtId="43" fontId="6" fillId="0" borderId="0" xfId="2" applyFont="1" applyAlignment="1">
      <alignment horizontal="center"/>
    </xf>
    <xf numFmtId="0" fontId="41" fillId="0" borderId="0" xfId="0" applyFont="1"/>
    <xf numFmtId="43" fontId="9" fillId="10" borderId="16" xfId="2" applyFont="1" applyFill="1" applyBorder="1" applyAlignment="1">
      <alignment horizontal="center" vertical="center" wrapText="1"/>
    </xf>
    <xf numFmtId="0" fontId="9" fillId="10" borderId="37" xfId="0" applyFont="1" applyFill="1" applyBorder="1" applyAlignment="1">
      <alignment horizontal="center" vertical="center" wrapText="1"/>
    </xf>
    <xf numFmtId="0" fontId="43" fillId="0" borderId="0" xfId="0" applyFont="1" applyAlignment="1">
      <alignment horizontal="center"/>
    </xf>
    <xf numFmtId="0" fontId="9" fillId="0" borderId="0" xfId="0" applyFont="1" applyAlignment="1">
      <alignment horizontal="center"/>
    </xf>
    <xf numFmtId="0" fontId="44" fillId="0" borderId="0" xfId="0" applyFont="1" applyAlignment="1">
      <alignment horizontal="center" wrapText="1"/>
    </xf>
    <xf numFmtId="43" fontId="6" fillId="0" borderId="20" xfId="2" applyFont="1" applyBorder="1" applyAlignment="1">
      <alignment horizontal="center"/>
    </xf>
    <xf numFmtId="14" fontId="6" fillId="0" borderId="39" xfId="0" applyNumberFormat="1" applyFont="1" applyBorder="1" applyAlignment="1">
      <alignment wrapText="1"/>
    </xf>
    <xf numFmtId="43" fontId="6" fillId="0" borderId="2" xfId="2" applyFont="1" applyBorder="1" applyAlignment="1">
      <alignment horizontal="center"/>
    </xf>
    <xf numFmtId="14" fontId="6" fillId="0" borderId="42" xfId="0" applyNumberFormat="1" applyFont="1" applyBorder="1" applyAlignment="1">
      <alignment wrapText="1"/>
    </xf>
    <xf numFmtId="43" fontId="6" fillId="0" borderId="37" xfId="2" applyFont="1" applyBorder="1" applyAlignment="1">
      <alignment horizontal="center"/>
    </xf>
    <xf numFmtId="43" fontId="6" fillId="0" borderId="14" xfId="2" applyFont="1" applyBorder="1" applyAlignment="1">
      <alignment horizontal="center"/>
    </xf>
    <xf numFmtId="14" fontId="6" fillId="0" borderId="44" xfId="0" applyNumberFormat="1" applyFont="1" applyBorder="1" applyAlignment="1">
      <alignment wrapText="1"/>
    </xf>
    <xf numFmtId="43" fontId="6" fillId="0" borderId="0" xfId="2" applyFont="1"/>
    <xf numFmtId="7" fontId="9" fillId="0" borderId="1" xfId="2" applyNumberFormat="1" applyFont="1" applyBorder="1" applyAlignment="1">
      <alignment horizontal="center" vertical="center"/>
    </xf>
    <xf numFmtId="7" fontId="9" fillId="0" borderId="0" xfId="2" applyNumberFormat="1" applyFont="1" applyBorder="1" applyAlignment="1">
      <alignment horizontal="center" vertical="center"/>
    </xf>
    <xf numFmtId="0" fontId="16" fillId="0" borderId="0" xfId="0" applyFont="1"/>
    <xf numFmtId="43" fontId="6" fillId="0" borderId="0" xfId="2" applyFont="1" applyAlignment="1"/>
    <xf numFmtId="43" fontId="6" fillId="0" borderId="0" xfId="2" applyFont="1" applyAlignment="1">
      <alignment horizontal="left"/>
    </xf>
    <xf numFmtId="0" fontId="19" fillId="0" borderId="34" xfId="0" applyNumberFormat="1" applyFont="1" applyFill="1" applyBorder="1" applyAlignment="1" applyProtection="1">
      <alignment horizontal="center" vertical="center" wrapText="1"/>
    </xf>
    <xf numFmtId="0" fontId="19" fillId="0" borderId="34" xfId="0" applyNumberFormat="1" applyFont="1" applyBorder="1" applyAlignment="1" applyProtection="1">
      <alignment horizontal="center" vertical="center" wrapText="1"/>
    </xf>
    <xf numFmtId="0" fontId="19" fillId="0" borderId="35" xfId="0" applyNumberFormat="1" applyFont="1" applyBorder="1" applyAlignment="1" applyProtection="1">
      <alignment horizontal="center" vertical="center" wrapText="1"/>
    </xf>
    <xf numFmtId="0" fontId="19" fillId="0" borderId="0" xfId="0" applyFont="1" applyAlignment="1" applyProtection="1"/>
    <xf numFmtId="0" fontId="6" fillId="0" borderId="5" xfId="0" applyFont="1" applyBorder="1" applyAlignment="1" applyProtection="1">
      <alignment horizontal="left" vertical="center" wrapText="1"/>
      <protection locked="0"/>
    </xf>
    <xf numFmtId="0" fontId="53" fillId="0" borderId="0" xfId="0" applyFont="1" applyAlignment="1" applyProtection="1">
      <protection locked="0"/>
    </xf>
    <xf numFmtId="0" fontId="54" fillId="0" borderId="0" xfId="0" applyFont="1" applyAlignment="1" applyProtection="1">
      <protection locked="0"/>
    </xf>
    <xf numFmtId="0" fontId="53" fillId="0" borderId="0" xfId="0" applyFont="1" applyAlignment="1" applyProtection="1">
      <alignment horizontal="left"/>
    </xf>
    <xf numFmtId="0" fontId="6" fillId="0" borderId="0" xfId="0" applyFont="1" applyAlignment="1" applyProtection="1">
      <alignment vertical="top" wrapText="1"/>
      <protection locked="0"/>
    </xf>
    <xf numFmtId="0" fontId="16" fillId="6" borderId="17" xfId="0" applyFont="1" applyFill="1" applyBorder="1" applyAlignment="1">
      <alignment horizontal="center" vertical="center" wrapText="1"/>
    </xf>
    <xf numFmtId="0" fontId="16" fillId="6" borderId="18" xfId="0" applyFont="1" applyFill="1" applyBorder="1" applyAlignment="1">
      <alignment horizontal="center" vertical="center" wrapText="1"/>
    </xf>
    <xf numFmtId="0" fontId="6" fillId="0" borderId="0" xfId="0" applyFont="1" applyAlignment="1" applyProtection="1">
      <alignment horizontal="justify" vertical="top" wrapText="1"/>
      <protection locked="0"/>
    </xf>
    <xf numFmtId="0" fontId="6" fillId="0" borderId="0" xfId="0" applyFont="1" applyAlignment="1" applyProtection="1">
      <alignment horizontal="justify" vertical="top" wrapText="1"/>
    </xf>
    <xf numFmtId="4" fontId="6" fillId="0" borderId="0" xfId="0" applyNumberFormat="1" applyFont="1" applyAlignment="1" applyProtection="1">
      <alignment vertical="top" wrapText="1"/>
      <protection locked="0"/>
    </xf>
    <xf numFmtId="0" fontId="6" fillId="0" borderId="0" xfId="0" applyFont="1" applyBorder="1" applyAlignment="1" applyProtection="1">
      <alignment horizontal="center"/>
      <protection locked="0"/>
    </xf>
    <xf numFmtId="0" fontId="9" fillId="0" borderId="0" xfId="0" applyFont="1" applyAlignment="1" applyProtection="1">
      <protection locked="0"/>
    </xf>
    <xf numFmtId="0" fontId="9" fillId="0" borderId="0" xfId="0" applyFont="1" applyBorder="1" applyAlignment="1" applyProtection="1">
      <protection locked="0"/>
    </xf>
    <xf numFmtId="0" fontId="9" fillId="0" borderId="0" xfId="0" applyFont="1" applyProtection="1">
      <protection locked="0"/>
    </xf>
    <xf numFmtId="0" fontId="16" fillId="8" borderId="1" xfId="0" applyFont="1" applyFill="1" applyBorder="1" applyAlignment="1" applyProtection="1"/>
    <xf numFmtId="0" fontId="6" fillId="13" borderId="8" xfId="0" applyFont="1" applyFill="1" applyBorder="1" applyAlignment="1">
      <alignment horizontal="center" vertical="center" wrapText="1"/>
    </xf>
    <xf numFmtId="0" fontId="6" fillId="13" borderId="1" xfId="0" applyFont="1" applyFill="1" applyBorder="1" applyAlignment="1">
      <alignment horizontal="center" vertical="center" wrapText="1"/>
    </xf>
    <xf numFmtId="0" fontId="6" fillId="13" borderId="10" xfId="0" applyFont="1" applyFill="1" applyBorder="1" applyAlignment="1">
      <alignment horizontal="center" vertical="center" wrapText="1"/>
    </xf>
    <xf numFmtId="0" fontId="6" fillId="5" borderId="8" xfId="0" applyFont="1" applyFill="1" applyBorder="1" applyAlignment="1">
      <alignment horizontal="center" vertical="center" wrapText="1"/>
    </xf>
    <xf numFmtId="0" fontId="6" fillId="5" borderId="1" xfId="0" applyFont="1" applyFill="1" applyBorder="1" applyAlignment="1">
      <alignment horizontal="center" vertical="center" wrapText="1"/>
    </xf>
    <xf numFmtId="0" fontId="6" fillId="5" borderId="10" xfId="0" applyFont="1" applyFill="1" applyBorder="1" applyAlignment="1">
      <alignment horizontal="center" vertical="center" wrapText="1"/>
    </xf>
    <xf numFmtId="0" fontId="19" fillId="0" borderId="0" xfId="0" applyFont="1" applyAlignment="1" applyProtection="1">
      <alignment horizontal="left" vertical="center"/>
    </xf>
    <xf numFmtId="0" fontId="19" fillId="2" borderId="0" xfId="0" applyFont="1" applyFill="1" applyBorder="1" applyAlignment="1" applyProtection="1">
      <alignment horizontal="left" vertical="center"/>
      <protection locked="0"/>
    </xf>
    <xf numFmtId="0" fontId="19" fillId="0" borderId="0" xfId="0" applyFont="1" applyFill="1" applyBorder="1" applyAlignment="1" applyProtection="1">
      <alignment horizontal="left" vertical="center"/>
      <protection locked="0"/>
    </xf>
    <xf numFmtId="0" fontId="19" fillId="0" borderId="0" xfId="0" applyFont="1" applyBorder="1" applyProtection="1">
      <protection locked="0"/>
    </xf>
    <xf numFmtId="0" fontId="19" fillId="2" borderId="0" xfId="0" applyFont="1" applyFill="1" applyBorder="1" applyProtection="1">
      <protection locked="0"/>
    </xf>
    <xf numFmtId="0" fontId="19" fillId="2" borderId="0" xfId="0" applyFont="1" applyFill="1" applyBorder="1" applyAlignment="1" applyProtection="1"/>
    <xf numFmtId="0" fontId="19" fillId="0" borderId="0" xfId="0" applyFont="1" applyBorder="1" applyAlignment="1" applyProtection="1"/>
    <xf numFmtId="0" fontId="19" fillId="0" borderId="0" xfId="0" applyFont="1" applyFill="1" applyAlignment="1" applyProtection="1">
      <alignment horizontal="left" vertical="center"/>
      <protection locked="0"/>
    </xf>
    <xf numFmtId="0" fontId="19" fillId="0" borderId="0" xfId="0" applyFont="1" applyBorder="1" applyAlignment="1" applyProtection="1">
      <alignment vertical="center"/>
      <protection locked="0"/>
    </xf>
    <xf numFmtId="0" fontId="19" fillId="0" borderId="0" xfId="0" applyFont="1" applyAlignment="1" applyProtection="1">
      <alignment vertical="center"/>
      <protection locked="0"/>
    </xf>
    <xf numFmtId="49" fontId="19" fillId="2" borderId="11" xfId="0" applyNumberFormat="1" applyFont="1" applyFill="1" applyBorder="1" applyAlignment="1" applyProtection="1">
      <alignment horizontal="center" vertical="center"/>
      <protection locked="0"/>
    </xf>
    <xf numFmtId="49" fontId="19" fillId="2" borderId="9" xfId="0" applyNumberFormat="1" applyFont="1" applyFill="1" applyBorder="1" applyAlignment="1" applyProtection="1">
      <alignment horizontal="center" vertical="center"/>
      <protection locked="0"/>
    </xf>
    <xf numFmtId="0" fontId="16" fillId="7" borderId="1" xfId="0" applyFont="1" applyFill="1" applyBorder="1" applyAlignment="1" applyProtection="1">
      <alignment horizontal="center" vertical="center" wrapText="1"/>
    </xf>
    <xf numFmtId="0" fontId="28" fillId="2" borderId="0" xfId="0" applyFont="1" applyFill="1" applyAlignment="1" applyProtection="1">
      <alignment horizontal="left" vertical="center"/>
      <protection locked="0"/>
    </xf>
    <xf numFmtId="0" fontId="6" fillId="0" borderId="1" xfId="0" applyFont="1" applyBorder="1" applyAlignment="1" applyProtection="1">
      <alignment horizontal="center" vertical="center" wrapText="1"/>
      <protection locked="0"/>
    </xf>
    <xf numFmtId="0" fontId="24" fillId="0" borderId="1" xfId="0" applyFont="1" applyFill="1" applyBorder="1" applyAlignment="1" applyProtection="1">
      <alignment horizontal="left" vertical="center" wrapText="1"/>
    </xf>
    <xf numFmtId="0" fontId="23" fillId="0" borderId="1" xfId="0" applyFont="1" applyFill="1" applyBorder="1" applyAlignment="1" applyProtection="1">
      <alignment horizontal="left" vertical="center" wrapText="1"/>
    </xf>
    <xf numFmtId="0" fontId="20" fillId="2" borderId="1" xfId="0" applyFont="1" applyFill="1" applyBorder="1" applyAlignment="1" applyProtection="1">
      <alignment horizontal="left" vertical="center" wrapText="1"/>
    </xf>
    <xf numFmtId="0" fontId="20" fillId="0" borderId="1" xfId="0" applyFont="1" applyFill="1" applyBorder="1" applyAlignment="1" applyProtection="1">
      <alignment horizontal="left" vertical="center" wrapText="1"/>
    </xf>
    <xf numFmtId="0" fontId="31" fillId="0" borderId="0" xfId="0" applyFont="1" applyFill="1" applyAlignment="1" applyProtection="1">
      <alignment horizontal="right"/>
    </xf>
    <xf numFmtId="4" fontId="19" fillId="10" borderId="1" xfId="0" applyNumberFormat="1" applyFont="1" applyFill="1" applyBorder="1" applyAlignment="1" applyProtection="1">
      <alignment horizontal="right" vertical="center" wrapText="1"/>
    </xf>
    <xf numFmtId="4" fontId="19" fillId="10" borderId="10" xfId="0" applyNumberFormat="1" applyFont="1" applyFill="1" applyBorder="1" applyAlignment="1" applyProtection="1">
      <alignment horizontal="right" vertical="center" wrapText="1"/>
    </xf>
    <xf numFmtId="0" fontId="16" fillId="7" borderId="1" xfId="0" applyFont="1" applyFill="1" applyBorder="1" applyAlignment="1" applyProtection="1">
      <alignment horizontal="center" vertical="center"/>
    </xf>
    <xf numFmtId="0" fontId="6" fillId="0" borderId="2" xfId="0" applyFont="1" applyBorder="1" applyAlignment="1" applyProtection="1">
      <alignment horizontal="left" vertical="center" wrapText="1"/>
      <protection locked="0"/>
    </xf>
    <xf numFmtId="0" fontId="6" fillId="0" borderId="5" xfId="0" applyFont="1" applyBorder="1" applyAlignment="1" applyProtection="1">
      <alignment horizontal="left" vertical="center" wrapText="1"/>
      <protection locked="0"/>
    </xf>
    <xf numFmtId="0" fontId="17" fillId="4" borderId="30" xfId="0" applyFont="1" applyFill="1" applyBorder="1" applyAlignment="1" applyProtection="1">
      <alignment horizontal="left" vertical="center"/>
    </xf>
    <xf numFmtId="0" fontId="17" fillId="4" borderId="32" xfId="0" applyFont="1" applyFill="1" applyBorder="1" applyAlignment="1" applyProtection="1">
      <alignment horizontal="left" vertical="center"/>
    </xf>
    <xf numFmtId="0" fontId="17" fillId="4" borderId="31" xfId="0" applyFont="1" applyFill="1" applyBorder="1" applyAlignment="1" applyProtection="1">
      <alignment horizontal="left" vertical="center"/>
    </xf>
    <xf numFmtId="0" fontId="16" fillId="7" borderId="1" xfId="0" applyFont="1" applyFill="1" applyBorder="1" applyAlignment="1" applyProtection="1">
      <alignment horizontal="center" vertical="center" wrapText="1"/>
    </xf>
    <xf numFmtId="0" fontId="47" fillId="0" borderId="0" xfId="0" applyFont="1" applyAlignment="1" applyProtection="1">
      <alignment horizontal="right" vertical="center" wrapText="1"/>
    </xf>
    <xf numFmtId="0" fontId="17" fillId="4" borderId="30" xfId="0" applyFont="1" applyFill="1" applyBorder="1" applyAlignment="1" applyProtection="1">
      <alignment horizontal="left" vertical="center" wrapText="1"/>
    </xf>
    <xf numFmtId="0" fontId="17" fillId="4" borderId="31" xfId="0" applyFont="1" applyFill="1" applyBorder="1" applyAlignment="1" applyProtection="1">
      <alignment horizontal="left" vertical="center" wrapText="1"/>
    </xf>
    <xf numFmtId="0" fontId="17" fillId="4" borderId="32" xfId="0" applyFont="1" applyFill="1" applyBorder="1" applyAlignment="1" applyProtection="1">
      <alignment horizontal="left" vertical="center" wrapText="1"/>
    </xf>
    <xf numFmtId="0" fontId="16" fillId="7" borderId="34" xfId="0" applyFont="1" applyFill="1" applyBorder="1" applyAlignment="1" applyProtection="1">
      <alignment horizontal="center" vertical="center" wrapText="1"/>
    </xf>
    <xf numFmtId="10" fontId="30" fillId="0" borderId="5" xfId="1" applyNumberFormat="1" applyFont="1" applyBorder="1" applyAlignment="1" applyProtection="1">
      <alignment horizontal="center" vertical="center"/>
      <protection locked="0"/>
    </xf>
    <xf numFmtId="0" fontId="16" fillId="7" borderId="11" xfId="0" applyFont="1" applyFill="1" applyBorder="1" applyAlignment="1" applyProtection="1">
      <alignment horizontal="center" vertical="center" wrapText="1"/>
    </xf>
    <xf numFmtId="0" fontId="35" fillId="0" borderId="0" xfId="0" applyFont="1" applyAlignment="1" applyProtection="1">
      <alignment horizontal="center" vertical="center" wrapText="1"/>
    </xf>
    <xf numFmtId="0" fontId="35" fillId="0" borderId="0" xfId="0" applyFont="1" applyAlignment="1" applyProtection="1">
      <alignment horizontal="center" vertical="center"/>
    </xf>
    <xf numFmtId="0" fontId="6" fillId="0" borderId="1" xfId="0" applyFont="1" applyBorder="1" applyAlignment="1" applyProtection="1">
      <alignment horizontal="left" vertical="center" wrapText="1"/>
      <protection locked="0"/>
    </xf>
    <xf numFmtId="0" fontId="19" fillId="10" borderId="16" xfId="0" applyFont="1" applyFill="1" applyBorder="1" applyAlignment="1" applyProtection="1">
      <alignment horizontal="center" vertical="center" wrapText="1"/>
    </xf>
    <xf numFmtId="0" fontId="19" fillId="10" borderId="29" xfId="0" applyFont="1" applyFill="1" applyBorder="1" applyAlignment="1" applyProtection="1">
      <alignment horizontal="center" vertical="center" wrapText="1"/>
    </xf>
    <xf numFmtId="0" fontId="19" fillId="10" borderId="28" xfId="0" applyFont="1" applyFill="1" applyBorder="1" applyAlignment="1" applyProtection="1">
      <alignment horizontal="center" vertical="center" wrapText="1"/>
    </xf>
    <xf numFmtId="4" fontId="20" fillId="3" borderId="3" xfId="0" applyNumberFormat="1" applyFont="1" applyFill="1" applyBorder="1" applyAlignment="1" applyProtection="1">
      <alignment horizontal="right" vertical="center"/>
      <protection locked="0"/>
    </xf>
    <xf numFmtId="4" fontId="20" fillId="3" borderId="27" xfId="0" applyNumberFormat="1" applyFont="1" applyFill="1" applyBorder="1" applyAlignment="1" applyProtection="1">
      <alignment horizontal="right" vertical="center"/>
      <protection locked="0"/>
    </xf>
    <xf numFmtId="4" fontId="58" fillId="12" borderId="3" xfId="0" applyNumberFormat="1" applyFont="1" applyFill="1" applyBorder="1" applyAlignment="1" applyProtection="1">
      <alignment horizontal="right" vertical="center"/>
      <protection locked="0"/>
    </xf>
    <xf numFmtId="4" fontId="58" fillId="12" borderId="27" xfId="0" applyNumberFormat="1" applyFont="1" applyFill="1" applyBorder="1" applyAlignment="1" applyProtection="1">
      <alignment horizontal="right" vertical="center"/>
      <protection locked="0"/>
    </xf>
    <xf numFmtId="0" fontId="37" fillId="11" borderId="7" xfId="0" applyFont="1" applyFill="1" applyBorder="1" applyAlignment="1" applyProtection="1">
      <alignment horizontal="left" vertical="center" wrapText="1"/>
    </xf>
    <xf numFmtId="49" fontId="23" fillId="0" borderId="1" xfId="0" applyNumberFormat="1" applyFont="1" applyFill="1" applyBorder="1" applyAlignment="1" applyProtection="1">
      <alignment horizontal="left" vertical="center" wrapText="1"/>
    </xf>
    <xf numFmtId="0" fontId="16" fillId="8" borderId="2" xfId="0" applyFont="1" applyFill="1" applyBorder="1" applyAlignment="1" applyProtection="1">
      <alignment horizontal="left" vertical="center" wrapText="1"/>
    </xf>
    <xf numFmtId="0" fontId="16" fillId="8" borderId="6" xfId="0" applyFont="1" applyFill="1" applyBorder="1" applyAlignment="1" applyProtection="1">
      <alignment horizontal="left" vertical="center" wrapText="1"/>
    </xf>
    <xf numFmtId="0" fontId="33" fillId="8" borderId="2" xfId="0" applyFont="1" applyFill="1" applyBorder="1" applyAlignment="1" applyProtection="1">
      <alignment horizontal="left" vertical="center" wrapText="1"/>
    </xf>
    <xf numFmtId="0" fontId="33" fillId="8" borderId="6" xfId="0" applyFont="1" applyFill="1" applyBorder="1" applyAlignment="1" applyProtection="1">
      <alignment horizontal="left" vertical="center" wrapText="1"/>
    </xf>
    <xf numFmtId="0" fontId="61" fillId="0" borderId="1" xfId="0" applyFont="1" applyFill="1" applyBorder="1" applyAlignment="1" applyProtection="1">
      <alignment horizontal="center" vertical="center" wrapText="1"/>
    </xf>
    <xf numFmtId="0" fontId="58" fillId="12" borderId="3" xfId="0" applyFont="1" applyFill="1" applyBorder="1" applyAlignment="1" applyProtection="1">
      <alignment horizontal="left" vertical="center" wrapText="1"/>
      <protection locked="0"/>
    </xf>
    <xf numFmtId="0" fontId="58" fillId="12" borderId="4" xfId="0" applyFont="1" applyFill="1" applyBorder="1" applyAlignment="1" applyProtection="1">
      <alignment horizontal="left" vertical="center" wrapText="1"/>
      <protection locked="0"/>
    </xf>
    <xf numFmtId="0" fontId="58" fillId="12" borderId="27" xfId="0" applyFont="1" applyFill="1" applyBorder="1" applyAlignment="1" applyProtection="1">
      <alignment horizontal="left" vertical="center" wrapText="1"/>
      <protection locked="0"/>
    </xf>
    <xf numFmtId="0" fontId="20" fillId="3" borderId="3" xfId="0" applyFont="1" applyFill="1" applyBorder="1" applyAlignment="1" applyProtection="1">
      <alignment horizontal="left" vertical="center" wrapText="1"/>
      <protection locked="0"/>
    </xf>
    <xf numFmtId="0" fontId="20" fillId="3" borderId="4" xfId="0" applyFont="1" applyFill="1" applyBorder="1" applyAlignment="1" applyProtection="1">
      <alignment horizontal="left" vertical="center" wrapText="1"/>
      <protection locked="0"/>
    </xf>
    <xf numFmtId="0" fontId="20" fillId="3" borderId="27" xfId="0" applyFont="1" applyFill="1" applyBorder="1" applyAlignment="1" applyProtection="1">
      <alignment horizontal="left" vertical="center" wrapText="1"/>
      <protection locked="0"/>
    </xf>
    <xf numFmtId="0" fontId="32" fillId="0" borderId="1" xfId="0" applyFont="1" applyFill="1" applyBorder="1" applyAlignment="1" applyProtection="1">
      <alignment horizontal="left" vertical="center" wrapText="1"/>
    </xf>
    <xf numFmtId="0" fontId="9" fillId="5" borderId="1" xfId="0" applyFont="1" applyFill="1" applyBorder="1" applyAlignment="1" applyProtection="1">
      <alignment horizontal="left" vertical="center"/>
      <protection locked="0"/>
    </xf>
    <xf numFmtId="0" fontId="8" fillId="0" borderId="1" xfId="0" applyFont="1" applyBorder="1" applyAlignment="1">
      <alignment horizontal="center"/>
    </xf>
    <xf numFmtId="0" fontId="11" fillId="6" borderId="0" xfId="0" applyFont="1" applyFill="1" applyBorder="1" applyAlignment="1"/>
    <xf numFmtId="0" fontId="9" fillId="10" borderId="26" xfId="0" applyFont="1" applyFill="1" applyBorder="1" applyAlignment="1">
      <alignment horizontal="center" vertical="center" wrapText="1"/>
    </xf>
    <xf numFmtId="0" fontId="9" fillId="10" borderId="38" xfId="0" applyFont="1" applyFill="1" applyBorder="1" applyAlignment="1">
      <alignment horizontal="center" vertical="center" wrapText="1"/>
    </xf>
    <xf numFmtId="0" fontId="47" fillId="0" borderId="0" xfId="0" applyFont="1" applyAlignment="1" applyProtection="1">
      <alignment horizontal="right"/>
      <protection locked="0"/>
    </xf>
    <xf numFmtId="0" fontId="63" fillId="0" borderId="0" xfId="0" applyFont="1" applyAlignment="1" applyProtection="1">
      <alignment horizontal="center" vertical="center"/>
      <protection locked="0"/>
    </xf>
    <xf numFmtId="0" fontId="56" fillId="8" borderId="1" xfId="0" applyFont="1" applyFill="1" applyBorder="1" applyAlignment="1" applyProtection="1">
      <alignment horizontal="left"/>
      <protection locked="0"/>
    </xf>
    <xf numFmtId="0" fontId="9" fillId="0" borderId="1" xfId="0" applyFont="1" applyBorder="1" applyAlignment="1">
      <alignment horizontal="left" vertical="center" wrapText="1"/>
    </xf>
    <xf numFmtId="0" fontId="9" fillId="0" borderId="1" xfId="0" applyFont="1" applyBorder="1" applyAlignment="1">
      <alignment horizontal="center"/>
    </xf>
    <xf numFmtId="0" fontId="12" fillId="0" borderId="25" xfId="0" applyFont="1" applyBorder="1" applyAlignment="1">
      <alignment horizontal="left" vertical="center" wrapText="1"/>
    </xf>
    <xf numFmtId="0" fontId="12" fillId="0" borderId="36" xfId="0" applyFont="1" applyBorder="1" applyAlignment="1">
      <alignment horizontal="left" vertical="center" wrapText="1"/>
    </xf>
    <xf numFmtId="0" fontId="12" fillId="0" borderId="43" xfId="0" applyFont="1" applyBorder="1" applyAlignment="1">
      <alignment horizontal="left" vertical="center" wrapText="1"/>
    </xf>
    <xf numFmtId="0" fontId="6" fillId="0" borderId="40" xfId="0" applyFont="1" applyBorder="1" applyAlignment="1">
      <alignment horizontal="center"/>
    </xf>
    <xf numFmtId="0" fontId="6" fillId="0" borderId="41" xfId="0" applyFont="1" applyBorder="1" applyAlignment="1">
      <alignment horizontal="center"/>
    </xf>
    <xf numFmtId="0" fontId="0" fillId="0" borderId="6" xfId="0" applyBorder="1" applyAlignment="1">
      <alignment horizontal="center"/>
    </xf>
    <xf numFmtId="0" fontId="0" fillId="0" borderId="34" xfId="0" applyBorder="1" applyAlignment="1">
      <alignment horizontal="center"/>
    </xf>
    <xf numFmtId="0" fontId="0" fillId="0" borderId="13" xfId="0" applyBorder="1" applyAlignment="1">
      <alignment horizontal="center"/>
    </xf>
    <xf numFmtId="0" fontId="0" fillId="0" borderId="35" xfId="0" applyBorder="1" applyAlignment="1">
      <alignment horizontal="center"/>
    </xf>
    <xf numFmtId="0" fontId="11" fillId="6" borderId="0" xfId="0" applyFont="1" applyFill="1" applyBorder="1" applyAlignment="1">
      <alignment horizontal="left"/>
    </xf>
    <xf numFmtId="0" fontId="9" fillId="10" borderId="1" xfId="0" applyFont="1" applyFill="1" applyBorder="1" applyAlignment="1">
      <alignment horizontal="center" vertical="center" wrapText="1"/>
    </xf>
    <xf numFmtId="0" fontId="14" fillId="0" borderId="1" xfId="0" applyFont="1" applyBorder="1" applyAlignment="1">
      <alignment horizontal="left" vertical="center" wrapText="1"/>
    </xf>
    <xf numFmtId="0" fontId="24" fillId="10" borderId="22" xfId="0" applyFont="1" applyFill="1" applyBorder="1" applyAlignment="1">
      <alignment horizontal="center" vertical="center" wrapText="1"/>
    </xf>
    <xf numFmtId="0" fontId="24" fillId="10" borderId="0" xfId="0" applyFont="1" applyFill="1" applyBorder="1" applyAlignment="1">
      <alignment horizontal="center" vertical="center" wrapText="1"/>
    </xf>
    <xf numFmtId="0" fontId="19" fillId="0" borderId="1" xfId="0" applyFont="1" applyBorder="1" applyAlignment="1">
      <alignment horizontal="left"/>
    </xf>
    <xf numFmtId="0" fontId="51" fillId="0" borderId="0" xfId="0" applyFont="1" applyAlignment="1" applyProtection="1">
      <alignment horizontal="right" vertical="center"/>
      <protection locked="0"/>
    </xf>
    <xf numFmtId="0" fontId="51" fillId="0" borderId="0" xfId="0" applyFont="1" applyAlignment="1" applyProtection="1">
      <alignment horizontal="right" vertical="center" wrapText="1"/>
      <protection locked="0"/>
    </xf>
    <xf numFmtId="3" fontId="23" fillId="5" borderId="11" xfId="0" applyNumberFormat="1" applyFont="1" applyFill="1" applyBorder="1" applyAlignment="1" applyProtection="1">
      <alignment horizontal="left" vertical="center" wrapText="1"/>
      <protection hidden="1"/>
    </xf>
    <xf numFmtId="3" fontId="23" fillId="5" borderId="1" xfId="0" applyNumberFormat="1" applyFont="1" applyFill="1" applyBorder="1" applyAlignment="1" applyProtection="1">
      <alignment horizontal="left" vertical="center" wrapText="1"/>
      <protection hidden="1"/>
    </xf>
    <xf numFmtId="0" fontId="47" fillId="0" borderId="0" xfId="0" applyFont="1" applyFill="1" applyAlignment="1" applyProtection="1">
      <alignment horizontal="right"/>
    </xf>
    <xf numFmtId="0" fontId="6" fillId="5" borderId="14" xfId="0" applyFont="1" applyFill="1" applyBorder="1" applyAlignment="1">
      <alignment horizontal="center" vertical="center" wrapText="1"/>
    </xf>
    <xf numFmtId="0" fontId="6" fillId="5" borderId="13" xfId="0" applyFont="1" applyFill="1" applyBorder="1" applyAlignment="1">
      <alignment horizontal="center" vertical="center" wrapText="1"/>
    </xf>
    <xf numFmtId="0" fontId="6" fillId="5" borderId="20"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7" fillId="13" borderId="17" xfId="0" applyFont="1" applyFill="1" applyBorder="1" applyAlignment="1">
      <alignment vertical="center" wrapText="1"/>
    </xf>
    <xf numFmtId="0" fontId="7" fillId="13" borderId="19" xfId="0" applyFont="1" applyFill="1" applyBorder="1" applyAlignment="1">
      <alignment vertical="center" wrapText="1"/>
    </xf>
    <xf numFmtId="0" fontId="7" fillId="13" borderId="21" xfId="0" applyFont="1" applyFill="1" applyBorder="1" applyAlignment="1">
      <alignment vertical="center" wrapText="1"/>
    </xf>
    <xf numFmtId="0" fontId="28" fillId="5" borderId="2" xfId="0" applyFont="1" applyFill="1" applyBorder="1" applyAlignment="1">
      <alignment horizontal="center" vertical="center" wrapText="1"/>
    </xf>
    <xf numFmtId="0" fontId="6" fillId="5" borderId="6" xfId="0" applyFont="1" applyFill="1" applyBorder="1" applyAlignment="1">
      <alignment horizontal="center" vertical="center" wrapText="1"/>
    </xf>
    <xf numFmtId="0" fontId="7" fillId="13" borderId="18" xfId="0" applyFont="1" applyFill="1" applyBorder="1" applyAlignment="1">
      <alignment horizontal="center" vertical="center" wrapText="1"/>
    </xf>
    <xf numFmtId="0" fontId="7" fillId="13" borderId="29" xfId="0" applyFont="1" applyFill="1" applyBorder="1" applyAlignment="1">
      <alignment horizontal="center" vertical="center" wrapText="1"/>
    </xf>
    <xf numFmtId="0" fontId="7" fillId="13" borderId="28" xfId="0" applyFont="1" applyFill="1" applyBorder="1" applyAlignment="1">
      <alignment horizontal="center" vertical="center" wrapText="1"/>
    </xf>
    <xf numFmtId="0" fontId="48" fillId="0" borderId="23" xfId="0" applyFont="1" applyBorder="1" applyAlignment="1">
      <alignment horizontal="justify" vertical="top" wrapText="1"/>
    </xf>
    <xf numFmtId="0" fontId="48" fillId="0" borderId="0" xfId="0" applyFont="1" applyBorder="1" applyAlignment="1">
      <alignment horizontal="justify" vertical="top" wrapText="1"/>
    </xf>
    <xf numFmtId="0" fontId="11" fillId="8" borderId="45" xfId="0" applyFont="1" applyFill="1" applyBorder="1" applyAlignment="1" applyProtection="1">
      <alignment horizontal="left" vertical="center" wrapText="1"/>
    </xf>
    <xf numFmtId="0" fontId="11" fillId="8" borderId="8" xfId="0" applyFont="1" applyFill="1" applyBorder="1" applyAlignment="1" applyProtection="1">
      <alignment horizontal="left" vertical="center" wrapText="1"/>
    </xf>
    <xf numFmtId="0" fontId="11" fillId="8" borderId="46" xfId="0" applyFont="1" applyFill="1" applyBorder="1" applyAlignment="1" applyProtection="1">
      <alignment horizontal="left" vertical="center" wrapText="1"/>
    </xf>
    <xf numFmtId="4" fontId="9" fillId="10" borderId="1" xfId="0" applyNumberFormat="1" applyFont="1" applyFill="1" applyBorder="1" applyAlignment="1" applyProtection="1">
      <alignment horizontal="center" vertical="center"/>
    </xf>
    <xf numFmtId="4" fontId="9" fillId="10" borderId="34" xfId="0" applyNumberFormat="1" applyFont="1" applyFill="1" applyBorder="1" applyAlignment="1" applyProtection="1">
      <alignment horizontal="center" vertical="center"/>
    </xf>
    <xf numFmtId="0" fontId="55" fillId="0" borderId="0" xfId="0" applyFont="1" applyAlignment="1" applyProtection="1">
      <alignment horizontal="center" vertical="center"/>
    </xf>
    <xf numFmtId="0" fontId="16" fillId="6" borderId="24" xfId="0" applyFont="1" applyFill="1" applyBorder="1" applyAlignment="1">
      <alignment horizontal="center" vertical="center" wrapText="1"/>
    </xf>
    <xf numFmtId="0" fontId="16" fillId="6" borderId="25" xfId="0" applyFont="1" applyFill="1" applyBorder="1" applyAlignment="1">
      <alignment horizontal="center" vertical="center" wrapText="1"/>
    </xf>
    <xf numFmtId="0" fontId="6" fillId="0" borderId="1" xfId="0" applyFont="1" applyFill="1" applyBorder="1" applyAlignment="1" applyProtection="1">
      <alignment horizontal="left" vertical="center" wrapText="1"/>
      <protection locked="0"/>
    </xf>
    <xf numFmtId="0" fontId="23" fillId="0" borderId="0" xfId="0" applyFont="1" applyAlignment="1" applyProtection="1">
      <alignment horizontal="justify" vertical="justify" wrapText="1"/>
    </xf>
    <xf numFmtId="3" fontId="23" fillId="5" borderId="11" xfId="0" applyNumberFormat="1" applyFont="1" applyFill="1" applyBorder="1" applyAlignment="1" applyProtection="1">
      <alignment horizontal="left" vertical="center" wrapText="1"/>
    </xf>
    <xf numFmtId="3" fontId="23" fillId="5" borderId="1" xfId="0" applyNumberFormat="1" applyFont="1" applyFill="1" applyBorder="1" applyAlignment="1" applyProtection="1">
      <alignment horizontal="left" vertical="center"/>
    </xf>
    <xf numFmtId="4" fontId="9" fillId="0" borderId="1" xfId="0" applyNumberFormat="1" applyFont="1" applyBorder="1" applyAlignment="1" applyProtection="1">
      <alignment horizontal="center" vertical="center"/>
      <protection locked="0"/>
    </xf>
    <xf numFmtId="4" fontId="9" fillId="0" borderId="34" xfId="0" applyNumberFormat="1" applyFont="1" applyBorder="1" applyAlignment="1" applyProtection="1">
      <alignment horizontal="center" vertical="center"/>
      <protection locked="0"/>
    </xf>
    <xf numFmtId="3" fontId="20" fillId="9" borderId="9" xfId="0" applyNumberFormat="1" applyFont="1" applyFill="1" applyBorder="1" applyAlignment="1" applyProtection="1">
      <alignment horizontal="left" vertical="center" wrapText="1"/>
    </xf>
    <xf numFmtId="3" fontId="20" fillId="9" borderId="10" xfId="0" applyNumberFormat="1" applyFont="1" applyFill="1" applyBorder="1" applyAlignment="1" applyProtection="1">
      <alignment horizontal="left" vertical="center" wrapText="1"/>
    </xf>
    <xf numFmtId="4" fontId="24" fillId="3" borderId="10" xfId="0" applyNumberFormat="1" applyFont="1" applyFill="1" applyBorder="1" applyAlignment="1" applyProtection="1">
      <alignment horizontal="center" vertical="center"/>
    </xf>
    <xf numFmtId="4" fontId="24" fillId="3" borderId="35" xfId="0" applyNumberFormat="1" applyFont="1" applyFill="1" applyBorder="1" applyAlignment="1" applyProtection="1">
      <alignment horizontal="center" vertical="center"/>
    </xf>
    <xf numFmtId="0" fontId="9" fillId="0" borderId="0" xfId="0" applyFont="1" applyBorder="1" applyAlignment="1" applyProtection="1">
      <alignment horizontal="center"/>
      <protection locked="0"/>
    </xf>
  </cellXfs>
  <cellStyles count="3">
    <cellStyle name="Čiarka 2" xfId="2"/>
    <cellStyle name="Normálna" xfId="0" builtinId="0"/>
    <cellStyle name="Percentá" xfId="1" builtinId="5"/>
  </cellStyles>
  <dxfs count="1">
    <dxf>
      <font>
        <color rgb="FF9C0006"/>
      </font>
      <fill>
        <patternFill>
          <bgColor rgb="FFFFC7CE"/>
        </patternFill>
      </fill>
    </dxf>
  </dxfs>
  <tableStyles count="0" defaultTableStyle="TableStyleMedium2" defaultPivotStyle="PivotStyleLight16"/>
  <colors>
    <mruColors>
      <color rgb="FF00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666750</xdr:colOff>
      <xdr:row>2</xdr:row>
      <xdr:rowOff>142876</xdr:rowOff>
    </xdr:from>
    <xdr:to>
      <xdr:col>11</xdr:col>
      <xdr:colOff>95250</xdr:colOff>
      <xdr:row>5</xdr:row>
      <xdr:rowOff>121708</xdr:rowOff>
    </xdr:to>
    <xdr:pic>
      <xdr:nvPicPr>
        <xdr:cNvPr id="2" name="Obrázok 1" descr="lg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76725" y="561976"/>
          <a:ext cx="7229475" cy="607482"/>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676274</xdr:colOff>
      <xdr:row>4</xdr:row>
      <xdr:rowOff>47625</xdr:rowOff>
    </xdr:from>
    <xdr:to>
      <xdr:col>5</xdr:col>
      <xdr:colOff>1266824</xdr:colOff>
      <xdr:row>6</xdr:row>
      <xdr:rowOff>189077</xdr:rowOff>
    </xdr:to>
    <xdr:pic>
      <xdr:nvPicPr>
        <xdr:cNvPr id="2" name="Obrázok 1" descr="lg1">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571874" y="885825"/>
          <a:ext cx="6677025" cy="560552"/>
        </a:xfrm>
        <a:prstGeom prst="rect">
          <a:avLst/>
        </a:prstGeom>
        <a:noFill/>
        <a:ln>
          <a:noFill/>
        </a:ln>
      </xdr:spPr>
    </xdr:pic>
    <xdr:clientData/>
  </xdr:twoCellAnchor>
  <xdr:oneCellAnchor>
    <xdr:from>
      <xdr:col>2</xdr:col>
      <xdr:colOff>295275</xdr:colOff>
      <xdr:row>62</xdr:row>
      <xdr:rowOff>133350</xdr:rowOff>
    </xdr:from>
    <xdr:ext cx="7756372" cy="595932"/>
    <xdr:pic>
      <xdr:nvPicPr>
        <xdr:cNvPr id="3" name="Obrázok 2" descr="lg1">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190875" y="14735175"/>
          <a:ext cx="7756372" cy="595932"/>
        </a:xfrm>
        <a:prstGeom prst="rect">
          <a:avLst/>
        </a:prstGeom>
        <a:noFill/>
        <a:ln>
          <a:noFill/>
        </a:ln>
      </xdr:spPr>
    </xdr:pic>
    <xdr:clientData/>
  </xdr:oneCellAnchor>
  <xdr:oneCellAnchor>
    <xdr:from>
      <xdr:col>2</xdr:col>
      <xdr:colOff>447675</xdr:colOff>
      <xdr:row>122</xdr:row>
      <xdr:rowOff>85725</xdr:rowOff>
    </xdr:from>
    <xdr:ext cx="7680172" cy="576882"/>
    <xdr:pic>
      <xdr:nvPicPr>
        <xdr:cNvPr id="4" name="Obrázok 3" descr="lg1">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343275" y="28013025"/>
          <a:ext cx="7680172" cy="576882"/>
        </a:xfrm>
        <a:prstGeom prst="rect">
          <a:avLst/>
        </a:prstGeom>
        <a:noFill/>
        <a:ln>
          <a:noFill/>
        </a:ln>
      </xdr:spPr>
    </xdr:pic>
    <xdr:clientData/>
  </xdr:oneCellAnchor>
</xdr:wsDr>
</file>

<file path=xl/drawings/drawing3.xml><?xml version="1.0" encoding="utf-8"?>
<xdr:wsDr xmlns:xdr="http://schemas.openxmlformats.org/drawingml/2006/spreadsheetDrawing" xmlns:a="http://schemas.openxmlformats.org/drawingml/2006/main">
  <xdr:twoCellAnchor editAs="oneCell">
    <xdr:from>
      <xdr:col>0</xdr:col>
      <xdr:colOff>1209675</xdr:colOff>
      <xdr:row>5</xdr:row>
      <xdr:rowOff>38100</xdr:rowOff>
    </xdr:from>
    <xdr:to>
      <xdr:col>4</xdr:col>
      <xdr:colOff>723900</xdr:colOff>
      <xdr:row>7</xdr:row>
      <xdr:rowOff>114299</xdr:rowOff>
    </xdr:to>
    <xdr:pic>
      <xdr:nvPicPr>
        <xdr:cNvPr id="4" name="Obrázok 3"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09675" y="1085850"/>
          <a:ext cx="6029325" cy="495299"/>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R2127\Euro\91\Vyzvy%20OPKZP\Vyzvy-PO1-IP4\SC141\Vyzva_OPKZP-PO1-SC141-2017-25_aktivita%20C\03_Dokument&#225;cia%20v&#253;zvy%20na%20zverejnenie\word-xls\200_Pr&#237;loha_2_vyzvy_25-Prirucka_pre_ziadatela\207_Priloha_7_ZoNFP-podporna_dokumentacia_OV.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Tane/AppData/Local/Temp/Temp1_Pr&#237;loha_1-Formular_ZoNFP_a_priloh-U3-SZ.zip/Priloha_5_ZoNFP-podporna_dokumentacia_k_OV-U3-SZ.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drobný rozpočet projektu "/>
      <sheetName val="Prieskum trhu"/>
      <sheetName val="Value for Money"/>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drob. rozp. projektu - pôvodn"/>
      <sheetName val="Podrob. rozp. projektu - nový"/>
      <sheetName val="Prieskum trhu - pôvodný"/>
      <sheetName val="Prieskum trhu - nový"/>
      <sheetName val="Value for Money"/>
    </sheetNames>
    <sheetDataSet>
      <sheetData sheetId="0"/>
      <sheetData sheetId="1"/>
      <sheetData sheetId="2"/>
      <sheetData sheetId="3"/>
      <sheetData sheetId="4"/>
    </sheetDataSet>
  </externalBook>
</externalLink>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V109"/>
  <sheetViews>
    <sheetView tabSelected="1" zoomScaleNormal="100" zoomScaleSheetLayoutView="55" workbookViewId="0">
      <selection activeCell="A7" sqref="A7:M7"/>
    </sheetView>
  </sheetViews>
  <sheetFormatPr defaultColWidth="9.140625" defaultRowHeight="16.5" x14ac:dyDescent="0.3"/>
  <cols>
    <col min="1" max="1" width="5.85546875" style="1" customWidth="1"/>
    <col min="2" max="2" width="26.28515625" style="1" customWidth="1"/>
    <col min="3" max="3" width="21.5703125" style="1" customWidth="1"/>
    <col min="4" max="4" width="11.42578125" style="34" customWidth="1"/>
    <col min="5" max="5" width="9" style="32" customWidth="1"/>
    <col min="6" max="8" width="12.42578125" style="32" customWidth="1"/>
    <col min="9" max="10" width="15.42578125" style="32" customWidth="1"/>
    <col min="11" max="11" width="28.42578125" style="32" customWidth="1"/>
    <col min="12" max="12" width="30.42578125" style="32" customWidth="1"/>
    <col min="13" max="13" width="31.42578125" style="1" customWidth="1"/>
    <col min="14" max="14" width="23.42578125" style="44" customWidth="1"/>
    <col min="15" max="15" width="30" style="1" customWidth="1"/>
    <col min="16" max="35" width="9.140625" style="1" customWidth="1"/>
    <col min="36" max="16384" width="9.140625" style="1"/>
  </cols>
  <sheetData>
    <row r="1" spans="1:20" ht="16.5" customHeight="1" x14ac:dyDescent="0.3">
      <c r="A1" s="190" t="s">
        <v>114</v>
      </c>
      <c r="B1" s="190"/>
      <c r="C1" s="190"/>
      <c r="D1" s="190"/>
      <c r="E1" s="190"/>
      <c r="F1" s="190"/>
      <c r="G1" s="190"/>
      <c r="H1" s="190"/>
      <c r="I1" s="190"/>
      <c r="J1" s="190"/>
      <c r="K1" s="190"/>
      <c r="L1" s="190"/>
      <c r="M1" s="190"/>
      <c r="N1" s="161" t="s">
        <v>77</v>
      </c>
      <c r="O1" s="162" t="s">
        <v>89</v>
      </c>
      <c r="P1" s="78"/>
      <c r="Q1" s="78"/>
      <c r="R1" s="78"/>
    </row>
    <row r="2" spans="1:20" ht="16.5" customHeight="1" x14ac:dyDescent="0.3">
      <c r="A2" s="180"/>
      <c r="B2" s="180"/>
      <c r="C2" s="180"/>
      <c r="D2" s="180"/>
      <c r="E2" s="180"/>
      <c r="F2" s="180"/>
      <c r="G2" s="180"/>
      <c r="H2" s="180"/>
      <c r="I2" s="180"/>
      <c r="J2" s="180"/>
      <c r="K2" s="180"/>
      <c r="L2" s="180"/>
      <c r="M2" s="180"/>
      <c r="N2" s="161" t="s">
        <v>78</v>
      </c>
      <c r="O2" s="163" t="s">
        <v>100</v>
      </c>
      <c r="P2" s="78"/>
      <c r="Q2" s="78"/>
      <c r="R2" s="78"/>
    </row>
    <row r="3" spans="1:20" ht="16.5" customHeight="1" x14ac:dyDescent="0.3">
      <c r="A3" s="19"/>
      <c r="B3" s="19"/>
      <c r="C3" s="19"/>
      <c r="D3" s="19"/>
      <c r="E3" s="19"/>
      <c r="F3" s="19"/>
      <c r="G3" s="19"/>
      <c r="H3" s="19"/>
      <c r="I3" s="19"/>
      <c r="J3" s="19"/>
      <c r="K3" s="19"/>
      <c r="L3" s="19"/>
      <c r="M3" s="19"/>
      <c r="N3" s="161" t="s">
        <v>79</v>
      </c>
      <c r="O3" s="163" t="s">
        <v>22</v>
      </c>
      <c r="P3" s="78"/>
      <c r="Q3" s="78"/>
      <c r="R3" s="78"/>
    </row>
    <row r="4" spans="1:20" x14ac:dyDescent="0.3">
      <c r="A4" s="16"/>
      <c r="B4" s="16"/>
      <c r="C4" s="16"/>
      <c r="D4" s="17"/>
      <c r="E4" s="18"/>
      <c r="F4" s="18"/>
      <c r="G4" s="18"/>
      <c r="H4" s="18"/>
      <c r="I4" s="18"/>
      <c r="J4" s="18"/>
      <c r="K4" s="18"/>
      <c r="L4" s="18"/>
      <c r="M4" s="16"/>
      <c r="N4" s="161" t="s">
        <v>80</v>
      </c>
      <c r="O4" s="163" t="s">
        <v>101</v>
      </c>
      <c r="P4" s="78"/>
      <c r="Q4" s="78"/>
      <c r="R4" s="78"/>
    </row>
    <row r="5" spans="1:20" x14ac:dyDescent="0.3">
      <c r="A5" s="16"/>
      <c r="B5" s="16"/>
      <c r="C5" s="16"/>
      <c r="D5" s="17"/>
      <c r="E5" s="18"/>
      <c r="F5" s="18"/>
      <c r="G5" s="18"/>
      <c r="H5" s="18"/>
      <c r="I5" s="18"/>
      <c r="J5" s="18"/>
      <c r="K5" s="18"/>
      <c r="L5" s="18"/>
      <c r="M5" s="16"/>
      <c r="N5" s="161" t="s">
        <v>81</v>
      </c>
      <c r="O5" s="163" t="s">
        <v>102</v>
      </c>
      <c r="P5" s="78"/>
      <c r="Q5" s="78"/>
      <c r="R5" s="78"/>
    </row>
    <row r="6" spans="1:20" x14ac:dyDescent="0.3">
      <c r="A6" s="20"/>
      <c r="B6" s="20" t="s">
        <v>53</v>
      </c>
      <c r="C6" s="20"/>
      <c r="D6" s="20"/>
      <c r="E6" s="20"/>
      <c r="F6" s="20"/>
      <c r="G6" s="20"/>
      <c r="H6" s="20"/>
      <c r="I6" s="20"/>
      <c r="J6" s="20"/>
      <c r="K6" s="20"/>
      <c r="L6" s="20"/>
      <c r="M6" s="20"/>
      <c r="N6" s="161" t="s">
        <v>82</v>
      </c>
      <c r="O6" s="163" t="s">
        <v>103</v>
      </c>
      <c r="P6" s="78"/>
      <c r="Q6" s="78"/>
      <c r="R6" s="78"/>
    </row>
    <row r="7" spans="1:20" ht="30" customHeight="1" x14ac:dyDescent="0.3">
      <c r="A7" s="197" t="s">
        <v>24</v>
      </c>
      <c r="B7" s="198"/>
      <c r="C7" s="198"/>
      <c r="D7" s="198"/>
      <c r="E7" s="198"/>
      <c r="F7" s="198"/>
      <c r="G7" s="198"/>
      <c r="H7" s="198"/>
      <c r="I7" s="198"/>
      <c r="J7" s="198"/>
      <c r="K7" s="198"/>
      <c r="L7" s="198"/>
      <c r="M7" s="198"/>
      <c r="N7" s="161" t="s">
        <v>62</v>
      </c>
      <c r="O7" s="162" t="s">
        <v>104</v>
      </c>
      <c r="P7" s="78"/>
      <c r="Q7" s="78"/>
      <c r="R7" s="78"/>
    </row>
    <row r="8" spans="1:20" ht="15" customHeight="1" x14ac:dyDescent="0.3">
      <c r="A8" s="21"/>
      <c r="B8" s="21"/>
      <c r="C8" s="21"/>
      <c r="D8" s="21"/>
      <c r="E8" s="21"/>
      <c r="F8" s="21"/>
      <c r="G8" s="21"/>
      <c r="H8" s="21"/>
      <c r="I8" s="21"/>
      <c r="J8" s="21"/>
      <c r="K8" s="21"/>
      <c r="L8" s="21"/>
      <c r="M8" s="21"/>
      <c r="N8" s="161" t="s">
        <v>83</v>
      </c>
      <c r="O8" s="163" t="s">
        <v>90</v>
      </c>
      <c r="P8" s="78"/>
      <c r="Q8" s="78"/>
      <c r="R8" s="78"/>
    </row>
    <row r="9" spans="1:20" ht="15" customHeight="1" x14ac:dyDescent="0.3">
      <c r="A9" s="21"/>
      <c r="B9" s="21"/>
      <c r="C9" s="21"/>
      <c r="D9" s="21"/>
      <c r="E9" s="21"/>
      <c r="F9" s="21"/>
      <c r="G9" s="21"/>
      <c r="H9" s="21"/>
      <c r="I9" s="21"/>
      <c r="J9" s="21"/>
      <c r="K9" s="21"/>
      <c r="L9" s="21"/>
      <c r="M9" s="21"/>
      <c r="N9" s="139"/>
      <c r="O9" s="78"/>
      <c r="P9" s="78"/>
      <c r="Q9" s="78"/>
      <c r="R9" s="78"/>
    </row>
    <row r="10" spans="1:20" x14ac:dyDescent="0.3">
      <c r="A10" s="209" t="s">
        <v>0</v>
      </c>
      <c r="B10" s="210"/>
      <c r="C10" s="199"/>
      <c r="D10" s="199"/>
      <c r="E10" s="199"/>
      <c r="F10" s="199"/>
      <c r="G10" s="199"/>
      <c r="H10" s="199"/>
      <c r="I10" s="199"/>
      <c r="J10" s="199"/>
      <c r="K10" s="199"/>
      <c r="L10" s="199"/>
      <c r="M10" s="199"/>
      <c r="N10" s="174" t="s">
        <v>140</v>
      </c>
      <c r="P10" s="78"/>
      <c r="Q10" s="78"/>
      <c r="R10" s="78"/>
    </row>
    <row r="11" spans="1:20" x14ac:dyDescent="0.3">
      <c r="A11" s="209" t="s">
        <v>1</v>
      </c>
      <c r="B11" s="210"/>
      <c r="C11" s="184"/>
      <c r="D11" s="185"/>
      <c r="E11" s="185"/>
      <c r="F11" s="185"/>
      <c r="G11" s="185"/>
      <c r="H11" s="185"/>
      <c r="I11" s="185"/>
      <c r="J11" s="185"/>
      <c r="K11" s="185"/>
      <c r="L11" s="185"/>
      <c r="M11" s="185"/>
      <c r="N11" s="174" t="s">
        <v>139</v>
      </c>
      <c r="P11" s="78"/>
      <c r="Q11" s="78"/>
      <c r="R11" s="78"/>
    </row>
    <row r="12" spans="1:20" x14ac:dyDescent="0.3">
      <c r="A12" s="211" t="s">
        <v>138</v>
      </c>
      <c r="B12" s="212"/>
      <c r="C12" s="175"/>
      <c r="D12" s="140"/>
      <c r="E12" s="140"/>
      <c r="F12" s="140"/>
      <c r="G12" s="140"/>
      <c r="H12" s="140"/>
      <c r="I12" s="140"/>
      <c r="J12" s="140"/>
      <c r="K12" s="140"/>
      <c r="L12" s="140"/>
      <c r="M12" s="140"/>
      <c r="N12" s="1"/>
      <c r="P12" s="78"/>
      <c r="Q12" s="78"/>
      <c r="R12" s="78"/>
    </row>
    <row r="13" spans="1:20" x14ac:dyDescent="0.3">
      <c r="A13" s="209" t="s">
        <v>141</v>
      </c>
      <c r="B13" s="210"/>
      <c r="C13" s="85"/>
      <c r="D13" s="195"/>
      <c r="E13" s="195"/>
      <c r="F13" s="195"/>
      <c r="G13" s="195"/>
      <c r="H13" s="195"/>
      <c r="I13" s="195"/>
      <c r="J13" s="195"/>
      <c r="K13" s="195"/>
      <c r="L13" s="195"/>
      <c r="M13" s="195"/>
      <c r="P13" s="164"/>
      <c r="Q13" s="164"/>
      <c r="R13" s="164"/>
      <c r="S13" s="37"/>
      <c r="T13" s="37"/>
    </row>
    <row r="14" spans="1:20" ht="15" customHeight="1" thickBot="1" x14ac:dyDescent="0.35">
      <c r="A14" s="22"/>
      <c r="B14" s="22"/>
      <c r="C14" s="23"/>
      <c r="D14" s="24"/>
      <c r="E14" s="25"/>
      <c r="F14" s="25"/>
      <c r="G14" s="25"/>
      <c r="H14" s="25"/>
      <c r="I14" s="25"/>
      <c r="J14" s="25"/>
      <c r="K14" s="25"/>
      <c r="L14" s="25"/>
      <c r="M14" s="22"/>
      <c r="P14" s="164"/>
      <c r="Q14" s="164"/>
      <c r="R14" s="164"/>
      <c r="S14" s="37"/>
      <c r="T14" s="37"/>
    </row>
    <row r="15" spans="1:20" ht="18" x14ac:dyDescent="0.3">
      <c r="A15" s="186" t="s">
        <v>21</v>
      </c>
      <c r="B15" s="187"/>
      <c r="C15" s="186" t="s">
        <v>25</v>
      </c>
      <c r="D15" s="188"/>
      <c r="E15" s="188"/>
      <c r="F15" s="188"/>
      <c r="G15" s="188"/>
      <c r="H15" s="188"/>
      <c r="I15" s="188"/>
      <c r="J15" s="188"/>
      <c r="K15" s="188"/>
      <c r="L15" s="188"/>
      <c r="M15" s="187"/>
      <c r="P15" s="164"/>
      <c r="Q15" s="164"/>
      <c r="R15" s="164"/>
      <c r="S15" s="37"/>
      <c r="T15" s="37"/>
    </row>
    <row r="16" spans="1:20" ht="48.75" customHeight="1" x14ac:dyDescent="0.3">
      <c r="A16" s="196" t="s">
        <v>36</v>
      </c>
      <c r="B16" s="189" t="s">
        <v>2</v>
      </c>
      <c r="C16" s="189" t="s">
        <v>3</v>
      </c>
      <c r="D16" s="189" t="s">
        <v>37</v>
      </c>
      <c r="E16" s="189" t="s">
        <v>38</v>
      </c>
      <c r="F16" s="189" t="s">
        <v>39</v>
      </c>
      <c r="G16" s="183" t="s">
        <v>60</v>
      </c>
      <c r="H16" s="183"/>
      <c r="I16" s="189" t="s">
        <v>135</v>
      </c>
      <c r="J16" s="189"/>
      <c r="K16" s="189" t="s">
        <v>12</v>
      </c>
      <c r="L16" s="189" t="s">
        <v>40</v>
      </c>
      <c r="M16" s="194" t="s">
        <v>23</v>
      </c>
      <c r="P16" s="164"/>
      <c r="Q16" s="164"/>
      <c r="R16" s="164"/>
      <c r="S16" s="37"/>
      <c r="T16" s="37"/>
    </row>
    <row r="17" spans="1:20" ht="33.75" customHeight="1" x14ac:dyDescent="0.3">
      <c r="A17" s="196"/>
      <c r="B17" s="189"/>
      <c r="C17" s="189"/>
      <c r="D17" s="189"/>
      <c r="E17" s="189"/>
      <c r="F17" s="189"/>
      <c r="G17" s="173" t="s">
        <v>57</v>
      </c>
      <c r="H17" s="173" t="s">
        <v>58</v>
      </c>
      <c r="I17" s="173" t="s">
        <v>59</v>
      </c>
      <c r="J17" s="173" t="s">
        <v>58</v>
      </c>
      <c r="K17" s="189"/>
      <c r="L17" s="189"/>
      <c r="M17" s="194"/>
      <c r="P17" s="164"/>
      <c r="Q17" s="37"/>
      <c r="R17" s="37"/>
      <c r="S17" s="37"/>
      <c r="T17" s="37"/>
    </row>
    <row r="18" spans="1:20" s="27" customFormat="1" x14ac:dyDescent="0.3">
      <c r="A18" s="171" t="s">
        <v>86</v>
      </c>
      <c r="B18" s="79" t="s">
        <v>14</v>
      </c>
      <c r="C18" s="80"/>
      <c r="D18" s="81"/>
      <c r="E18" s="26">
        <v>0</v>
      </c>
      <c r="F18" s="26">
        <v>0</v>
      </c>
      <c r="G18" s="40">
        <f t="shared" ref="G18:G27" si="0">ROUND(E18*F18,2)</f>
        <v>0</v>
      </c>
      <c r="H18" s="40">
        <f t="shared" ref="H18:H27" si="1">ROUND((E18*F18)*1.2,2)</f>
        <v>0</v>
      </c>
      <c r="I18" s="40" t="str">
        <f t="shared" ref="I18:I27" si="2">IF($C$12=$N$11,ROUND(G18*$C$13,2),IF($C$12=$N$10,IF(C18=$N$8,G18,ROUND(G18*$C$13,2)),"vyplňte bunku C12"))</f>
        <v>vyplňte bunku C12</v>
      </c>
      <c r="J18" s="40" t="str">
        <f>IF($C$12=$N$11,ROUND(H18*$C$13,2),IF($C$12=$N$10,IF(C18=$N$8,H18,ROUND(H18*$C$13,2)),"vyplňte bunku C12"))</f>
        <v>vyplňte bunku C12</v>
      </c>
      <c r="K18" s="86"/>
      <c r="L18" s="81"/>
      <c r="M18" s="94"/>
      <c r="P18" s="165"/>
      <c r="Q18" s="87"/>
      <c r="R18" s="87"/>
      <c r="S18" s="87"/>
      <c r="T18" s="87"/>
    </row>
    <row r="19" spans="1:20" s="27" customFormat="1" x14ac:dyDescent="0.3">
      <c r="A19" s="171" t="s">
        <v>87</v>
      </c>
      <c r="B19" s="79" t="s">
        <v>14</v>
      </c>
      <c r="C19" s="80"/>
      <c r="D19" s="81"/>
      <c r="E19" s="26">
        <v>0</v>
      </c>
      <c r="F19" s="26">
        <v>0</v>
      </c>
      <c r="G19" s="40">
        <f t="shared" si="0"/>
        <v>0</v>
      </c>
      <c r="H19" s="40">
        <f t="shared" si="1"/>
        <v>0</v>
      </c>
      <c r="I19" s="40" t="str">
        <f t="shared" si="2"/>
        <v>vyplňte bunku C12</v>
      </c>
      <c r="J19" s="40" t="str">
        <f t="shared" ref="J19:J27" si="3">IF($C$12=$N$11,ROUND(H19*$C$13,2),IF($C$12=$N$10,IF(C19=$N$8,H19,ROUND(H19*$C$13,2)),"vyplňte bunku C12"))</f>
        <v>vyplňte bunku C12</v>
      </c>
      <c r="K19" s="86"/>
      <c r="L19" s="81"/>
      <c r="M19" s="94"/>
      <c r="N19" s="166"/>
      <c r="O19" s="165"/>
      <c r="P19" s="165"/>
      <c r="Q19" s="87"/>
      <c r="R19" s="87"/>
      <c r="S19" s="87"/>
      <c r="T19" s="87"/>
    </row>
    <row r="20" spans="1:20" s="27" customFormat="1" x14ac:dyDescent="0.3">
      <c r="A20" s="171" t="s">
        <v>88</v>
      </c>
      <c r="B20" s="79" t="s">
        <v>14</v>
      </c>
      <c r="C20" s="80"/>
      <c r="D20" s="81"/>
      <c r="E20" s="26">
        <v>0</v>
      </c>
      <c r="F20" s="26">
        <v>0</v>
      </c>
      <c r="G20" s="40">
        <f t="shared" si="0"/>
        <v>0</v>
      </c>
      <c r="H20" s="40">
        <f t="shared" si="1"/>
        <v>0</v>
      </c>
      <c r="I20" s="40" t="str">
        <f t="shared" si="2"/>
        <v>vyplňte bunku C12</v>
      </c>
      <c r="J20" s="40" t="str">
        <f t="shared" si="3"/>
        <v>vyplňte bunku C12</v>
      </c>
      <c r="K20" s="81"/>
      <c r="L20" s="81"/>
      <c r="M20" s="95"/>
      <c r="N20" s="166"/>
      <c r="O20" s="165"/>
      <c r="P20" s="165"/>
      <c r="Q20" s="87"/>
      <c r="R20" s="87"/>
      <c r="S20" s="87"/>
      <c r="T20" s="87"/>
    </row>
    <row r="21" spans="1:20" s="27" customFormat="1" x14ac:dyDescent="0.3">
      <c r="A21" s="171"/>
      <c r="B21" s="79" t="s">
        <v>14</v>
      </c>
      <c r="C21" s="80"/>
      <c r="D21" s="81"/>
      <c r="E21" s="26">
        <v>0</v>
      </c>
      <c r="F21" s="26">
        <v>0</v>
      </c>
      <c r="G21" s="40">
        <f t="shared" si="0"/>
        <v>0</v>
      </c>
      <c r="H21" s="40">
        <f t="shared" si="1"/>
        <v>0</v>
      </c>
      <c r="I21" s="40" t="str">
        <f t="shared" si="2"/>
        <v>vyplňte bunku C12</v>
      </c>
      <c r="J21" s="40" t="str">
        <f t="shared" si="3"/>
        <v>vyplňte bunku C12</v>
      </c>
      <c r="K21" s="81"/>
      <c r="L21" s="81"/>
      <c r="M21" s="95"/>
      <c r="N21" s="166"/>
      <c r="O21" s="165"/>
      <c r="P21" s="165"/>
      <c r="Q21" s="87"/>
      <c r="R21" s="87"/>
      <c r="S21" s="87"/>
      <c r="T21" s="87"/>
    </row>
    <row r="22" spans="1:20" s="27" customFormat="1" x14ac:dyDescent="0.3">
      <c r="A22" s="171"/>
      <c r="B22" s="79" t="s">
        <v>14</v>
      </c>
      <c r="C22" s="80"/>
      <c r="D22" s="81"/>
      <c r="E22" s="26">
        <v>0</v>
      </c>
      <c r="F22" s="26">
        <v>0</v>
      </c>
      <c r="G22" s="40">
        <f t="shared" si="0"/>
        <v>0</v>
      </c>
      <c r="H22" s="40">
        <f t="shared" si="1"/>
        <v>0</v>
      </c>
      <c r="I22" s="40" t="str">
        <f t="shared" si="2"/>
        <v>vyplňte bunku C12</v>
      </c>
      <c r="J22" s="40" t="str">
        <f t="shared" si="3"/>
        <v>vyplňte bunku C12</v>
      </c>
      <c r="K22" s="81"/>
      <c r="L22" s="81"/>
      <c r="M22" s="95"/>
      <c r="N22" s="166"/>
      <c r="O22" s="165"/>
      <c r="P22" s="165"/>
      <c r="Q22" s="87"/>
      <c r="R22" s="87"/>
      <c r="S22" s="87"/>
      <c r="T22" s="87"/>
    </row>
    <row r="23" spans="1:20" s="27" customFormat="1" x14ac:dyDescent="0.3">
      <c r="A23" s="171"/>
      <c r="B23" s="79" t="s">
        <v>14</v>
      </c>
      <c r="C23" s="80"/>
      <c r="D23" s="81"/>
      <c r="E23" s="26">
        <v>0</v>
      </c>
      <c r="F23" s="26">
        <v>0</v>
      </c>
      <c r="G23" s="40">
        <f t="shared" si="0"/>
        <v>0</v>
      </c>
      <c r="H23" s="40">
        <f t="shared" si="1"/>
        <v>0</v>
      </c>
      <c r="I23" s="40" t="str">
        <f t="shared" si="2"/>
        <v>vyplňte bunku C12</v>
      </c>
      <c r="J23" s="40" t="str">
        <f t="shared" si="3"/>
        <v>vyplňte bunku C12</v>
      </c>
      <c r="K23" s="81"/>
      <c r="L23" s="81"/>
      <c r="M23" s="95"/>
      <c r="N23" s="166"/>
      <c r="O23" s="165"/>
      <c r="P23" s="165"/>
      <c r="Q23" s="87"/>
      <c r="R23" s="87"/>
      <c r="S23" s="87"/>
      <c r="T23" s="87"/>
    </row>
    <row r="24" spans="1:20" s="27" customFormat="1" x14ac:dyDescent="0.3">
      <c r="A24" s="171"/>
      <c r="B24" s="79" t="s">
        <v>14</v>
      </c>
      <c r="C24" s="80"/>
      <c r="D24" s="81"/>
      <c r="E24" s="26">
        <v>0</v>
      </c>
      <c r="F24" s="26">
        <v>0</v>
      </c>
      <c r="G24" s="40">
        <f t="shared" si="0"/>
        <v>0</v>
      </c>
      <c r="H24" s="40">
        <f t="shared" si="1"/>
        <v>0</v>
      </c>
      <c r="I24" s="40" t="str">
        <f t="shared" si="2"/>
        <v>vyplňte bunku C12</v>
      </c>
      <c r="J24" s="40" t="str">
        <f t="shared" si="3"/>
        <v>vyplňte bunku C12</v>
      </c>
      <c r="K24" s="81"/>
      <c r="L24" s="81"/>
      <c r="M24" s="95"/>
      <c r="N24" s="166"/>
      <c r="O24" s="165"/>
      <c r="P24" s="165"/>
      <c r="Q24" s="87"/>
      <c r="R24" s="87"/>
      <c r="S24" s="87"/>
      <c r="T24" s="87"/>
    </row>
    <row r="25" spans="1:20" s="27" customFormat="1" x14ac:dyDescent="0.3">
      <c r="A25" s="171"/>
      <c r="B25" s="79" t="s">
        <v>14</v>
      </c>
      <c r="C25" s="80"/>
      <c r="D25" s="81"/>
      <c r="E25" s="26">
        <v>0</v>
      </c>
      <c r="F25" s="26">
        <v>0</v>
      </c>
      <c r="G25" s="40">
        <f t="shared" si="0"/>
        <v>0</v>
      </c>
      <c r="H25" s="40">
        <f t="shared" si="1"/>
        <v>0</v>
      </c>
      <c r="I25" s="40" t="str">
        <f t="shared" si="2"/>
        <v>vyplňte bunku C12</v>
      </c>
      <c r="J25" s="40" t="str">
        <f t="shared" si="3"/>
        <v>vyplňte bunku C12</v>
      </c>
      <c r="K25" s="81"/>
      <c r="L25" s="81"/>
      <c r="M25" s="95"/>
      <c r="N25" s="166"/>
      <c r="O25" s="165"/>
      <c r="P25" s="87"/>
      <c r="Q25" s="87"/>
      <c r="R25" s="87"/>
      <c r="S25" s="87"/>
      <c r="T25" s="87"/>
    </row>
    <row r="26" spans="1:20" s="27" customFormat="1" x14ac:dyDescent="0.3">
      <c r="A26" s="171"/>
      <c r="B26" s="79" t="s">
        <v>14</v>
      </c>
      <c r="C26" s="80"/>
      <c r="D26" s="81"/>
      <c r="E26" s="26">
        <v>0</v>
      </c>
      <c r="F26" s="26">
        <v>0</v>
      </c>
      <c r="G26" s="40">
        <f t="shared" si="0"/>
        <v>0</v>
      </c>
      <c r="H26" s="40">
        <f t="shared" si="1"/>
        <v>0</v>
      </c>
      <c r="I26" s="40" t="str">
        <f t="shared" si="2"/>
        <v>vyplňte bunku C12</v>
      </c>
      <c r="J26" s="40" t="str">
        <f t="shared" si="3"/>
        <v>vyplňte bunku C12</v>
      </c>
      <c r="K26" s="81"/>
      <c r="L26" s="81"/>
      <c r="M26" s="95"/>
      <c r="N26" s="166"/>
      <c r="O26" s="165"/>
      <c r="P26" s="87"/>
      <c r="Q26" s="87"/>
      <c r="R26" s="87"/>
      <c r="S26" s="87"/>
      <c r="T26" s="87"/>
    </row>
    <row r="27" spans="1:20" s="27" customFormat="1" ht="17.25" thickBot="1" x14ac:dyDescent="0.35">
      <c r="A27" s="172" t="s">
        <v>41</v>
      </c>
      <c r="B27" s="96" t="s">
        <v>14</v>
      </c>
      <c r="C27" s="97"/>
      <c r="D27" s="98"/>
      <c r="E27" s="26">
        <v>0</v>
      </c>
      <c r="F27" s="26">
        <v>0</v>
      </c>
      <c r="G27" s="99">
        <f t="shared" si="0"/>
        <v>0</v>
      </c>
      <c r="H27" s="99">
        <f t="shared" si="1"/>
        <v>0</v>
      </c>
      <c r="I27" s="40" t="str">
        <f t="shared" si="2"/>
        <v>vyplňte bunku C12</v>
      </c>
      <c r="J27" s="40" t="str">
        <f t="shared" si="3"/>
        <v>vyplňte bunku C12</v>
      </c>
      <c r="K27" s="98"/>
      <c r="L27" s="98"/>
      <c r="M27" s="100"/>
      <c r="N27" s="166"/>
      <c r="O27" s="165"/>
      <c r="P27" s="87"/>
      <c r="Q27" s="87"/>
      <c r="R27" s="87"/>
      <c r="S27" s="87"/>
      <c r="T27" s="87"/>
    </row>
    <row r="28" spans="1:20" ht="17.25" thickBot="1" x14ac:dyDescent="0.35">
      <c r="A28" s="217" t="s">
        <v>55</v>
      </c>
      <c r="B28" s="218"/>
      <c r="C28" s="218"/>
      <c r="D28" s="218"/>
      <c r="E28" s="218"/>
      <c r="F28" s="219"/>
      <c r="G28" s="101">
        <f>SUM(G18:G27)</f>
        <v>0</v>
      </c>
      <c r="H28" s="101">
        <f>SUM(H18:H27)</f>
        <v>0</v>
      </c>
      <c r="I28" s="101">
        <f>SUM(I18:I27)</f>
        <v>0</v>
      </c>
      <c r="J28" s="101">
        <f>SUM(J18:J27)</f>
        <v>0</v>
      </c>
      <c r="K28" s="41"/>
      <c r="L28" s="41"/>
      <c r="M28" s="28"/>
      <c r="N28" s="167"/>
      <c r="O28" s="164"/>
      <c r="P28" s="37"/>
      <c r="Q28" s="37"/>
      <c r="R28" s="37"/>
      <c r="S28" s="37"/>
      <c r="T28" s="37"/>
    </row>
    <row r="29" spans="1:20" ht="15" customHeight="1" thickBot="1" x14ac:dyDescent="0.35">
      <c r="A29" s="59"/>
      <c r="B29" s="59"/>
      <c r="C29" s="59"/>
      <c r="D29" s="59"/>
      <c r="E29" s="59"/>
      <c r="F29" s="59"/>
      <c r="G29" s="59"/>
      <c r="H29" s="59"/>
      <c r="I29" s="59"/>
      <c r="J29" s="59"/>
      <c r="K29" s="59"/>
      <c r="L29" s="60"/>
      <c r="M29" s="29"/>
      <c r="N29" s="167"/>
      <c r="O29" s="164"/>
      <c r="P29" s="37"/>
      <c r="Q29" s="37"/>
      <c r="R29" s="37"/>
      <c r="S29" s="37"/>
      <c r="T29" s="37"/>
    </row>
    <row r="30" spans="1:20" s="31" customFormat="1" ht="18" x14ac:dyDescent="0.25">
      <c r="A30" s="191" t="s">
        <v>115</v>
      </c>
      <c r="B30" s="192"/>
      <c r="C30" s="192"/>
      <c r="D30" s="192"/>
      <c r="E30" s="192"/>
      <c r="F30" s="192"/>
      <c r="G30" s="192"/>
      <c r="H30" s="192"/>
      <c r="I30" s="192"/>
      <c r="J30" s="192"/>
      <c r="K30" s="192"/>
      <c r="L30" s="193"/>
      <c r="M30" s="30"/>
      <c r="N30" s="168"/>
      <c r="O30" s="169"/>
      <c r="P30" s="88"/>
      <c r="Q30" s="88"/>
      <c r="R30" s="88"/>
      <c r="S30" s="88"/>
      <c r="T30" s="88"/>
    </row>
    <row r="31" spans="1:20" s="31" customFormat="1" ht="30" customHeight="1" x14ac:dyDescent="0.25">
      <c r="A31" s="196" t="s">
        <v>36</v>
      </c>
      <c r="B31" s="189" t="s">
        <v>2</v>
      </c>
      <c r="C31" s="189" t="s">
        <v>3</v>
      </c>
      <c r="D31" s="189" t="s">
        <v>37</v>
      </c>
      <c r="E31" s="189" t="s">
        <v>38</v>
      </c>
      <c r="F31" s="189" t="s">
        <v>145</v>
      </c>
      <c r="G31" s="189" t="s">
        <v>60</v>
      </c>
      <c r="H31" s="189"/>
      <c r="I31" s="189"/>
      <c r="J31" s="189"/>
      <c r="K31" s="189" t="s">
        <v>12</v>
      </c>
      <c r="L31" s="194" t="s">
        <v>40</v>
      </c>
      <c r="N31" s="168"/>
      <c r="O31" s="170"/>
    </row>
    <row r="32" spans="1:20" ht="53.25" customHeight="1" x14ac:dyDescent="0.3">
      <c r="A32" s="196"/>
      <c r="B32" s="189"/>
      <c r="C32" s="189"/>
      <c r="D32" s="189"/>
      <c r="E32" s="189"/>
      <c r="F32" s="189"/>
      <c r="G32" s="189" t="s">
        <v>57</v>
      </c>
      <c r="H32" s="189"/>
      <c r="I32" s="189" t="s">
        <v>58</v>
      </c>
      <c r="J32" s="189"/>
      <c r="K32" s="189"/>
      <c r="L32" s="194"/>
      <c r="N32" s="168"/>
      <c r="O32" s="78"/>
    </row>
    <row r="33" spans="1:15" ht="33" x14ac:dyDescent="0.3">
      <c r="A33" s="92" t="s">
        <v>91</v>
      </c>
      <c r="B33" s="82" t="s">
        <v>84</v>
      </c>
      <c r="C33" s="83" t="s">
        <v>61</v>
      </c>
      <c r="D33" s="84" t="s">
        <v>116</v>
      </c>
      <c r="E33" s="26">
        <v>0</v>
      </c>
      <c r="F33" s="26">
        <v>0</v>
      </c>
      <c r="G33" s="181">
        <f t="shared" ref="G33:G39" si="4">ROUND(E33*F33,2)</f>
        <v>0</v>
      </c>
      <c r="H33" s="181"/>
      <c r="I33" s="181">
        <f>ROUND(E33*F33,2)</f>
        <v>0</v>
      </c>
      <c r="J33" s="181"/>
      <c r="K33" s="200" t="s">
        <v>99</v>
      </c>
      <c r="L33" s="136"/>
      <c r="N33" s="168"/>
      <c r="O33" s="78"/>
    </row>
    <row r="34" spans="1:15" ht="49.5" x14ac:dyDescent="0.3">
      <c r="A34" s="92" t="s">
        <v>92</v>
      </c>
      <c r="B34" s="82" t="s">
        <v>85</v>
      </c>
      <c r="C34" s="83" t="s">
        <v>61</v>
      </c>
      <c r="D34" s="84" t="s">
        <v>117</v>
      </c>
      <c r="E34" s="26">
        <v>0</v>
      </c>
      <c r="F34" s="26">
        <v>0</v>
      </c>
      <c r="G34" s="181">
        <f t="shared" si="4"/>
        <v>0</v>
      </c>
      <c r="H34" s="181"/>
      <c r="I34" s="181">
        <f>ROUND(E34*F34,2)</f>
        <v>0</v>
      </c>
      <c r="J34" s="181"/>
      <c r="K34" s="201"/>
      <c r="L34" s="136"/>
      <c r="N34" s="168"/>
      <c r="O34" s="78"/>
    </row>
    <row r="35" spans="1:15" ht="14.45" customHeight="1" x14ac:dyDescent="0.3">
      <c r="A35" s="92" t="s">
        <v>93</v>
      </c>
      <c r="B35" s="82" t="s">
        <v>42</v>
      </c>
      <c r="C35" s="83" t="s">
        <v>62</v>
      </c>
      <c r="D35" s="84" t="s">
        <v>117</v>
      </c>
      <c r="E35" s="26">
        <v>0</v>
      </c>
      <c r="F35" s="26">
        <v>0</v>
      </c>
      <c r="G35" s="181">
        <f t="shared" si="4"/>
        <v>0</v>
      </c>
      <c r="H35" s="181"/>
      <c r="I35" s="181">
        <f>ROUND((E35*F35)*1.2,2)</f>
        <v>0</v>
      </c>
      <c r="J35" s="181"/>
      <c r="K35" s="201"/>
      <c r="L35" s="136"/>
      <c r="N35" s="168"/>
      <c r="O35" s="78"/>
    </row>
    <row r="36" spans="1:15" ht="14.45" customHeight="1" x14ac:dyDescent="0.3">
      <c r="A36" s="92" t="s">
        <v>94</v>
      </c>
      <c r="B36" s="83" t="s">
        <v>54</v>
      </c>
      <c r="C36" s="83" t="s">
        <v>62</v>
      </c>
      <c r="D36" s="84" t="s">
        <v>43</v>
      </c>
      <c r="E36" s="26">
        <v>0</v>
      </c>
      <c r="F36" s="26">
        <v>0</v>
      </c>
      <c r="G36" s="181">
        <f t="shared" si="4"/>
        <v>0</v>
      </c>
      <c r="H36" s="181"/>
      <c r="I36" s="181">
        <f>ROUND((E36*F36)*1.2,2)</f>
        <v>0</v>
      </c>
      <c r="J36" s="181"/>
      <c r="K36" s="201"/>
      <c r="L36" s="136"/>
      <c r="N36" s="161"/>
      <c r="O36" s="78"/>
    </row>
    <row r="37" spans="1:15" ht="14.45" customHeight="1" x14ac:dyDescent="0.3">
      <c r="A37" s="92" t="s">
        <v>95</v>
      </c>
      <c r="B37" s="83" t="s">
        <v>44</v>
      </c>
      <c r="C37" s="83" t="s">
        <v>62</v>
      </c>
      <c r="D37" s="84" t="s">
        <v>43</v>
      </c>
      <c r="E37" s="26">
        <v>0</v>
      </c>
      <c r="F37" s="26">
        <v>0</v>
      </c>
      <c r="G37" s="181">
        <f t="shared" si="4"/>
        <v>0</v>
      </c>
      <c r="H37" s="181"/>
      <c r="I37" s="181">
        <f>ROUND((E37*F37)*1.2,2)</f>
        <v>0</v>
      </c>
      <c r="J37" s="181"/>
      <c r="K37" s="201"/>
      <c r="L37" s="137"/>
      <c r="N37" s="78"/>
      <c r="O37" s="78"/>
    </row>
    <row r="38" spans="1:15" ht="14.45" customHeight="1" x14ac:dyDescent="0.3">
      <c r="A38" s="92" t="s">
        <v>96</v>
      </c>
      <c r="B38" s="83" t="s">
        <v>45</v>
      </c>
      <c r="C38" s="83" t="s">
        <v>62</v>
      </c>
      <c r="D38" s="84" t="s">
        <v>43</v>
      </c>
      <c r="E38" s="26">
        <v>0</v>
      </c>
      <c r="F38" s="26">
        <v>0</v>
      </c>
      <c r="G38" s="181">
        <f t="shared" si="4"/>
        <v>0</v>
      </c>
      <c r="H38" s="181"/>
      <c r="I38" s="181">
        <f>ROUND((E38*F38)*1.2,2)</f>
        <v>0</v>
      </c>
      <c r="J38" s="181"/>
      <c r="K38" s="201"/>
      <c r="L38" s="137"/>
      <c r="N38" s="78"/>
      <c r="O38" s="78"/>
    </row>
    <row r="39" spans="1:15" ht="15" customHeight="1" thickBot="1" x14ac:dyDescent="0.35">
      <c r="A39" s="93" t="s">
        <v>97</v>
      </c>
      <c r="B39" s="102" t="s">
        <v>46</v>
      </c>
      <c r="C39" s="102" t="s">
        <v>62</v>
      </c>
      <c r="D39" s="103" t="s">
        <v>43</v>
      </c>
      <c r="E39" s="26">
        <v>0</v>
      </c>
      <c r="F39" s="26">
        <v>0</v>
      </c>
      <c r="G39" s="182">
        <f t="shared" si="4"/>
        <v>0</v>
      </c>
      <c r="H39" s="182"/>
      <c r="I39" s="182">
        <f>ROUND((E39*F39)*1.2,2)</f>
        <v>0</v>
      </c>
      <c r="J39" s="182"/>
      <c r="K39" s="202"/>
      <c r="L39" s="138"/>
      <c r="N39" s="78"/>
      <c r="O39" s="78"/>
    </row>
    <row r="40" spans="1:15" ht="18.75" thickBot="1" x14ac:dyDescent="0.35">
      <c r="A40" s="217" t="s">
        <v>47</v>
      </c>
      <c r="B40" s="218"/>
      <c r="C40" s="218"/>
      <c r="D40" s="218"/>
      <c r="E40" s="218"/>
      <c r="F40" s="219"/>
      <c r="G40" s="203">
        <f>SUM(G33:H39)</f>
        <v>0</v>
      </c>
      <c r="H40" s="204"/>
      <c r="I40" s="203">
        <f>SUM(I33:J39)</f>
        <v>0</v>
      </c>
      <c r="J40" s="204"/>
      <c r="K40" s="30"/>
      <c r="L40" s="44"/>
      <c r="N40" s="78"/>
      <c r="O40" s="78"/>
    </row>
    <row r="41" spans="1:15" ht="18" thickBot="1" x14ac:dyDescent="0.35">
      <c r="A41" s="214" t="s">
        <v>134</v>
      </c>
      <c r="B41" s="215"/>
      <c r="C41" s="215"/>
      <c r="D41" s="215"/>
      <c r="E41" s="215"/>
      <c r="F41" s="216"/>
      <c r="G41" s="205">
        <f>I28+G40</f>
        <v>0</v>
      </c>
      <c r="H41" s="206"/>
      <c r="I41" s="205">
        <f>J28+I40</f>
        <v>0</v>
      </c>
      <c r="J41" s="206"/>
      <c r="K41" s="33"/>
      <c r="L41" s="44"/>
      <c r="N41" s="1"/>
    </row>
    <row r="42" spans="1:15" ht="15" customHeight="1" x14ac:dyDescent="0.3">
      <c r="L42" s="35"/>
      <c r="M42" s="36"/>
    </row>
    <row r="43" spans="1:15" ht="15" customHeight="1" x14ac:dyDescent="0.3"/>
    <row r="44" spans="1:15" ht="18" x14ac:dyDescent="0.3">
      <c r="A44" s="207" t="s">
        <v>48</v>
      </c>
      <c r="B44" s="207"/>
      <c r="C44" s="207"/>
      <c r="D44" s="207"/>
      <c r="E44" s="207"/>
      <c r="F44" s="207"/>
      <c r="G44" s="207"/>
      <c r="H44" s="207"/>
      <c r="I44" s="207"/>
      <c r="J44" s="207"/>
      <c r="K44" s="207"/>
      <c r="L44" s="207"/>
      <c r="M44" s="207"/>
    </row>
    <row r="45" spans="1:15" ht="96.75" customHeight="1" x14ac:dyDescent="0.3">
      <c r="A45" s="213" t="s">
        <v>142</v>
      </c>
      <c r="B45" s="213"/>
      <c r="C45" s="220" t="s">
        <v>143</v>
      </c>
      <c r="D45" s="220"/>
      <c r="E45" s="220"/>
      <c r="F45" s="220"/>
      <c r="G45" s="220"/>
      <c r="H45" s="220"/>
      <c r="I45" s="220"/>
      <c r="J45" s="220"/>
      <c r="K45" s="220"/>
      <c r="L45" s="220"/>
      <c r="M45" s="220"/>
    </row>
    <row r="46" spans="1:15" ht="213.75" customHeight="1" x14ac:dyDescent="0.3">
      <c r="A46" s="178" t="s">
        <v>118</v>
      </c>
      <c r="B46" s="178"/>
      <c r="C46" s="177" t="s">
        <v>144</v>
      </c>
      <c r="D46" s="177"/>
      <c r="E46" s="177"/>
      <c r="F46" s="177"/>
      <c r="G46" s="177"/>
      <c r="H46" s="177"/>
      <c r="I46" s="177"/>
      <c r="J46" s="177"/>
      <c r="K46" s="177"/>
      <c r="L46" s="177"/>
      <c r="M46" s="177"/>
    </row>
    <row r="47" spans="1:15" ht="33.6" customHeight="1" x14ac:dyDescent="0.3">
      <c r="A47" s="179" t="s">
        <v>49</v>
      </c>
      <c r="B47" s="179"/>
      <c r="C47" s="177" t="s">
        <v>137</v>
      </c>
      <c r="D47" s="177"/>
      <c r="E47" s="177"/>
      <c r="F47" s="177"/>
      <c r="G47" s="177"/>
      <c r="H47" s="177"/>
      <c r="I47" s="177"/>
      <c r="J47" s="177"/>
      <c r="K47" s="177"/>
      <c r="L47" s="177"/>
      <c r="M47" s="177"/>
    </row>
    <row r="48" spans="1:15" ht="114.75" customHeight="1" x14ac:dyDescent="0.3">
      <c r="A48" s="176" t="s">
        <v>2</v>
      </c>
      <c r="B48" s="176"/>
      <c r="C48" s="177" t="s">
        <v>119</v>
      </c>
      <c r="D48" s="177"/>
      <c r="E48" s="177"/>
      <c r="F48" s="177"/>
      <c r="G48" s="177"/>
      <c r="H48" s="177"/>
      <c r="I48" s="177"/>
      <c r="J48" s="177"/>
      <c r="K48" s="177"/>
      <c r="L48" s="177"/>
      <c r="M48" s="177"/>
    </row>
    <row r="49" spans="1:22" ht="109.35" customHeight="1" x14ac:dyDescent="0.3">
      <c r="A49" s="176" t="s">
        <v>19</v>
      </c>
      <c r="B49" s="176"/>
      <c r="C49" s="177" t="s">
        <v>120</v>
      </c>
      <c r="D49" s="177"/>
      <c r="E49" s="177"/>
      <c r="F49" s="177"/>
      <c r="G49" s="177"/>
      <c r="H49" s="177"/>
      <c r="I49" s="177"/>
      <c r="J49" s="177"/>
      <c r="K49" s="177"/>
      <c r="L49" s="177"/>
      <c r="M49" s="177"/>
    </row>
    <row r="50" spans="1:22" ht="52.5" customHeight="1" x14ac:dyDescent="0.3">
      <c r="A50" s="176" t="s">
        <v>37</v>
      </c>
      <c r="B50" s="176"/>
      <c r="C50" s="177" t="s">
        <v>121</v>
      </c>
      <c r="D50" s="177"/>
      <c r="E50" s="177"/>
      <c r="F50" s="177"/>
      <c r="G50" s="177"/>
      <c r="H50" s="177"/>
      <c r="I50" s="177"/>
      <c r="J50" s="177"/>
      <c r="K50" s="177"/>
      <c r="L50" s="177"/>
      <c r="M50" s="177"/>
    </row>
    <row r="51" spans="1:22" s="78" customFormat="1" x14ac:dyDescent="0.3">
      <c r="A51" s="179" t="s">
        <v>38</v>
      </c>
      <c r="B51" s="179"/>
      <c r="C51" s="177" t="s">
        <v>122</v>
      </c>
      <c r="D51" s="177"/>
      <c r="E51" s="177"/>
      <c r="F51" s="177"/>
      <c r="G51" s="177"/>
      <c r="H51" s="177"/>
      <c r="I51" s="177"/>
      <c r="J51" s="177"/>
      <c r="K51" s="177"/>
      <c r="L51" s="177"/>
      <c r="M51" s="177"/>
      <c r="N51" s="139"/>
    </row>
    <row r="52" spans="1:22" ht="192" customHeight="1" x14ac:dyDescent="0.3">
      <c r="A52" s="176" t="s">
        <v>149</v>
      </c>
      <c r="B52" s="176"/>
      <c r="C52" s="177" t="s">
        <v>123</v>
      </c>
      <c r="D52" s="177"/>
      <c r="E52" s="177"/>
      <c r="F52" s="177"/>
      <c r="G52" s="177"/>
      <c r="H52" s="177"/>
      <c r="I52" s="177"/>
      <c r="J52" s="177"/>
      <c r="K52" s="177"/>
      <c r="L52" s="177"/>
      <c r="M52" s="177"/>
    </row>
    <row r="53" spans="1:22" s="36" customFormat="1" ht="65.25" customHeight="1" x14ac:dyDescent="0.3">
      <c r="A53" s="179" t="s">
        <v>63</v>
      </c>
      <c r="B53" s="179"/>
      <c r="C53" s="177" t="s">
        <v>150</v>
      </c>
      <c r="D53" s="177"/>
      <c r="E53" s="177"/>
      <c r="F53" s="177"/>
      <c r="G53" s="177"/>
      <c r="H53" s="177"/>
      <c r="I53" s="177"/>
      <c r="J53" s="177"/>
      <c r="K53" s="177"/>
      <c r="L53" s="177"/>
      <c r="M53" s="177"/>
      <c r="N53" s="45"/>
    </row>
    <row r="54" spans="1:22" s="36" customFormat="1" ht="162" customHeight="1" x14ac:dyDescent="0.3">
      <c r="A54" s="179" t="s">
        <v>136</v>
      </c>
      <c r="B54" s="179"/>
      <c r="C54" s="177" t="s">
        <v>151</v>
      </c>
      <c r="D54" s="177"/>
      <c r="E54" s="177"/>
      <c r="F54" s="177"/>
      <c r="G54" s="177"/>
      <c r="H54" s="177"/>
      <c r="I54" s="177"/>
      <c r="J54" s="177"/>
      <c r="K54" s="177"/>
      <c r="L54" s="177"/>
      <c r="M54" s="177"/>
      <c r="N54" s="45"/>
    </row>
    <row r="55" spans="1:22" ht="381" customHeight="1" x14ac:dyDescent="0.3">
      <c r="A55" s="176" t="s">
        <v>20</v>
      </c>
      <c r="B55" s="176"/>
      <c r="C55" s="177" t="s">
        <v>146</v>
      </c>
      <c r="D55" s="177"/>
      <c r="E55" s="177"/>
      <c r="F55" s="177"/>
      <c r="G55" s="177"/>
      <c r="H55" s="177"/>
      <c r="I55" s="177"/>
      <c r="J55" s="177"/>
      <c r="K55" s="177"/>
      <c r="L55" s="177"/>
      <c r="M55" s="177"/>
    </row>
    <row r="56" spans="1:22" ht="319.5" customHeight="1" x14ac:dyDescent="0.3">
      <c r="A56" s="176" t="s">
        <v>40</v>
      </c>
      <c r="B56" s="176"/>
      <c r="C56" s="177" t="s">
        <v>147</v>
      </c>
      <c r="D56" s="177"/>
      <c r="E56" s="177"/>
      <c r="F56" s="177"/>
      <c r="G56" s="177"/>
      <c r="H56" s="177"/>
      <c r="I56" s="177"/>
      <c r="J56" s="177"/>
      <c r="K56" s="177"/>
      <c r="L56" s="177"/>
      <c r="M56" s="177"/>
      <c r="N56" s="104"/>
      <c r="O56" s="42"/>
      <c r="P56" s="42"/>
      <c r="Q56" s="42"/>
      <c r="R56" s="42"/>
      <c r="S56" s="42"/>
      <c r="T56" s="42"/>
      <c r="U56" s="42"/>
      <c r="V56" s="42"/>
    </row>
    <row r="57" spans="1:22" ht="161.25" customHeight="1" x14ac:dyDescent="0.3">
      <c r="A57" s="176" t="s">
        <v>23</v>
      </c>
      <c r="B57" s="176"/>
      <c r="C57" s="177" t="s">
        <v>148</v>
      </c>
      <c r="D57" s="177"/>
      <c r="E57" s="177"/>
      <c r="F57" s="177"/>
      <c r="G57" s="177"/>
      <c r="H57" s="177"/>
      <c r="I57" s="177"/>
      <c r="J57" s="177"/>
      <c r="K57" s="177"/>
      <c r="L57" s="177"/>
      <c r="M57" s="177"/>
      <c r="N57" s="104"/>
      <c r="O57" s="42"/>
      <c r="P57" s="42"/>
      <c r="Q57" s="42"/>
      <c r="R57" s="42"/>
      <c r="S57" s="42"/>
      <c r="T57" s="42"/>
      <c r="U57" s="42"/>
      <c r="V57" s="42"/>
    </row>
    <row r="58" spans="1:22" ht="50.45" customHeight="1" x14ac:dyDescent="0.3">
      <c r="A58" s="179" t="s">
        <v>98</v>
      </c>
      <c r="B58" s="179"/>
      <c r="C58" s="177" t="s">
        <v>153</v>
      </c>
      <c r="D58" s="177"/>
      <c r="E58" s="177"/>
      <c r="F58" s="177"/>
      <c r="G58" s="177"/>
      <c r="H58" s="177"/>
      <c r="I58" s="177"/>
      <c r="J58" s="177"/>
      <c r="K58" s="177"/>
      <c r="L58" s="177"/>
      <c r="M58" s="177"/>
      <c r="N58" s="20"/>
      <c r="O58" s="37"/>
      <c r="P58" s="37"/>
      <c r="Q58" s="37"/>
      <c r="R58" s="37"/>
      <c r="S58" s="37"/>
      <c r="T58" s="37"/>
      <c r="U58" s="37"/>
      <c r="V58" s="37"/>
    </row>
    <row r="59" spans="1:22" ht="165.6" customHeight="1" x14ac:dyDescent="0.3">
      <c r="A59" s="208" t="s">
        <v>152</v>
      </c>
      <c r="B59" s="208"/>
      <c r="C59" s="208"/>
      <c r="D59" s="208"/>
      <c r="E59" s="208"/>
      <c r="F59" s="208"/>
      <c r="G59" s="208"/>
      <c r="H59" s="208"/>
      <c r="I59" s="208"/>
      <c r="J59" s="208"/>
      <c r="K59" s="208"/>
      <c r="L59" s="208"/>
      <c r="M59" s="208"/>
    </row>
    <row r="60" spans="1:22" s="51" customFormat="1" x14ac:dyDescent="0.3">
      <c r="A60" s="47"/>
      <c r="B60" s="47"/>
      <c r="C60" s="47"/>
      <c r="D60" s="48"/>
      <c r="E60" s="49"/>
      <c r="F60" s="49"/>
      <c r="G60" s="49"/>
      <c r="H60" s="49"/>
      <c r="I60" s="49"/>
      <c r="J60" s="49"/>
      <c r="K60" s="49"/>
      <c r="L60" s="49"/>
      <c r="M60" s="47"/>
      <c r="N60" s="50"/>
    </row>
    <row r="61" spans="1:22" s="56" customFormat="1" ht="15" customHeight="1" x14ac:dyDescent="0.3">
      <c r="A61" s="53"/>
      <c r="B61" s="69"/>
      <c r="C61" s="69"/>
      <c r="D61" s="70"/>
      <c r="E61" s="71"/>
      <c r="F61" s="71"/>
      <c r="G61" s="71"/>
      <c r="H61" s="89"/>
      <c r="I61" s="72"/>
      <c r="J61" s="72"/>
      <c r="K61" s="72"/>
      <c r="L61" s="54"/>
      <c r="M61" s="53"/>
      <c r="N61" s="55"/>
    </row>
    <row r="62" spans="1:22" s="56" customFormat="1" ht="15" customHeight="1" x14ac:dyDescent="0.3">
      <c r="A62" s="53"/>
      <c r="B62" s="69"/>
      <c r="C62" s="69"/>
      <c r="D62" s="70"/>
      <c r="E62" s="71"/>
      <c r="F62" s="71"/>
      <c r="G62" s="71"/>
      <c r="H62" s="89"/>
      <c r="I62" s="72"/>
      <c r="J62" s="72"/>
      <c r="K62" s="72"/>
      <c r="L62" s="54"/>
      <c r="M62" s="53"/>
      <c r="N62" s="55"/>
    </row>
    <row r="63" spans="1:22" s="56" customFormat="1" ht="15" customHeight="1" x14ac:dyDescent="0.3">
      <c r="A63" s="43"/>
      <c r="B63" s="72"/>
      <c r="C63" s="72"/>
      <c r="D63" s="73"/>
      <c r="E63" s="74"/>
      <c r="F63" s="74"/>
      <c r="G63" s="74"/>
      <c r="H63" s="89"/>
      <c r="I63" s="72"/>
      <c r="J63" s="72"/>
      <c r="K63" s="72"/>
      <c r="L63" s="57"/>
      <c r="M63" s="43"/>
      <c r="N63" s="55"/>
    </row>
    <row r="64" spans="1:22" s="56" customFormat="1" ht="15" customHeight="1" x14ac:dyDescent="0.3">
      <c r="A64" s="43"/>
      <c r="B64" s="72"/>
      <c r="C64" s="72"/>
      <c r="D64" s="73"/>
      <c r="E64" s="74"/>
      <c r="F64" s="74"/>
      <c r="G64" s="74"/>
      <c r="H64" s="89"/>
      <c r="I64" s="72"/>
      <c r="J64" s="72"/>
      <c r="K64" s="72"/>
      <c r="L64" s="57"/>
      <c r="M64" s="43"/>
      <c r="N64" s="55"/>
    </row>
    <row r="65" spans="1:14" s="56" customFormat="1" ht="15" customHeight="1" x14ac:dyDescent="0.3">
      <c r="A65" s="43"/>
      <c r="B65" s="72"/>
      <c r="C65" s="72"/>
      <c r="D65" s="73"/>
      <c r="E65" s="74"/>
      <c r="F65" s="74"/>
      <c r="G65" s="74"/>
      <c r="H65" s="89"/>
      <c r="I65" s="72"/>
      <c r="J65" s="72"/>
      <c r="K65" s="72"/>
      <c r="L65" s="57"/>
      <c r="M65" s="43"/>
      <c r="N65" s="55"/>
    </row>
    <row r="66" spans="1:14" s="56" customFormat="1" ht="15" customHeight="1" x14ac:dyDescent="0.3">
      <c r="A66" s="43"/>
      <c r="B66" s="72"/>
      <c r="C66" s="72"/>
      <c r="D66" s="73"/>
      <c r="E66" s="74"/>
      <c r="F66" s="74"/>
      <c r="G66" s="74"/>
      <c r="H66" s="89"/>
      <c r="I66" s="72"/>
      <c r="J66" s="72"/>
      <c r="K66" s="72"/>
      <c r="L66" s="57"/>
      <c r="M66" s="43"/>
      <c r="N66" s="55"/>
    </row>
    <row r="67" spans="1:14" s="56" customFormat="1" ht="15" customHeight="1" x14ac:dyDescent="0.3">
      <c r="A67" s="43"/>
      <c r="B67" s="72"/>
      <c r="C67" s="72"/>
      <c r="D67" s="73"/>
      <c r="E67" s="74"/>
      <c r="F67" s="74"/>
      <c r="G67" s="74"/>
      <c r="H67" s="89"/>
      <c r="I67" s="72"/>
      <c r="J67" s="72"/>
      <c r="K67" s="72"/>
      <c r="L67" s="57"/>
      <c r="M67" s="43"/>
      <c r="N67" s="55"/>
    </row>
    <row r="68" spans="1:14" s="56" customFormat="1" ht="15" customHeight="1" x14ac:dyDescent="0.3">
      <c r="A68" s="43"/>
      <c r="B68" s="72"/>
      <c r="C68" s="72"/>
      <c r="D68" s="73"/>
      <c r="E68" s="74"/>
      <c r="F68" s="74"/>
      <c r="G68" s="74"/>
      <c r="H68" s="89"/>
      <c r="I68" s="72"/>
      <c r="J68" s="72"/>
      <c r="K68" s="72"/>
      <c r="L68" s="57"/>
      <c r="M68" s="43"/>
      <c r="N68" s="58"/>
    </row>
    <row r="69" spans="1:14" s="56" customFormat="1" ht="15" customHeight="1" x14ac:dyDescent="0.3">
      <c r="A69" s="43"/>
      <c r="B69" s="72"/>
      <c r="C69" s="72"/>
      <c r="D69" s="73"/>
      <c r="E69" s="74"/>
      <c r="F69" s="74"/>
      <c r="G69" s="74"/>
      <c r="H69" s="89"/>
      <c r="I69" s="72"/>
      <c r="J69" s="72"/>
      <c r="K69" s="72"/>
      <c r="L69" s="57"/>
      <c r="M69" s="43"/>
      <c r="N69" s="58"/>
    </row>
    <row r="70" spans="1:14" s="56" customFormat="1" ht="15" customHeight="1" x14ac:dyDescent="0.3">
      <c r="A70" s="43"/>
      <c r="B70" s="72"/>
      <c r="C70" s="72"/>
      <c r="D70" s="73"/>
      <c r="E70" s="74"/>
      <c r="F70" s="74"/>
      <c r="G70" s="74"/>
      <c r="H70" s="89"/>
      <c r="I70" s="72"/>
      <c r="J70" s="72"/>
      <c r="K70" s="72"/>
      <c r="L70" s="57"/>
      <c r="M70" s="43"/>
      <c r="N70" s="58"/>
    </row>
    <row r="71" spans="1:14" s="56" customFormat="1" ht="15" customHeight="1" x14ac:dyDescent="0.3">
      <c r="A71" s="43"/>
      <c r="B71" s="72"/>
      <c r="C71" s="72"/>
      <c r="D71" s="73"/>
      <c r="E71" s="74"/>
      <c r="F71" s="74"/>
      <c r="G71" s="74"/>
      <c r="H71" s="90"/>
      <c r="I71" s="75"/>
      <c r="J71" s="75"/>
      <c r="K71" s="72"/>
      <c r="L71" s="57"/>
      <c r="M71" s="43"/>
      <c r="N71" s="58"/>
    </row>
    <row r="72" spans="1:14" s="56" customFormat="1" ht="15" customHeight="1" x14ac:dyDescent="0.3">
      <c r="A72" s="43"/>
      <c r="B72" s="72"/>
      <c r="C72" s="72"/>
      <c r="D72" s="73"/>
      <c r="E72" s="74"/>
      <c r="F72" s="74"/>
      <c r="G72" s="74"/>
      <c r="H72" s="90"/>
      <c r="I72" s="75"/>
      <c r="J72" s="75"/>
      <c r="K72" s="72"/>
      <c r="L72" s="57"/>
      <c r="M72" s="43"/>
      <c r="N72" s="58"/>
    </row>
    <row r="73" spans="1:14" s="56" customFormat="1" ht="15" customHeight="1" x14ac:dyDescent="0.3">
      <c r="A73" s="43"/>
      <c r="B73" s="72"/>
      <c r="C73" s="72"/>
      <c r="D73" s="73"/>
      <c r="E73" s="74"/>
      <c r="F73" s="74"/>
      <c r="G73" s="74"/>
      <c r="H73" s="90"/>
      <c r="I73" s="75"/>
      <c r="J73" s="75"/>
      <c r="K73" s="74"/>
      <c r="L73" s="57"/>
      <c r="M73" s="43"/>
      <c r="N73" s="58"/>
    </row>
    <row r="74" spans="1:14" s="56" customFormat="1" ht="15" customHeight="1" x14ac:dyDescent="0.3">
      <c r="A74" s="43"/>
      <c r="B74" s="72"/>
      <c r="C74" s="72"/>
      <c r="D74" s="73"/>
      <c r="E74" s="74"/>
      <c r="F74" s="74"/>
      <c r="G74" s="74"/>
      <c r="H74" s="90"/>
      <c r="I74" s="75"/>
      <c r="J74" s="75"/>
      <c r="K74" s="74"/>
      <c r="L74" s="57"/>
      <c r="M74" s="43"/>
      <c r="N74" s="58"/>
    </row>
    <row r="75" spans="1:14" s="56" customFormat="1" ht="15" customHeight="1" x14ac:dyDescent="0.3">
      <c r="A75" s="43"/>
      <c r="B75" s="72"/>
      <c r="C75" s="72"/>
      <c r="D75" s="73"/>
      <c r="E75" s="74"/>
      <c r="F75" s="74"/>
      <c r="G75" s="74"/>
      <c r="H75" s="90"/>
      <c r="I75" s="75"/>
      <c r="J75" s="75"/>
      <c r="K75" s="76"/>
      <c r="L75" s="57"/>
      <c r="M75" s="43"/>
      <c r="N75" s="58"/>
    </row>
    <row r="76" spans="1:14" s="56" customFormat="1" ht="15" customHeight="1" x14ac:dyDescent="0.3">
      <c r="A76" s="43"/>
      <c r="B76" s="72"/>
      <c r="C76" s="72"/>
      <c r="D76" s="73"/>
      <c r="E76" s="74"/>
      <c r="F76" s="74"/>
      <c r="G76" s="74"/>
      <c r="H76" s="90"/>
      <c r="I76" s="75"/>
      <c r="J76" s="75"/>
      <c r="K76" s="76"/>
      <c r="L76" s="57"/>
      <c r="M76" s="43"/>
      <c r="N76" s="58"/>
    </row>
    <row r="77" spans="1:14" s="56" customFormat="1" ht="15" customHeight="1" x14ac:dyDescent="0.3">
      <c r="A77" s="43"/>
      <c r="B77" s="72"/>
      <c r="C77" s="72"/>
      <c r="D77" s="73"/>
      <c r="E77" s="74"/>
      <c r="F77" s="74"/>
      <c r="G77" s="74"/>
      <c r="H77" s="90"/>
      <c r="I77" s="75"/>
      <c r="J77" s="75"/>
      <c r="K77" s="76"/>
      <c r="L77" s="57"/>
      <c r="M77" s="43"/>
      <c r="N77" s="58"/>
    </row>
    <row r="78" spans="1:14" s="56" customFormat="1" ht="15" customHeight="1" x14ac:dyDescent="0.3">
      <c r="A78" s="43"/>
      <c r="B78" s="72"/>
      <c r="C78" s="72"/>
      <c r="D78" s="73"/>
      <c r="E78" s="74"/>
      <c r="F78" s="74"/>
      <c r="G78" s="74"/>
      <c r="H78" s="90"/>
      <c r="I78" s="75"/>
      <c r="J78" s="75"/>
      <c r="K78" s="76"/>
      <c r="L78" s="57"/>
      <c r="M78" s="43"/>
      <c r="N78" s="58"/>
    </row>
    <row r="79" spans="1:14" s="56" customFormat="1" ht="15" customHeight="1" x14ac:dyDescent="0.3">
      <c r="A79" s="43"/>
      <c r="B79" s="72"/>
      <c r="C79" s="72"/>
      <c r="D79" s="73"/>
      <c r="E79" s="74"/>
      <c r="F79" s="74"/>
      <c r="G79" s="74"/>
      <c r="H79" s="91"/>
      <c r="I79" s="77"/>
      <c r="J79" s="77"/>
      <c r="K79" s="76"/>
      <c r="L79" s="57"/>
      <c r="M79" s="43"/>
      <c r="N79" s="58"/>
    </row>
    <row r="80" spans="1:14" s="56" customFormat="1" ht="15" customHeight="1" x14ac:dyDescent="0.3">
      <c r="A80" s="43"/>
      <c r="B80" s="72"/>
      <c r="C80" s="72"/>
      <c r="D80" s="73"/>
      <c r="E80" s="74"/>
      <c r="F80" s="74"/>
      <c r="G80" s="74"/>
      <c r="H80" s="90"/>
      <c r="I80" s="75"/>
      <c r="J80" s="75"/>
      <c r="K80" s="76"/>
      <c r="L80" s="57"/>
      <c r="M80" s="43"/>
      <c r="N80" s="58"/>
    </row>
    <row r="81" spans="1:14" s="56" customFormat="1" ht="15" customHeight="1" x14ac:dyDescent="0.3">
      <c r="A81" s="43"/>
      <c r="B81" s="72"/>
      <c r="C81" s="72"/>
      <c r="D81" s="73"/>
      <c r="E81" s="74"/>
      <c r="F81" s="74"/>
      <c r="G81" s="74"/>
      <c r="H81" s="91"/>
      <c r="I81" s="77"/>
      <c r="J81" s="77"/>
      <c r="K81" s="76"/>
      <c r="L81" s="57"/>
      <c r="M81" s="43"/>
      <c r="N81" s="58"/>
    </row>
    <row r="82" spans="1:14" s="56" customFormat="1" ht="15" customHeight="1" x14ac:dyDescent="0.3">
      <c r="A82" s="43"/>
      <c r="B82" s="72"/>
      <c r="C82" s="72"/>
      <c r="D82" s="73"/>
      <c r="E82" s="74"/>
      <c r="F82" s="74"/>
      <c r="G82" s="74"/>
      <c r="H82" s="90"/>
      <c r="I82" s="75"/>
      <c r="J82" s="75"/>
      <c r="K82" s="76"/>
      <c r="L82" s="57"/>
      <c r="M82" s="43"/>
      <c r="N82" s="58"/>
    </row>
    <row r="83" spans="1:14" s="56" customFormat="1" ht="15" customHeight="1" x14ac:dyDescent="0.3">
      <c r="A83" s="43"/>
      <c r="B83" s="72"/>
      <c r="C83" s="72"/>
      <c r="D83" s="73"/>
      <c r="E83" s="74"/>
      <c r="F83" s="74"/>
      <c r="G83" s="74"/>
      <c r="H83" s="91"/>
      <c r="I83" s="77"/>
      <c r="J83" s="77"/>
      <c r="K83" s="74"/>
      <c r="L83" s="57"/>
      <c r="M83" s="43"/>
      <c r="N83" s="58"/>
    </row>
    <row r="84" spans="1:14" s="56" customFormat="1" ht="15" customHeight="1" x14ac:dyDescent="0.3">
      <c r="A84" s="43"/>
      <c r="B84" s="72"/>
      <c r="C84" s="72"/>
      <c r="D84" s="73"/>
      <c r="E84" s="74"/>
      <c r="F84" s="74"/>
      <c r="G84" s="74"/>
      <c r="H84" s="90"/>
      <c r="I84" s="75"/>
      <c r="J84" s="75"/>
      <c r="K84" s="76"/>
      <c r="L84" s="57"/>
      <c r="M84" s="43"/>
      <c r="N84" s="58"/>
    </row>
    <row r="85" spans="1:14" s="56" customFormat="1" x14ac:dyDescent="0.3">
      <c r="A85" s="43"/>
      <c r="B85" s="72"/>
      <c r="C85" s="72"/>
      <c r="D85" s="73"/>
      <c r="E85" s="74"/>
      <c r="F85" s="74"/>
      <c r="G85" s="74"/>
      <c r="H85" s="90"/>
      <c r="I85" s="75"/>
      <c r="J85" s="75"/>
      <c r="K85" s="74"/>
      <c r="L85" s="57"/>
      <c r="M85" s="43"/>
      <c r="N85" s="58"/>
    </row>
    <row r="86" spans="1:14" s="56" customFormat="1" x14ac:dyDescent="0.3">
      <c r="A86" s="43"/>
      <c r="B86" s="72"/>
      <c r="C86" s="72"/>
      <c r="D86" s="73"/>
      <c r="E86" s="74"/>
      <c r="F86" s="74"/>
      <c r="G86" s="74"/>
      <c r="H86" s="90"/>
      <c r="I86" s="75"/>
      <c r="J86" s="75"/>
      <c r="K86" s="74"/>
      <c r="L86" s="57"/>
      <c r="M86" s="43"/>
      <c r="N86" s="58"/>
    </row>
    <row r="87" spans="1:14" s="56" customFormat="1" x14ac:dyDescent="0.3">
      <c r="A87" s="43"/>
      <c r="B87" s="72"/>
      <c r="C87" s="72"/>
      <c r="D87" s="73"/>
      <c r="E87" s="74"/>
      <c r="F87" s="74"/>
      <c r="G87" s="74"/>
      <c r="H87" s="90"/>
      <c r="I87" s="75"/>
      <c r="J87" s="75"/>
      <c r="K87" s="74"/>
      <c r="L87" s="57"/>
      <c r="M87" s="43"/>
      <c r="N87" s="58"/>
    </row>
    <row r="88" spans="1:14" s="56" customFormat="1" x14ac:dyDescent="0.3">
      <c r="A88" s="43"/>
      <c r="B88" s="72"/>
      <c r="C88" s="72"/>
      <c r="D88" s="73"/>
      <c r="E88" s="74"/>
      <c r="F88" s="74"/>
      <c r="G88" s="74"/>
      <c r="H88" s="78"/>
      <c r="I88" s="78"/>
      <c r="J88" s="78"/>
      <c r="K88" s="74"/>
      <c r="L88" s="57"/>
      <c r="M88" s="43"/>
      <c r="N88" s="58"/>
    </row>
    <row r="89" spans="1:14" s="51" customFormat="1" x14ac:dyDescent="0.3">
      <c r="A89" s="47"/>
      <c r="B89" s="47"/>
      <c r="C89" s="47"/>
      <c r="D89" s="48"/>
      <c r="E89" s="49"/>
      <c r="F89" s="49"/>
      <c r="G89" s="49"/>
      <c r="H89" s="49"/>
      <c r="I89" s="49"/>
      <c r="J89" s="49"/>
      <c r="K89" s="49"/>
      <c r="L89" s="49"/>
      <c r="M89" s="47"/>
      <c r="N89" s="52"/>
    </row>
    <row r="90" spans="1:14" s="51" customFormat="1" x14ac:dyDescent="0.3">
      <c r="A90" s="47"/>
      <c r="B90" s="47"/>
      <c r="C90" s="47"/>
      <c r="D90" s="48"/>
      <c r="E90" s="49"/>
      <c r="F90" s="49"/>
      <c r="G90" s="49"/>
      <c r="H90" s="49"/>
      <c r="I90" s="49"/>
      <c r="J90" s="49"/>
      <c r="K90" s="49"/>
      <c r="L90" s="49"/>
      <c r="M90" s="47"/>
      <c r="N90" s="52"/>
    </row>
    <row r="91" spans="1:14" x14ac:dyDescent="0.3">
      <c r="A91" s="16"/>
      <c r="B91" s="16"/>
      <c r="C91" s="16"/>
      <c r="D91" s="17"/>
      <c r="E91" s="18"/>
      <c r="F91" s="18"/>
      <c r="G91" s="18"/>
      <c r="H91" s="18"/>
      <c r="I91" s="18"/>
      <c r="J91" s="18"/>
      <c r="K91" s="18"/>
      <c r="L91" s="18"/>
      <c r="M91" s="16"/>
      <c r="N91" s="46"/>
    </row>
    <row r="92" spans="1:14" x14ac:dyDescent="0.3">
      <c r="A92" s="16"/>
      <c r="B92" s="16"/>
      <c r="C92" s="16"/>
      <c r="D92" s="17"/>
      <c r="E92" s="18"/>
      <c r="F92" s="18"/>
      <c r="G92" s="18"/>
      <c r="H92" s="18"/>
      <c r="I92" s="18"/>
      <c r="J92" s="18"/>
      <c r="K92" s="18"/>
      <c r="L92" s="18"/>
      <c r="M92" s="16"/>
      <c r="N92" s="46"/>
    </row>
    <row r="93" spans="1:14" x14ac:dyDescent="0.3">
      <c r="A93" s="16"/>
      <c r="B93" s="16"/>
      <c r="C93" s="16"/>
      <c r="D93" s="17"/>
      <c r="E93" s="18"/>
      <c r="F93" s="18"/>
      <c r="G93" s="18"/>
      <c r="H93" s="18"/>
      <c r="I93" s="18"/>
      <c r="J93" s="18"/>
      <c r="K93" s="18"/>
      <c r="L93" s="18"/>
      <c r="M93" s="16"/>
      <c r="N93" s="46"/>
    </row>
    <row r="94" spans="1:14" x14ac:dyDescent="0.3">
      <c r="A94" s="16"/>
      <c r="B94" s="16"/>
      <c r="C94" s="16"/>
      <c r="D94" s="17"/>
      <c r="E94" s="18"/>
      <c r="F94" s="18"/>
      <c r="G94" s="18"/>
      <c r="H94" s="18"/>
      <c r="I94" s="18"/>
      <c r="J94" s="18"/>
      <c r="K94" s="18"/>
      <c r="L94" s="18"/>
      <c r="M94" s="16"/>
      <c r="N94" s="46"/>
    </row>
    <row r="95" spans="1:14" x14ac:dyDescent="0.3">
      <c r="A95" s="16"/>
      <c r="B95" s="16"/>
      <c r="C95" s="16"/>
      <c r="D95" s="17"/>
      <c r="E95" s="18"/>
      <c r="F95" s="18"/>
      <c r="G95" s="18"/>
      <c r="H95" s="18"/>
      <c r="I95" s="18"/>
      <c r="J95" s="18"/>
      <c r="K95" s="18"/>
      <c r="L95" s="18"/>
      <c r="M95" s="16"/>
      <c r="N95" s="46"/>
    </row>
    <row r="96" spans="1:14" x14ac:dyDescent="0.3">
      <c r="A96" s="16"/>
      <c r="B96" s="16"/>
      <c r="C96" s="16"/>
      <c r="D96" s="17"/>
      <c r="E96" s="18"/>
      <c r="F96" s="18"/>
      <c r="G96" s="18"/>
      <c r="H96" s="18"/>
      <c r="I96" s="18"/>
      <c r="J96" s="18"/>
      <c r="K96" s="18"/>
      <c r="L96" s="18"/>
      <c r="M96" s="16"/>
      <c r="N96" s="46"/>
    </row>
    <row r="97" spans="1:14" x14ac:dyDescent="0.3">
      <c r="A97" s="16"/>
      <c r="B97" s="16"/>
      <c r="C97" s="16"/>
      <c r="D97" s="17"/>
      <c r="E97" s="18"/>
      <c r="F97" s="18"/>
      <c r="G97" s="18"/>
      <c r="H97" s="18"/>
      <c r="I97" s="18"/>
      <c r="J97" s="18"/>
      <c r="K97" s="18"/>
      <c r="L97" s="18"/>
      <c r="M97" s="16"/>
      <c r="N97" s="46"/>
    </row>
    <row r="98" spans="1:14" x14ac:dyDescent="0.3">
      <c r="A98" s="16"/>
      <c r="B98" s="16"/>
      <c r="C98" s="16"/>
      <c r="D98" s="17"/>
      <c r="E98" s="18"/>
      <c r="F98" s="18"/>
      <c r="G98" s="18"/>
      <c r="H98" s="18"/>
      <c r="I98" s="18"/>
      <c r="J98" s="18"/>
      <c r="K98" s="18"/>
      <c r="L98" s="18"/>
      <c r="M98" s="16"/>
      <c r="N98" s="46"/>
    </row>
    <row r="99" spans="1:14" x14ac:dyDescent="0.3">
      <c r="A99" s="16"/>
      <c r="B99" s="16"/>
      <c r="C99" s="16"/>
      <c r="D99" s="17"/>
      <c r="E99" s="18"/>
      <c r="F99" s="18"/>
      <c r="G99" s="18"/>
      <c r="H99" s="18"/>
      <c r="I99" s="18"/>
      <c r="J99" s="18"/>
      <c r="K99" s="18"/>
      <c r="L99" s="18"/>
      <c r="M99" s="16"/>
      <c r="N99" s="46"/>
    </row>
    <row r="100" spans="1:14" x14ac:dyDescent="0.3">
      <c r="A100" s="16"/>
      <c r="B100" s="16"/>
      <c r="C100" s="16"/>
      <c r="D100" s="17"/>
      <c r="E100" s="18"/>
      <c r="F100" s="18"/>
      <c r="G100" s="18"/>
      <c r="H100" s="18"/>
      <c r="I100" s="18"/>
      <c r="J100" s="18"/>
      <c r="K100" s="18"/>
      <c r="L100" s="18"/>
      <c r="M100" s="16"/>
      <c r="N100" s="46"/>
    </row>
    <row r="101" spans="1:14" x14ac:dyDescent="0.3">
      <c r="A101" s="16"/>
      <c r="B101" s="16"/>
      <c r="C101" s="16"/>
      <c r="D101" s="17"/>
      <c r="E101" s="18"/>
      <c r="F101" s="18"/>
      <c r="G101" s="18"/>
      <c r="H101" s="18"/>
      <c r="I101" s="18"/>
      <c r="J101" s="18"/>
      <c r="K101" s="18"/>
      <c r="L101" s="18"/>
      <c r="M101" s="16"/>
      <c r="N101" s="46"/>
    </row>
    <row r="102" spans="1:14" x14ac:dyDescent="0.3">
      <c r="A102" s="16"/>
      <c r="B102" s="16"/>
      <c r="C102" s="16"/>
      <c r="D102" s="17"/>
      <c r="E102" s="18"/>
      <c r="F102" s="18"/>
      <c r="G102" s="18"/>
      <c r="H102" s="18"/>
      <c r="I102" s="18"/>
      <c r="J102" s="18"/>
      <c r="K102" s="18"/>
      <c r="L102" s="18"/>
      <c r="M102" s="16"/>
      <c r="N102" s="46"/>
    </row>
    <row r="103" spans="1:14" x14ac:dyDescent="0.3">
      <c r="A103" s="16"/>
      <c r="B103" s="16"/>
      <c r="C103" s="16"/>
      <c r="D103" s="17"/>
      <c r="E103" s="18"/>
      <c r="F103" s="18"/>
      <c r="G103" s="18"/>
      <c r="H103" s="18"/>
      <c r="I103" s="18"/>
      <c r="J103" s="18"/>
      <c r="K103" s="18"/>
      <c r="L103" s="18"/>
      <c r="M103" s="16"/>
      <c r="N103" s="46"/>
    </row>
    <row r="104" spans="1:14" x14ac:dyDescent="0.3">
      <c r="A104" s="16"/>
      <c r="B104" s="16"/>
      <c r="C104" s="16"/>
      <c r="D104" s="17"/>
      <c r="E104" s="18"/>
      <c r="F104" s="18"/>
      <c r="G104" s="18"/>
      <c r="H104" s="18"/>
      <c r="I104" s="18"/>
      <c r="J104" s="18"/>
      <c r="K104" s="18"/>
      <c r="L104" s="18"/>
      <c r="M104" s="16"/>
      <c r="N104" s="46"/>
    </row>
    <row r="105" spans="1:14" x14ac:dyDescent="0.3">
      <c r="A105" s="16"/>
      <c r="B105" s="16"/>
      <c r="C105" s="16"/>
      <c r="D105" s="17"/>
      <c r="E105" s="18"/>
      <c r="F105" s="18"/>
      <c r="G105" s="18"/>
      <c r="H105" s="18"/>
      <c r="I105" s="18"/>
      <c r="J105" s="18"/>
      <c r="K105" s="18"/>
      <c r="L105" s="18"/>
      <c r="M105" s="16"/>
      <c r="N105" s="46"/>
    </row>
    <row r="106" spans="1:14" x14ac:dyDescent="0.3">
      <c r="A106" s="16"/>
      <c r="B106" s="16"/>
      <c r="C106" s="16"/>
      <c r="D106" s="17"/>
      <c r="E106" s="18"/>
      <c r="F106" s="18"/>
      <c r="G106" s="18"/>
      <c r="H106" s="18"/>
      <c r="I106" s="18"/>
      <c r="J106" s="18"/>
      <c r="K106" s="18"/>
      <c r="L106" s="18"/>
      <c r="M106" s="16"/>
      <c r="N106" s="46"/>
    </row>
    <row r="107" spans="1:14" x14ac:dyDescent="0.3">
      <c r="A107" s="16"/>
      <c r="B107" s="16"/>
      <c r="C107" s="16"/>
      <c r="D107" s="17"/>
      <c r="E107" s="18"/>
      <c r="F107" s="18"/>
      <c r="G107" s="18"/>
      <c r="H107" s="18"/>
      <c r="I107" s="18"/>
      <c r="J107" s="18"/>
      <c r="K107" s="18"/>
      <c r="L107" s="18"/>
      <c r="M107" s="16"/>
      <c r="N107" s="46"/>
    </row>
    <row r="108" spans="1:14" x14ac:dyDescent="0.3">
      <c r="H108" s="18"/>
      <c r="I108" s="18"/>
      <c r="J108" s="18"/>
    </row>
    <row r="109" spans="1:14" x14ac:dyDescent="0.3">
      <c r="H109" s="18"/>
      <c r="I109" s="18"/>
      <c r="J109" s="18"/>
    </row>
  </sheetData>
  <sheetProtection formatCells="0" formatColumns="0" formatRows="0" insertRows="0" selectLockedCells="1" autoFilter="0" pivotTables="0"/>
  <protectedRanges>
    <protectedRange sqref="L18:L27" name="Rozsah4"/>
    <protectedRange sqref="B18:C27" name="Rozsah3"/>
    <protectedRange sqref="E18:K27" name="Rozsah2"/>
  </protectedRanges>
  <dataConsolidate/>
  <mergeCells count="87">
    <mergeCell ref="A10:B10"/>
    <mergeCell ref="A11:B11"/>
    <mergeCell ref="A12:B12"/>
    <mergeCell ref="A13:B13"/>
    <mergeCell ref="A45:B45"/>
    <mergeCell ref="A41:F41"/>
    <mergeCell ref="A28:F28"/>
    <mergeCell ref="A40:F40"/>
    <mergeCell ref="E31:E32"/>
    <mergeCell ref="F31:F32"/>
    <mergeCell ref="C45:M45"/>
    <mergeCell ref="E16:E17"/>
    <mergeCell ref="A16:A17"/>
    <mergeCell ref="B16:B17"/>
    <mergeCell ref="C16:C17"/>
    <mergeCell ref="D16:D17"/>
    <mergeCell ref="A59:M59"/>
    <mergeCell ref="A55:B55"/>
    <mergeCell ref="C55:M55"/>
    <mergeCell ref="A56:B56"/>
    <mergeCell ref="C56:M56"/>
    <mergeCell ref="A57:B57"/>
    <mergeCell ref="C57:M57"/>
    <mergeCell ref="A52:B52"/>
    <mergeCell ref="C52:M52"/>
    <mergeCell ref="G33:H33"/>
    <mergeCell ref="I39:J39"/>
    <mergeCell ref="I38:J38"/>
    <mergeCell ref="I37:J37"/>
    <mergeCell ref="I36:J36"/>
    <mergeCell ref="I35:J35"/>
    <mergeCell ref="K33:K39"/>
    <mergeCell ref="A51:B51"/>
    <mergeCell ref="C51:M51"/>
    <mergeCell ref="G40:H40"/>
    <mergeCell ref="I40:J40"/>
    <mergeCell ref="G41:H41"/>
    <mergeCell ref="I41:J41"/>
    <mergeCell ref="A44:M44"/>
    <mergeCell ref="A53:B53"/>
    <mergeCell ref="C53:M53"/>
    <mergeCell ref="A58:B58"/>
    <mergeCell ref="C58:M58"/>
    <mergeCell ref="A54:B54"/>
    <mergeCell ref="C54:M54"/>
    <mergeCell ref="A1:M1"/>
    <mergeCell ref="A30:L30"/>
    <mergeCell ref="K31:K32"/>
    <mergeCell ref="L31:L32"/>
    <mergeCell ref="G31:J31"/>
    <mergeCell ref="G32:H32"/>
    <mergeCell ref="I32:J32"/>
    <mergeCell ref="F16:F17"/>
    <mergeCell ref="M16:M17"/>
    <mergeCell ref="D13:M13"/>
    <mergeCell ref="A31:A32"/>
    <mergeCell ref="B31:B32"/>
    <mergeCell ref="C31:C32"/>
    <mergeCell ref="D31:D32"/>
    <mergeCell ref="A7:M7"/>
    <mergeCell ref="C10:M10"/>
    <mergeCell ref="A2:M2"/>
    <mergeCell ref="I33:J33"/>
    <mergeCell ref="G39:H39"/>
    <mergeCell ref="G38:H38"/>
    <mergeCell ref="G37:H37"/>
    <mergeCell ref="G36:H36"/>
    <mergeCell ref="G35:H35"/>
    <mergeCell ref="G34:H34"/>
    <mergeCell ref="I34:J34"/>
    <mergeCell ref="G16:H16"/>
    <mergeCell ref="C11:M11"/>
    <mergeCell ref="A15:B15"/>
    <mergeCell ref="C15:M15"/>
    <mergeCell ref="I16:J16"/>
    <mergeCell ref="K16:K17"/>
    <mergeCell ref="L16:L17"/>
    <mergeCell ref="A50:B50"/>
    <mergeCell ref="C49:M49"/>
    <mergeCell ref="A46:B46"/>
    <mergeCell ref="C46:M46"/>
    <mergeCell ref="A47:B47"/>
    <mergeCell ref="C47:M47"/>
    <mergeCell ref="A48:B48"/>
    <mergeCell ref="C48:M48"/>
    <mergeCell ref="C50:M50"/>
    <mergeCell ref="A49:B49"/>
  </mergeCells>
  <dataValidations xWindow="450" yWindow="696" count="13">
    <dataValidation allowBlank="1" showInputMessage="1" showErrorMessage="1" prompt="V prípade potreby doplňte ďalšie typy oprávnených výdavkov." sqref="B27"/>
    <dataValidation allowBlank="1" showErrorMessage="1" prompt="Je potrebné vybrať relevantnú hlavnú aktivitu." sqref="A15 C15:M15"/>
    <dataValidation allowBlank="1" showInputMessage="1" showErrorMessage="1" prompt="Popíšte výdavok z hľadiska jeho predmetu, resp. rozsahu. Ak výdavok pozostáva z viacerých položiek, je potrebné ich bližšie špecifikovať." sqref="L18:L27 L33:L39"/>
    <dataValidation allowBlank="1" showInputMessage="1" showErrorMessage="1" prompt="Zdôvodnite nevyhnutnosť tohto výdavku pre realizáciu hlavnej aktivity projektu." sqref="M18:M27"/>
    <dataValidation allowBlank="1" showInputMessage="1" showErrorMessage="1" prompt="V prípade výberu:_x000a_a) individuálny výpočet, uveďte hodnotu z bunky B67, hárku &quot;Peňažné toky&quot;,_x000a_b) paušálna sadzba, uveďte hodnotu z bunky C3 (80 %), hárku &quot;Paušálne sadzby&quot;,_x000a_prílohy č. 7 ŽoNFP - Finančná analýza projektu." sqref="C13"/>
    <dataValidation allowBlank="1" showInputMessage="1" showErrorMessage="1" prompt="Povinný nástroj pre informovanie, komunikáciu a viditeľnosť pri projektoch slúžiacich na financovanie infraštruktúry alebo stavebných činností a zároveň celkovej výške NFP nad 500 000 EUR." sqref="B36"/>
    <dataValidation allowBlank="1" showInputMessage="1" showErrorMessage="1" prompt="Nepovinný, avšak odporúčaný nástroj pre informovanie, komunikáciu a viditeľnosť. Ide o inzerciu v regionálnej (nie celoštátnej/celoplošnej) tlači, zverejnenú v printovej (nie elektronickej) podobe." sqref="B39"/>
    <dataValidation allowBlank="1" showErrorMessage="1" sqref="B18:B26 K33:K39 F33:F39"/>
    <dataValidation allowBlank="1" showInputMessage="1" showErrorMessage="1" prompt="Povinný nástroj pre IKV iba pri projektoch, na ktoré sa nevzťahuje povinnosť osadenia dočasného (veľkoplošného) pútača a vyvesenia stálej tabule (t. j. pri projektoch neinvestičného charakteru, resp. pri projektoch s celkovou výškou NFP pod 500 000 EUR)." sqref="B38"/>
    <dataValidation allowBlank="1" showInputMessage="1" showErrorMessage="1" prompt="Povinný nástroj pre informovanie, komunikáciu a viditeľnosť pri projektoch spočívajúcich v zakúpení fyzického objektu alebo vo financovaní infraštruktúry alebo stavebných činností a zároveň celkovej výške NFP nad 500 000 EUR." sqref="B37"/>
    <dataValidation type="list" allowBlank="1" showInputMessage="1" showErrorMessage="1" prompt="Z roletového menu vyberte príslušný spôsob stanovenia výšky výdavku. V prípade potreby špecifikujte spôsob stanovenia výšky výdavku v stĺpci &quot;Vecný popis výdavku&quot;." sqref="K18:K27">
      <formula1>$O$1:$O$8</formula1>
    </dataValidation>
    <dataValidation type="list" allowBlank="1" showInputMessage="1" showErrorMessage="1" prompt="Z roletového menu vyberte príslušnú skupinu oprávnených výdavkov v súlade s prílohou č. 4 výzvy - Osobitné podmienky oprávnenosti výdavkov." sqref="C18:C27">
      <formula1>$N$1:$N$8</formula1>
    </dataValidation>
    <dataValidation type="list" allowBlank="1" showInputMessage="1" showErrorMessage="1" prompt="Z roletového menu vyberte príslušnú metódu zohľadnenia čistého príjmu:_x000a_a) individuálny výpočet,_x000a_b) paušálna sadzba." sqref="C12">
      <formula1>$N$10:$N$11</formula1>
    </dataValidation>
  </dataValidations>
  <pageMargins left="0.39370078740157483" right="0.39370078740157483" top="0.39370078740157483" bottom="0.39370078740157483" header="0.31496062992125984" footer="0.31496062992125984"/>
  <pageSetup paperSize="9" scale="60" fitToHeight="0" orientation="landscape" r:id="rId1"/>
  <rowBreaks count="1" manualBreakCount="1">
    <brk id="42" max="12"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177"/>
  <sheetViews>
    <sheetView view="pageBreakPreview" zoomScaleNormal="100" zoomScaleSheetLayoutView="100" workbookViewId="0">
      <selection activeCell="A5" sqref="A5"/>
    </sheetView>
  </sheetViews>
  <sheetFormatPr defaultRowHeight="16.5" x14ac:dyDescent="0.3"/>
  <cols>
    <col min="1" max="1" width="35.85546875" style="6" bestFit="1" customWidth="1"/>
    <col min="2" max="2" width="7.5703125" style="6" customWidth="1"/>
    <col min="3" max="3" width="40.5703125" style="6" customWidth="1"/>
    <col min="4" max="4" width="32.140625" style="6" customWidth="1"/>
    <col min="5" max="5" width="18.5703125" style="130" customWidth="1"/>
    <col min="6" max="6" width="23.42578125" style="6" customWidth="1"/>
    <col min="7" max="7" width="12.42578125" style="107" customWidth="1"/>
    <col min="8" max="8" width="42.140625" style="6" customWidth="1"/>
    <col min="9" max="9" width="14" style="117" bestFit="1" customWidth="1"/>
    <col min="10" max="10" width="8.85546875" style="117"/>
    <col min="11" max="11" width="35.85546875" style="6" bestFit="1" customWidth="1"/>
    <col min="12" max="12" width="13.42578125" style="6" bestFit="1" customWidth="1"/>
    <col min="13" max="13" width="12.85546875" style="6" bestFit="1" customWidth="1"/>
    <col min="14" max="14" width="4.5703125" style="6" customWidth="1"/>
    <col min="15" max="15" width="96.42578125" style="6" customWidth="1"/>
    <col min="16" max="255" width="8.85546875" style="6"/>
    <col min="256" max="256" width="35.85546875" style="6" bestFit="1" customWidth="1"/>
    <col min="257" max="257" width="7.5703125" style="6" customWidth="1"/>
    <col min="258" max="258" width="40.5703125" style="6" customWidth="1"/>
    <col min="259" max="259" width="32.140625" style="6" customWidth="1"/>
    <col min="260" max="260" width="18.5703125" style="6" customWidth="1"/>
    <col min="261" max="261" width="11.5703125" style="6" customWidth="1"/>
    <col min="262" max="262" width="23.42578125" style="6" customWidth="1"/>
    <col min="263" max="263" width="12.42578125" style="6" customWidth="1"/>
    <col min="264" max="264" width="42.140625" style="6" customWidth="1"/>
    <col min="265" max="265" width="14" style="6" bestFit="1" customWidth="1"/>
    <col min="266" max="266" width="8.85546875" style="6"/>
    <col min="267" max="267" width="35.85546875" style="6" bestFit="1" customWidth="1"/>
    <col min="268" max="268" width="13.42578125" style="6" bestFit="1" customWidth="1"/>
    <col min="269" max="269" width="12.85546875" style="6" bestFit="1" customWidth="1"/>
    <col min="270" max="511" width="8.85546875" style="6"/>
    <col min="512" max="512" width="35.85546875" style="6" bestFit="1" customWidth="1"/>
    <col min="513" max="513" width="7.5703125" style="6" customWidth="1"/>
    <col min="514" max="514" width="40.5703125" style="6" customWidth="1"/>
    <col min="515" max="515" width="32.140625" style="6" customWidth="1"/>
    <col min="516" max="516" width="18.5703125" style="6" customWidth="1"/>
    <col min="517" max="517" width="11.5703125" style="6" customWidth="1"/>
    <col min="518" max="518" width="23.42578125" style="6" customWidth="1"/>
    <col min="519" max="519" width="12.42578125" style="6" customWidth="1"/>
    <col min="520" max="520" width="42.140625" style="6" customWidth="1"/>
    <col min="521" max="521" width="14" style="6" bestFit="1" customWidth="1"/>
    <col min="522" max="522" width="8.85546875" style="6"/>
    <col min="523" max="523" width="35.85546875" style="6" bestFit="1" customWidth="1"/>
    <col min="524" max="524" width="13.42578125" style="6" bestFit="1" customWidth="1"/>
    <col min="525" max="525" width="12.85546875" style="6" bestFit="1" customWidth="1"/>
    <col min="526" max="767" width="8.85546875" style="6"/>
    <col min="768" max="768" width="35.85546875" style="6" bestFit="1" customWidth="1"/>
    <col min="769" max="769" width="7.5703125" style="6" customWidth="1"/>
    <col min="770" max="770" width="40.5703125" style="6" customWidth="1"/>
    <col min="771" max="771" width="32.140625" style="6" customWidth="1"/>
    <col min="772" max="772" width="18.5703125" style="6" customWidth="1"/>
    <col min="773" max="773" width="11.5703125" style="6" customWidth="1"/>
    <col min="774" max="774" width="23.42578125" style="6" customWidth="1"/>
    <col min="775" max="775" width="12.42578125" style="6" customWidth="1"/>
    <col min="776" max="776" width="42.140625" style="6" customWidth="1"/>
    <col min="777" max="777" width="14" style="6" bestFit="1" customWidth="1"/>
    <col min="778" max="778" width="8.85546875" style="6"/>
    <col min="779" max="779" width="35.85546875" style="6" bestFit="1" customWidth="1"/>
    <col min="780" max="780" width="13.42578125" style="6" bestFit="1" customWidth="1"/>
    <col min="781" max="781" width="12.85546875" style="6" bestFit="1" customWidth="1"/>
    <col min="782" max="1023" width="8.85546875" style="6"/>
    <col min="1024" max="1024" width="35.85546875" style="6" bestFit="1" customWidth="1"/>
    <col min="1025" max="1025" width="7.5703125" style="6" customWidth="1"/>
    <col min="1026" max="1026" width="40.5703125" style="6" customWidth="1"/>
    <col min="1027" max="1027" width="32.140625" style="6" customWidth="1"/>
    <col min="1028" max="1028" width="18.5703125" style="6" customWidth="1"/>
    <col min="1029" max="1029" width="11.5703125" style="6" customWidth="1"/>
    <col min="1030" max="1030" width="23.42578125" style="6" customWidth="1"/>
    <col min="1031" max="1031" width="12.42578125" style="6" customWidth="1"/>
    <col min="1032" max="1032" width="42.140625" style="6" customWidth="1"/>
    <col min="1033" max="1033" width="14" style="6" bestFit="1" customWidth="1"/>
    <col min="1034" max="1034" width="8.85546875" style="6"/>
    <col min="1035" max="1035" width="35.85546875" style="6" bestFit="1" customWidth="1"/>
    <col min="1036" max="1036" width="13.42578125" style="6" bestFit="1" customWidth="1"/>
    <col min="1037" max="1037" width="12.85546875" style="6" bestFit="1" customWidth="1"/>
    <col min="1038" max="1279" width="8.85546875" style="6"/>
    <col min="1280" max="1280" width="35.85546875" style="6" bestFit="1" customWidth="1"/>
    <col min="1281" max="1281" width="7.5703125" style="6" customWidth="1"/>
    <col min="1282" max="1282" width="40.5703125" style="6" customWidth="1"/>
    <col min="1283" max="1283" width="32.140625" style="6" customWidth="1"/>
    <col min="1284" max="1284" width="18.5703125" style="6" customWidth="1"/>
    <col min="1285" max="1285" width="11.5703125" style="6" customWidth="1"/>
    <col min="1286" max="1286" width="23.42578125" style="6" customWidth="1"/>
    <col min="1287" max="1287" width="12.42578125" style="6" customWidth="1"/>
    <col min="1288" max="1288" width="42.140625" style="6" customWidth="1"/>
    <col min="1289" max="1289" width="14" style="6" bestFit="1" customWidth="1"/>
    <col min="1290" max="1290" width="8.85546875" style="6"/>
    <col min="1291" max="1291" width="35.85546875" style="6" bestFit="1" customWidth="1"/>
    <col min="1292" max="1292" width="13.42578125" style="6" bestFit="1" customWidth="1"/>
    <col min="1293" max="1293" width="12.85546875" style="6" bestFit="1" customWidth="1"/>
    <col min="1294" max="1535" width="8.85546875" style="6"/>
    <col min="1536" max="1536" width="35.85546875" style="6" bestFit="1" customWidth="1"/>
    <col min="1537" max="1537" width="7.5703125" style="6" customWidth="1"/>
    <col min="1538" max="1538" width="40.5703125" style="6" customWidth="1"/>
    <col min="1539" max="1539" width="32.140625" style="6" customWidth="1"/>
    <col min="1540" max="1540" width="18.5703125" style="6" customWidth="1"/>
    <col min="1541" max="1541" width="11.5703125" style="6" customWidth="1"/>
    <col min="1542" max="1542" width="23.42578125" style="6" customWidth="1"/>
    <col min="1543" max="1543" width="12.42578125" style="6" customWidth="1"/>
    <col min="1544" max="1544" width="42.140625" style="6" customWidth="1"/>
    <col min="1545" max="1545" width="14" style="6" bestFit="1" customWidth="1"/>
    <col min="1546" max="1546" width="8.85546875" style="6"/>
    <col min="1547" max="1547" width="35.85546875" style="6" bestFit="1" customWidth="1"/>
    <col min="1548" max="1548" width="13.42578125" style="6" bestFit="1" customWidth="1"/>
    <col min="1549" max="1549" width="12.85546875" style="6" bestFit="1" customWidth="1"/>
    <col min="1550" max="1791" width="8.85546875" style="6"/>
    <col min="1792" max="1792" width="35.85546875" style="6" bestFit="1" customWidth="1"/>
    <col min="1793" max="1793" width="7.5703125" style="6" customWidth="1"/>
    <col min="1794" max="1794" width="40.5703125" style="6" customWidth="1"/>
    <col min="1795" max="1795" width="32.140625" style="6" customWidth="1"/>
    <col min="1796" max="1796" width="18.5703125" style="6" customWidth="1"/>
    <col min="1797" max="1797" width="11.5703125" style="6" customWidth="1"/>
    <col min="1798" max="1798" width="23.42578125" style="6" customWidth="1"/>
    <col min="1799" max="1799" width="12.42578125" style="6" customWidth="1"/>
    <col min="1800" max="1800" width="42.140625" style="6" customWidth="1"/>
    <col min="1801" max="1801" width="14" style="6" bestFit="1" customWidth="1"/>
    <col min="1802" max="1802" width="8.85546875" style="6"/>
    <col min="1803" max="1803" width="35.85546875" style="6" bestFit="1" customWidth="1"/>
    <col min="1804" max="1804" width="13.42578125" style="6" bestFit="1" customWidth="1"/>
    <col min="1805" max="1805" width="12.85546875" style="6" bestFit="1" customWidth="1"/>
    <col min="1806" max="2047" width="8.85546875" style="6"/>
    <col min="2048" max="2048" width="35.85546875" style="6" bestFit="1" customWidth="1"/>
    <col min="2049" max="2049" width="7.5703125" style="6" customWidth="1"/>
    <col min="2050" max="2050" width="40.5703125" style="6" customWidth="1"/>
    <col min="2051" max="2051" width="32.140625" style="6" customWidth="1"/>
    <col min="2052" max="2052" width="18.5703125" style="6" customWidth="1"/>
    <col min="2053" max="2053" width="11.5703125" style="6" customWidth="1"/>
    <col min="2054" max="2054" width="23.42578125" style="6" customWidth="1"/>
    <col min="2055" max="2055" width="12.42578125" style="6" customWidth="1"/>
    <col min="2056" max="2056" width="42.140625" style="6" customWidth="1"/>
    <col min="2057" max="2057" width="14" style="6" bestFit="1" customWidth="1"/>
    <col min="2058" max="2058" width="8.85546875" style="6"/>
    <col min="2059" max="2059" width="35.85546875" style="6" bestFit="1" customWidth="1"/>
    <col min="2060" max="2060" width="13.42578125" style="6" bestFit="1" customWidth="1"/>
    <col min="2061" max="2061" width="12.85546875" style="6" bestFit="1" customWidth="1"/>
    <col min="2062" max="2303" width="8.85546875" style="6"/>
    <col min="2304" max="2304" width="35.85546875" style="6" bestFit="1" customWidth="1"/>
    <col min="2305" max="2305" width="7.5703125" style="6" customWidth="1"/>
    <col min="2306" max="2306" width="40.5703125" style="6" customWidth="1"/>
    <col min="2307" max="2307" width="32.140625" style="6" customWidth="1"/>
    <col min="2308" max="2308" width="18.5703125" style="6" customWidth="1"/>
    <col min="2309" max="2309" width="11.5703125" style="6" customWidth="1"/>
    <col min="2310" max="2310" width="23.42578125" style="6" customWidth="1"/>
    <col min="2311" max="2311" width="12.42578125" style="6" customWidth="1"/>
    <col min="2312" max="2312" width="42.140625" style="6" customWidth="1"/>
    <col min="2313" max="2313" width="14" style="6" bestFit="1" customWidth="1"/>
    <col min="2314" max="2314" width="8.85546875" style="6"/>
    <col min="2315" max="2315" width="35.85546875" style="6" bestFit="1" customWidth="1"/>
    <col min="2316" max="2316" width="13.42578125" style="6" bestFit="1" customWidth="1"/>
    <col min="2317" max="2317" width="12.85546875" style="6" bestFit="1" customWidth="1"/>
    <col min="2318" max="2559" width="8.85546875" style="6"/>
    <col min="2560" max="2560" width="35.85546875" style="6" bestFit="1" customWidth="1"/>
    <col min="2561" max="2561" width="7.5703125" style="6" customWidth="1"/>
    <col min="2562" max="2562" width="40.5703125" style="6" customWidth="1"/>
    <col min="2563" max="2563" width="32.140625" style="6" customWidth="1"/>
    <col min="2564" max="2564" width="18.5703125" style="6" customWidth="1"/>
    <col min="2565" max="2565" width="11.5703125" style="6" customWidth="1"/>
    <col min="2566" max="2566" width="23.42578125" style="6" customWidth="1"/>
    <col min="2567" max="2567" width="12.42578125" style="6" customWidth="1"/>
    <col min="2568" max="2568" width="42.140625" style="6" customWidth="1"/>
    <col min="2569" max="2569" width="14" style="6" bestFit="1" customWidth="1"/>
    <col min="2570" max="2570" width="8.85546875" style="6"/>
    <col min="2571" max="2571" width="35.85546875" style="6" bestFit="1" customWidth="1"/>
    <col min="2572" max="2572" width="13.42578125" style="6" bestFit="1" customWidth="1"/>
    <col min="2573" max="2573" width="12.85546875" style="6" bestFit="1" customWidth="1"/>
    <col min="2574" max="2815" width="8.85546875" style="6"/>
    <col min="2816" max="2816" width="35.85546875" style="6" bestFit="1" customWidth="1"/>
    <col min="2817" max="2817" width="7.5703125" style="6" customWidth="1"/>
    <col min="2818" max="2818" width="40.5703125" style="6" customWidth="1"/>
    <col min="2819" max="2819" width="32.140625" style="6" customWidth="1"/>
    <col min="2820" max="2820" width="18.5703125" style="6" customWidth="1"/>
    <col min="2821" max="2821" width="11.5703125" style="6" customWidth="1"/>
    <col min="2822" max="2822" width="23.42578125" style="6" customWidth="1"/>
    <col min="2823" max="2823" width="12.42578125" style="6" customWidth="1"/>
    <col min="2824" max="2824" width="42.140625" style="6" customWidth="1"/>
    <col min="2825" max="2825" width="14" style="6" bestFit="1" customWidth="1"/>
    <col min="2826" max="2826" width="8.85546875" style="6"/>
    <col min="2827" max="2827" width="35.85546875" style="6" bestFit="1" customWidth="1"/>
    <col min="2828" max="2828" width="13.42578125" style="6" bestFit="1" customWidth="1"/>
    <col min="2829" max="2829" width="12.85546875" style="6" bestFit="1" customWidth="1"/>
    <col min="2830" max="3071" width="8.85546875" style="6"/>
    <col min="3072" max="3072" width="35.85546875" style="6" bestFit="1" customWidth="1"/>
    <col min="3073" max="3073" width="7.5703125" style="6" customWidth="1"/>
    <col min="3074" max="3074" width="40.5703125" style="6" customWidth="1"/>
    <col min="3075" max="3075" width="32.140625" style="6" customWidth="1"/>
    <col min="3076" max="3076" width="18.5703125" style="6" customWidth="1"/>
    <col min="3077" max="3077" width="11.5703125" style="6" customWidth="1"/>
    <col min="3078" max="3078" width="23.42578125" style="6" customWidth="1"/>
    <col min="3079" max="3079" width="12.42578125" style="6" customWidth="1"/>
    <col min="3080" max="3080" width="42.140625" style="6" customWidth="1"/>
    <col min="3081" max="3081" width="14" style="6" bestFit="1" customWidth="1"/>
    <col min="3082" max="3082" width="8.85546875" style="6"/>
    <col min="3083" max="3083" width="35.85546875" style="6" bestFit="1" customWidth="1"/>
    <col min="3084" max="3084" width="13.42578125" style="6" bestFit="1" customWidth="1"/>
    <col min="3085" max="3085" width="12.85546875" style="6" bestFit="1" customWidth="1"/>
    <col min="3086" max="3327" width="8.85546875" style="6"/>
    <col min="3328" max="3328" width="35.85546875" style="6" bestFit="1" customWidth="1"/>
    <col min="3329" max="3329" width="7.5703125" style="6" customWidth="1"/>
    <col min="3330" max="3330" width="40.5703125" style="6" customWidth="1"/>
    <col min="3331" max="3331" width="32.140625" style="6" customWidth="1"/>
    <col min="3332" max="3332" width="18.5703125" style="6" customWidth="1"/>
    <col min="3333" max="3333" width="11.5703125" style="6" customWidth="1"/>
    <col min="3334" max="3334" width="23.42578125" style="6" customWidth="1"/>
    <col min="3335" max="3335" width="12.42578125" style="6" customWidth="1"/>
    <col min="3336" max="3336" width="42.140625" style="6" customWidth="1"/>
    <col min="3337" max="3337" width="14" style="6" bestFit="1" customWidth="1"/>
    <col min="3338" max="3338" width="8.85546875" style="6"/>
    <col min="3339" max="3339" width="35.85546875" style="6" bestFit="1" customWidth="1"/>
    <col min="3340" max="3340" width="13.42578125" style="6" bestFit="1" customWidth="1"/>
    <col min="3341" max="3341" width="12.85546875" style="6" bestFit="1" customWidth="1"/>
    <col min="3342" max="3583" width="8.85546875" style="6"/>
    <col min="3584" max="3584" width="35.85546875" style="6" bestFit="1" customWidth="1"/>
    <col min="3585" max="3585" width="7.5703125" style="6" customWidth="1"/>
    <col min="3586" max="3586" width="40.5703125" style="6" customWidth="1"/>
    <col min="3587" max="3587" width="32.140625" style="6" customWidth="1"/>
    <col min="3588" max="3588" width="18.5703125" style="6" customWidth="1"/>
    <col min="3589" max="3589" width="11.5703125" style="6" customWidth="1"/>
    <col min="3590" max="3590" width="23.42578125" style="6" customWidth="1"/>
    <col min="3591" max="3591" width="12.42578125" style="6" customWidth="1"/>
    <col min="3592" max="3592" width="42.140625" style="6" customWidth="1"/>
    <col min="3593" max="3593" width="14" style="6" bestFit="1" customWidth="1"/>
    <col min="3594" max="3594" width="8.85546875" style="6"/>
    <col min="3595" max="3595" width="35.85546875" style="6" bestFit="1" customWidth="1"/>
    <col min="3596" max="3596" width="13.42578125" style="6" bestFit="1" customWidth="1"/>
    <col min="3597" max="3597" width="12.85546875" style="6" bestFit="1" customWidth="1"/>
    <col min="3598" max="3839" width="8.85546875" style="6"/>
    <col min="3840" max="3840" width="35.85546875" style="6" bestFit="1" customWidth="1"/>
    <col min="3841" max="3841" width="7.5703125" style="6" customWidth="1"/>
    <col min="3842" max="3842" width="40.5703125" style="6" customWidth="1"/>
    <col min="3843" max="3843" width="32.140625" style="6" customWidth="1"/>
    <col min="3844" max="3844" width="18.5703125" style="6" customWidth="1"/>
    <col min="3845" max="3845" width="11.5703125" style="6" customWidth="1"/>
    <col min="3846" max="3846" width="23.42578125" style="6" customWidth="1"/>
    <col min="3847" max="3847" width="12.42578125" style="6" customWidth="1"/>
    <col min="3848" max="3848" width="42.140625" style="6" customWidth="1"/>
    <col min="3849" max="3849" width="14" style="6" bestFit="1" customWidth="1"/>
    <col min="3850" max="3850" width="8.85546875" style="6"/>
    <col min="3851" max="3851" width="35.85546875" style="6" bestFit="1" customWidth="1"/>
    <col min="3852" max="3852" width="13.42578125" style="6" bestFit="1" customWidth="1"/>
    <col min="3853" max="3853" width="12.85546875" style="6" bestFit="1" customWidth="1"/>
    <col min="3854" max="4095" width="8.85546875" style="6"/>
    <col min="4096" max="4096" width="35.85546875" style="6" bestFit="1" customWidth="1"/>
    <col min="4097" max="4097" width="7.5703125" style="6" customWidth="1"/>
    <col min="4098" max="4098" width="40.5703125" style="6" customWidth="1"/>
    <col min="4099" max="4099" width="32.140625" style="6" customWidth="1"/>
    <col min="4100" max="4100" width="18.5703125" style="6" customWidth="1"/>
    <col min="4101" max="4101" width="11.5703125" style="6" customWidth="1"/>
    <col min="4102" max="4102" width="23.42578125" style="6" customWidth="1"/>
    <col min="4103" max="4103" width="12.42578125" style="6" customWidth="1"/>
    <col min="4104" max="4104" width="42.140625" style="6" customWidth="1"/>
    <col min="4105" max="4105" width="14" style="6" bestFit="1" customWidth="1"/>
    <col min="4106" max="4106" width="8.85546875" style="6"/>
    <col min="4107" max="4107" width="35.85546875" style="6" bestFit="1" customWidth="1"/>
    <col min="4108" max="4108" width="13.42578125" style="6" bestFit="1" customWidth="1"/>
    <col min="4109" max="4109" width="12.85546875" style="6" bestFit="1" customWidth="1"/>
    <col min="4110" max="4351" width="8.85546875" style="6"/>
    <col min="4352" max="4352" width="35.85546875" style="6" bestFit="1" customWidth="1"/>
    <col min="4353" max="4353" width="7.5703125" style="6" customWidth="1"/>
    <col min="4354" max="4354" width="40.5703125" style="6" customWidth="1"/>
    <col min="4355" max="4355" width="32.140625" style="6" customWidth="1"/>
    <col min="4356" max="4356" width="18.5703125" style="6" customWidth="1"/>
    <col min="4357" max="4357" width="11.5703125" style="6" customWidth="1"/>
    <col min="4358" max="4358" width="23.42578125" style="6" customWidth="1"/>
    <col min="4359" max="4359" width="12.42578125" style="6" customWidth="1"/>
    <col min="4360" max="4360" width="42.140625" style="6" customWidth="1"/>
    <col min="4361" max="4361" width="14" style="6" bestFit="1" customWidth="1"/>
    <col min="4362" max="4362" width="8.85546875" style="6"/>
    <col min="4363" max="4363" width="35.85546875" style="6" bestFit="1" customWidth="1"/>
    <col min="4364" max="4364" width="13.42578125" style="6" bestFit="1" customWidth="1"/>
    <col min="4365" max="4365" width="12.85546875" style="6" bestFit="1" customWidth="1"/>
    <col min="4366" max="4607" width="8.85546875" style="6"/>
    <col min="4608" max="4608" width="35.85546875" style="6" bestFit="1" customWidth="1"/>
    <col min="4609" max="4609" width="7.5703125" style="6" customWidth="1"/>
    <col min="4610" max="4610" width="40.5703125" style="6" customWidth="1"/>
    <col min="4611" max="4611" width="32.140625" style="6" customWidth="1"/>
    <col min="4612" max="4612" width="18.5703125" style="6" customWidth="1"/>
    <col min="4613" max="4613" width="11.5703125" style="6" customWidth="1"/>
    <col min="4614" max="4614" width="23.42578125" style="6" customWidth="1"/>
    <col min="4615" max="4615" width="12.42578125" style="6" customWidth="1"/>
    <col min="4616" max="4616" width="42.140625" style="6" customWidth="1"/>
    <col min="4617" max="4617" width="14" style="6" bestFit="1" customWidth="1"/>
    <col min="4618" max="4618" width="8.85546875" style="6"/>
    <col min="4619" max="4619" width="35.85546875" style="6" bestFit="1" customWidth="1"/>
    <col min="4620" max="4620" width="13.42578125" style="6" bestFit="1" customWidth="1"/>
    <col min="4621" max="4621" width="12.85546875" style="6" bestFit="1" customWidth="1"/>
    <col min="4622" max="4863" width="8.85546875" style="6"/>
    <col min="4864" max="4864" width="35.85546875" style="6" bestFit="1" customWidth="1"/>
    <col min="4865" max="4865" width="7.5703125" style="6" customWidth="1"/>
    <col min="4866" max="4866" width="40.5703125" style="6" customWidth="1"/>
    <col min="4867" max="4867" width="32.140625" style="6" customWidth="1"/>
    <col min="4868" max="4868" width="18.5703125" style="6" customWidth="1"/>
    <col min="4869" max="4869" width="11.5703125" style="6" customWidth="1"/>
    <col min="4870" max="4870" width="23.42578125" style="6" customWidth="1"/>
    <col min="4871" max="4871" width="12.42578125" style="6" customWidth="1"/>
    <col min="4872" max="4872" width="42.140625" style="6" customWidth="1"/>
    <col min="4873" max="4873" width="14" style="6" bestFit="1" customWidth="1"/>
    <col min="4874" max="4874" width="8.85546875" style="6"/>
    <col min="4875" max="4875" width="35.85546875" style="6" bestFit="1" customWidth="1"/>
    <col min="4876" max="4876" width="13.42578125" style="6" bestFit="1" customWidth="1"/>
    <col min="4877" max="4877" width="12.85546875" style="6" bestFit="1" customWidth="1"/>
    <col min="4878" max="5119" width="8.85546875" style="6"/>
    <col min="5120" max="5120" width="35.85546875" style="6" bestFit="1" customWidth="1"/>
    <col min="5121" max="5121" width="7.5703125" style="6" customWidth="1"/>
    <col min="5122" max="5122" width="40.5703125" style="6" customWidth="1"/>
    <col min="5123" max="5123" width="32.140625" style="6" customWidth="1"/>
    <col min="5124" max="5124" width="18.5703125" style="6" customWidth="1"/>
    <col min="5125" max="5125" width="11.5703125" style="6" customWidth="1"/>
    <col min="5126" max="5126" width="23.42578125" style="6" customWidth="1"/>
    <col min="5127" max="5127" width="12.42578125" style="6" customWidth="1"/>
    <col min="5128" max="5128" width="42.140625" style="6" customWidth="1"/>
    <col min="5129" max="5129" width="14" style="6" bestFit="1" customWidth="1"/>
    <col min="5130" max="5130" width="8.85546875" style="6"/>
    <col min="5131" max="5131" width="35.85546875" style="6" bestFit="1" customWidth="1"/>
    <col min="5132" max="5132" width="13.42578125" style="6" bestFit="1" customWidth="1"/>
    <col min="5133" max="5133" width="12.85546875" style="6" bestFit="1" customWidth="1"/>
    <col min="5134" max="5375" width="8.85546875" style="6"/>
    <col min="5376" max="5376" width="35.85546875" style="6" bestFit="1" customWidth="1"/>
    <col min="5377" max="5377" width="7.5703125" style="6" customWidth="1"/>
    <col min="5378" max="5378" width="40.5703125" style="6" customWidth="1"/>
    <col min="5379" max="5379" width="32.140625" style="6" customWidth="1"/>
    <col min="5380" max="5380" width="18.5703125" style="6" customWidth="1"/>
    <col min="5381" max="5381" width="11.5703125" style="6" customWidth="1"/>
    <col min="5382" max="5382" width="23.42578125" style="6" customWidth="1"/>
    <col min="5383" max="5383" width="12.42578125" style="6" customWidth="1"/>
    <col min="5384" max="5384" width="42.140625" style="6" customWidth="1"/>
    <col min="5385" max="5385" width="14" style="6" bestFit="1" customWidth="1"/>
    <col min="5386" max="5386" width="8.85546875" style="6"/>
    <col min="5387" max="5387" width="35.85546875" style="6" bestFit="1" customWidth="1"/>
    <col min="5388" max="5388" width="13.42578125" style="6" bestFit="1" customWidth="1"/>
    <col min="5389" max="5389" width="12.85546875" style="6" bestFit="1" customWidth="1"/>
    <col min="5390" max="5631" width="8.85546875" style="6"/>
    <col min="5632" max="5632" width="35.85546875" style="6" bestFit="1" customWidth="1"/>
    <col min="5633" max="5633" width="7.5703125" style="6" customWidth="1"/>
    <col min="5634" max="5634" width="40.5703125" style="6" customWidth="1"/>
    <col min="5635" max="5635" width="32.140625" style="6" customWidth="1"/>
    <col min="5636" max="5636" width="18.5703125" style="6" customWidth="1"/>
    <col min="5637" max="5637" width="11.5703125" style="6" customWidth="1"/>
    <col min="5638" max="5638" width="23.42578125" style="6" customWidth="1"/>
    <col min="5639" max="5639" width="12.42578125" style="6" customWidth="1"/>
    <col min="5640" max="5640" width="42.140625" style="6" customWidth="1"/>
    <col min="5641" max="5641" width="14" style="6" bestFit="1" customWidth="1"/>
    <col min="5642" max="5642" width="8.85546875" style="6"/>
    <col min="5643" max="5643" width="35.85546875" style="6" bestFit="1" customWidth="1"/>
    <col min="5644" max="5644" width="13.42578125" style="6" bestFit="1" customWidth="1"/>
    <col min="5645" max="5645" width="12.85546875" style="6" bestFit="1" customWidth="1"/>
    <col min="5646" max="5887" width="8.85546875" style="6"/>
    <col min="5888" max="5888" width="35.85546875" style="6" bestFit="1" customWidth="1"/>
    <col min="5889" max="5889" width="7.5703125" style="6" customWidth="1"/>
    <col min="5890" max="5890" width="40.5703125" style="6" customWidth="1"/>
    <col min="5891" max="5891" width="32.140625" style="6" customWidth="1"/>
    <col min="5892" max="5892" width="18.5703125" style="6" customWidth="1"/>
    <col min="5893" max="5893" width="11.5703125" style="6" customWidth="1"/>
    <col min="5894" max="5894" width="23.42578125" style="6" customWidth="1"/>
    <col min="5895" max="5895" width="12.42578125" style="6" customWidth="1"/>
    <col min="5896" max="5896" width="42.140625" style="6" customWidth="1"/>
    <col min="5897" max="5897" width="14" style="6" bestFit="1" customWidth="1"/>
    <col min="5898" max="5898" width="8.85546875" style="6"/>
    <col min="5899" max="5899" width="35.85546875" style="6" bestFit="1" customWidth="1"/>
    <col min="5900" max="5900" width="13.42578125" style="6" bestFit="1" customWidth="1"/>
    <col min="5901" max="5901" width="12.85546875" style="6" bestFit="1" customWidth="1"/>
    <col min="5902" max="6143" width="8.85546875" style="6"/>
    <col min="6144" max="6144" width="35.85546875" style="6" bestFit="1" customWidth="1"/>
    <col min="6145" max="6145" width="7.5703125" style="6" customWidth="1"/>
    <col min="6146" max="6146" width="40.5703125" style="6" customWidth="1"/>
    <col min="6147" max="6147" width="32.140625" style="6" customWidth="1"/>
    <col min="6148" max="6148" width="18.5703125" style="6" customWidth="1"/>
    <col min="6149" max="6149" width="11.5703125" style="6" customWidth="1"/>
    <col min="6150" max="6150" width="23.42578125" style="6" customWidth="1"/>
    <col min="6151" max="6151" width="12.42578125" style="6" customWidth="1"/>
    <col min="6152" max="6152" width="42.140625" style="6" customWidth="1"/>
    <col min="6153" max="6153" width="14" style="6" bestFit="1" customWidth="1"/>
    <col min="6154" max="6154" width="8.85546875" style="6"/>
    <col min="6155" max="6155" width="35.85546875" style="6" bestFit="1" customWidth="1"/>
    <col min="6156" max="6156" width="13.42578125" style="6" bestFit="1" customWidth="1"/>
    <col min="6157" max="6157" width="12.85546875" style="6" bestFit="1" customWidth="1"/>
    <col min="6158" max="6399" width="8.85546875" style="6"/>
    <col min="6400" max="6400" width="35.85546875" style="6" bestFit="1" customWidth="1"/>
    <col min="6401" max="6401" width="7.5703125" style="6" customWidth="1"/>
    <col min="6402" max="6402" width="40.5703125" style="6" customWidth="1"/>
    <col min="6403" max="6403" width="32.140625" style="6" customWidth="1"/>
    <col min="6404" max="6404" width="18.5703125" style="6" customWidth="1"/>
    <col min="6405" max="6405" width="11.5703125" style="6" customWidth="1"/>
    <col min="6406" max="6406" width="23.42578125" style="6" customWidth="1"/>
    <col min="6407" max="6407" width="12.42578125" style="6" customWidth="1"/>
    <col min="6408" max="6408" width="42.140625" style="6" customWidth="1"/>
    <col min="6409" max="6409" width="14" style="6" bestFit="1" customWidth="1"/>
    <col min="6410" max="6410" width="8.85546875" style="6"/>
    <col min="6411" max="6411" width="35.85546875" style="6" bestFit="1" customWidth="1"/>
    <col min="6412" max="6412" width="13.42578125" style="6" bestFit="1" customWidth="1"/>
    <col min="6413" max="6413" width="12.85546875" style="6" bestFit="1" customWidth="1"/>
    <col min="6414" max="6655" width="8.85546875" style="6"/>
    <col min="6656" max="6656" width="35.85546875" style="6" bestFit="1" customWidth="1"/>
    <col min="6657" max="6657" width="7.5703125" style="6" customWidth="1"/>
    <col min="6658" max="6658" width="40.5703125" style="6" customWidth="1"/>
    <col min="6659" max="6659" width="32.140625" style="6" customWidth="1"/>
    <col min="6660" max="6660" width="18.5703125" style="6" customWidth="1"/>
    <col min="6661" max="6661" width="11.5703125" style="6" customWidth="1"/>
    <col min="6662" max="6662" width="23.42578125" style="6" customWidth="1"/>
    <col min="6663" max="6663" width="12.42578125" style="6" customWidth="1"/>
    <col min="6664" max="6664" width="42.140625" style="6" customWidth="1"/>
    <col min="6665" max="6665" width="14" style="6" bestFit="1" customWidth="1"/>
    <col min="6666" max="6666" width="8.85546875" style="6"/>
    <col min="6667" max="6667" width="35.85546875" style="6" bestFit="1" customWidth="1"/>
    <col min="6668" max="6668" width="13.42578125" style="6" bestFit="1" customWidth="1"/>
    <col min="6669" max="6669" width="12.85546875" style="6" bestFit="1" customWidth="1"/>
    <col min="6670" max="6911" width="8.85546875" style="6"/>
    <col min="6912" max="6912" width="35.85546875" style="6" bestFit="1" customWidth="1"/>
    <col min="6913" max="6913" width="7.5703125" style="6" customWidth="1"/>
    <col min="6914" max="6914" width="40.5703125" style="6" customWidth="1"/>
    <col min="6915" max="6915" width="32.140625" style="6" customWidth="1"/>
    <col min="6916" max="6916" width="18.5703125" style="6" customWidth="1"/>
    <col min="6917" max="6917" width="11.5703125" style="6" customWidth="1"/>
    <col min="6918" max="6918" width="23.42578125" style="6" customWidth="1"/>
    <col min="6919" max="6919" width="12.42578125" style="6" customWidth="1"/>
    <col min="6920" max="6920" width="42.140625" style="6" customWidth="1"/>
    <col min="6921" max="6921" width="14" style="6" bestFit="1" customWidth="1"/>
    <col min="6922" max="6922" width="8.85546875" style="6"/>
    <col min="6923" max="6923" width="35.85546875" style="6" bestFit="1" customWidth="1"/>
    <col min="6924" max="6924" width="13.42578125" style="6" bestFit="1" customWidth="1"/>
    <col min="6925" max="6925" width="12.85546875" style="6" bestFit="1" customWidth="1"/>
    <col min="6926" max="7167" width="8.85546875" style="6"/>
    <col min="7168" max="7168" width="35.85546875" style="6" bestFit="1" customWidth="1"/>
    <col min="7169" max="7169" width="7.5703125" style="6" customWidth="1"/>
    <col min="7170" max="7170" width="40.5703125" style="6" customWidth="1"/>
    <col min="7171" max="7171" width="32.140625" style="6" customWidth="1"/>
    <col min="7172" max="7172" width="18.5703125" style="6" customWidth="1"/>
    <col min="7173" max="7173" width="11.5703125" style="6" customWidth="1"/>
    <col min="7174" max="7174" width="23.42578125" style="6" customWidth="1"/>
    <col min="7175" max="7175" width="12.42578125" style="6" customWidth="1"/>
    <col min="7176" max="7176" width="42.140625" style="6" customWidth="1"/>
    <col min="7177" max="7177" width="14" style="6" bestFit="1" customWidth="1"/>
    <col min="7178" max="7178" width="8.85546875" style="6"/>
    <col min="7179" max="7179" width="35.85546875" style="6" bestFit="1" customWidth="1"/>
    <col min="7180" max="7180" width="13.42578125" style="6" bestFit="1" customWidth="1"/>
    <col min="7181" max="7181" width="12.85546875" style="6" bestFit="1" customWidth="1"/>
    <col min="7182" max="7423" width="8.85546875" style="6"/>
    <col min="7424" max="7424" width="35.85546875" style="6" bestFit="1" customWidth="1"/>
    <col min="7425" max="7425" width="7.5703125" style="6" customWidth="1"/>
    <col min="7426" max="7426" width="40.5703125" style="6" customWidth="1"/>
    <col min="7427" max="7427" width="32.140625" style="6" customWidth="1"/>
    <col min="7428" max="7428" width="18.5703125" style="6" customWidth="1"/>
    <col min="7429" max="7429" width="11.5703125" style="6" customWidth="1"/>
    <col min="7430" max="7430" width="23.42578125" style="6" customWidth="1"/>
    <col min="7431" max="7431" width="12.42578125" style="6" customWidth="1"/>
    <col min="7432" max="7432" width="42.140625" style="6" customWidth="1"/>
    <col min="7433" max="7433" width="14" style="6" bestFit="1" customWidth="1"/>
    <col min="7434" max="7434" width="8.85546875" style="6"/>
    <col min="7435" max="7435" width="35.85546875" style="6" bestFit="1" customWidth="1"/>
    <col min="7436" max="7436" width="13.42578125" style="6" bestFit="1" customWidth="1"/>
    <col min="7437" max="7437" width="12.85546875" style="6" bestFit="1" customWidth="1"/>
    <col min="7438" max="7679" width="8.85546875" style="6"/>
    <col min="7680" max="7680" width="35.85546875" style="6" bestFit="1" customWidth="1"/>
    <col min="7681" max="7681" width="7.5703125" style="6" customWidth="1"/>
    <col min="7682" max="7682" width="40.5703125" style="6" customWidth="1"/>
    <col min="7683" max="7683" width="32.140625" style="6" customWidth="1"/>
    <col min="7684" max="7684" width="18.5703125" style="6" customWidth="1"/>
    <col min="7685" max="7685" width="11.5703125" style="6" customWidth="1"/>
    <col min="7686" max="7686" width="23.42578125" style="6" customWidth="1"/>
    <col min="7687" max="7687" width="12.42578125" style="6" customWidth="1"/>
    <col min="7688" max="7688" width="42.140625" style="6" customWidth="1"/>
    <col min="7689" max="7689" width="14" style="6" bestFit="1" customWidth="1"/>
    <col min="7690" max="7690" width="8.85546875" style="6"/>
    <col min="7691" max="7691" width="35.85546875" style="6" bestFit="1" customWidth="1"/>
    <col min="7692" max="7692" width="13.42578125" style="6" bestFit="1" customWidth="1"/>
    <col min="7693" max="7693" width="12.85546875" style="6" bestFit="1" customWidth="1"/>
    <col min="7694" max="7935" width="8.85546875" style="6"/>
    <col min="7936" max="7936" width="35.85546875" style="6" bestFit="1" customWidth="1"/>
    <col min="7937" max="7937" width="7.5703125" style="6" customWidth="1"/>
    <col min="7938" max="7938" width="40.5703125" style="6" customWidth="1"/>
    <col min="7939" max="7939" width="32.140625" style="6" customWidth="1"/>
    <col min="7940" max="7940" width="18.5703125" style="6" customWidth="1"/>
    <col min="7941" max="7941" width="11.5703125" style="6" customWidth="1"/>
    <col min="7942" max="7942" width="23.42578125" style="6" customWidth="1"/>
    <col min="7943" max="7943" width="12.42578125" style="6" customWidth="1"/>
    <col min="7944" max="7944" width="42.140625" style="6" customWidth="1"/>
    <col min="7945" max="7945" width="14" style="6" bestFit="1" customWidth="1"/>
    <col min="7946" max="7946" width="8.85546875" style="6"/>
    <col min="7947" max="7947" width="35.85546875" style="6" bestFit="1" customWidth="1"/>
    <col min="7948" max="7948" width="13.42578125" style="6" bestFit="1" customWidth="1"/>
    <col min="7949" max="7949" width="12.85546875" style="6" bestFit="1" customWidth="1"/>
    <col min="7950" max="8191" width="8.85546875" style="6"/>
    <col min="8192" max="8192" width="35.85546875" style="6" bestFit="1" customWidth="1"/>
    <col min="8193" max="8193" width="7.5703125" style="6" customWidth="1"/>
    <col min="8194" max="8194" width="40.5703125" style="6" customWidth="1"/>
    <col min="8195" max="8195" width="32.140625" style="6" customWidth="1"/>
    <col min="8196" max="8196" width="18.5703125" style="6" customWidth="1"/>
    <col min="8197" max="8197" width="11.5703125" style="6" customWidth="1"/>
    <col min="8198" max="8198" width="23.42578125" style="6" customWidth="1"/>
    <col min="8199" max="8199" width="12.42578125" style="6" customWidth="1"/>
    <col min="8200" max="8200" width="42.140625" style="6" customWidth="1"/>
    <col min="8201" max="8201" width="14" style="6" bestFit="1" customWidth="1"/>
    <col min="8202" max="8202" width="8.85546875" style="6"/>
    <col min="8203" max="8203" width="35.85546875" style="6" bestFit="1" customWidth="1"/>
    <col min="8204" max="8204" width="13.42578125" style="6" bestFit="1" customWidth="1"/>
    <col min="8205" max="8205" width="12.85546875" style="6" bestFit="1" customWidth="1"/>
    <col min="8206" max="8447" width="8.85546875" style="6"/>
    <col min="8448" max="8448" width="35.85546875" style="6" bestFit="1" customWidth="1"/>
    <col min="8449" max="8449" width="7.5703125" style="6" customWidth="1"/>
    <col min="8450" max="8450" width="40.5703125" style="6" customWidth="1"/>
    <col min="8451" max="8451" width="32.140625" style="6" customWidth="1"/>
    <col min="8452" max="8452" width="18.5703125" style="6" customWidth="1"/>
    <col min="8453" max="8453" width="11.5703125" style="6" customWidth="1"/>
    <col min="8454" max="8454" width="23.42578125" style="6" customWidth="1"/>
    <col min="8455" max="8455" width="12.42578125" style="6" customWidth="1"/>
    <col min="8456" max="8456" width="42.140625" style="6" customWidth="1"/>
    <col min="8457" max="8457" width="14" style="6" bestFit="1" customWidth="1"/>
    <col min="8458" max="8458" width="8.85546875" style="6"/>
    <col min="8459" max="8459" width="35.85546875" style="6" bestFit="1" customWidth="1"/>
    <col min="8460" max="8460" width="13.42578125" style="6" bestFit="1" customWidth="1"/>
    <col min="8461" max="8461" width="12.85546875" style="6" bestFit="1" customWidth="1"/>
    <col min="8462" max="8703" width="8.85546875" style="6"/>
    <col min="8704" max="8704" width="35.85546875" style="6" bestFit="1" customWidth="1"/>
    <col min="8705" max="8705" width="7.5703125" style="6" customWidth="1"/>
    <col min="8706" max="8706" width="40.5703125" style="6" customWidth="1"/>
    <col min="8707" max="8707" width="32.140625" style="6" customWidth="1"/>
    <col min="8708" max="8708" width="18.5703125" style="6" customWidth="1"/>
    <col min="8709" max="8709" width="11.5703125" style="6" customWidth="1"/>
    <col min="8710" max="8710" width="23.42578125" style="6" customWidth="1"/>
    <col min="8711" max="8711" width="12.42578125" style="6" customWidth="1"/>
    <col min="8712" max="8712" width="42.140625" style="6" customWidth="1"/>
    <col min="8713" max="8713" width="14" style="6" bestFit="1" customWidth="1"/>
    <col min="8714" max="8714" width="8.85546875" style="6"/>
    <col min="8715" max="8715" width="35.85546875" style="6" bestFit="1" customWidth="1"/>
    <col min="8716" max="8716" width="13.42578125" style="6" bestFit="1" customWidth="1"/>
    <col min="8717" max="8717" width="12.85546875" style="6" bestFit="1" customWidth="1"/>
    <col min="8718" max="8959" width="8.85546875" style="6"/>
    <col min="8960" max="8960" width="35.85546875" style="6" bestFit="1" customWidth="1"/>
    <col min="8961" max="8961" width="7.5703125" style="6" customWidth="1"/>
    <col min="8962" max="8962" width="40.5703125" style="6" customWidth="1"/>
    <col min="8963" max="8963" width="32.140625" style="6" customWidth="1"/>
    <col min="8964" max="8964" width="18.5703125" style="6" customWidth="1"/>
    <col min="8965" max="8965" width="11.5703125" style="6" customWidth="1"/>
    <col min="8966" max="8966" width="23.42578125" style="6" customWidth="1"/>
    <col min="8967" max="8967" width="12.42578125" style="6" customWidth="1"/>
    <col min="8968" max="8968" width="42.140625" style="6" customWidth="1"/>
    <col min="8969" max="8969" width="14" style="6" bestFit="1" customWidth="1"/>
    <col min="8970" max="8970" width="8.85546875" style="6"/>
    <col min="8971" max="8971" width="35.85546875" style="6" bestFit="1" customWidth="1"/>
    <col min="8972" max="8972" width="13.42578125" style="6" bestFit="1" customWidth="1"/>
    <col min="8973" max="8973" width="12.85546875" style="6" bestFit="1" customWidth="1"/>
    <col min="8974" max="9215" width="8.85546875" style="6"/>
    <col min="9216" max="9216" width="35.85546875" style="6" bestFit="1" customWidth="1"/>
    <col min="9217" max="9217" width="7.5703125" style="6" customWidth="1"/>
    <col min="9218" max="9218" width="40.5703125" style="6" customWidth="1"/>
    <col min="9219" max="9219" width="32.140625" style="6" customWidth="1"/>
    <col min="9220" max="9220" width="18.5703125" style="6" customWidth="1"/>
    <col min="9221" max="9221" width="11.5703125" style="6" customWidth="1"/>
    <col min="9222" max="9222" width="23.42578125" style="6" customWidth="1"/>
    <col min="9223" max="9223" width="12.42578125" style="6" customWidth="1"/>
    <col min="9224" max="9224" width="42.140625" style="6" customWidth="1"/>
    <col min="9225" max="9225" width="14" style="6" bestFit="1" customWidth="1"/>
    <col min="9226" max="9226" width="8.85546875" style="6"/>
    <col min="9227" max="9227" width="35.85546875" style="6" bestFit="1" customWidth="1"/>
    <col min="9228" max="9228" width="13.42578125" style="6" bestFit="1" customWidth="1"/>
    <col min="9229" max="9229" width="12.85546875" style="6" bestFit="1" customWidth="1"/>
    <col min="9230" max="9471" width="8.85546875" style="6"/>
    <col min="9472" max="9472" width="35.85546875" style="6" bestFit="1" customWidth="1"/>
    <col min="9473" max="9473" width="7.5703125" style="6" customWidth="1"/>
    <col min="9474" max="9474" width="40.5703125" style="6" customWidth="1"/>
    <col min="9475" max="9475" width="32.140625" style="6" customWidth="1"/>
    <col min="9476" max="9476" width="18.5703125" style="6" customWidth="1"/>
    <col min="9477" max="9477" width="11.5703125" style="6" customWidth="1"/>
    <col min="9478" max="9478" width="23.42578125" style="6" customWidth="1"/>
    <col min="9479" max="9479" width="12.42578125" style="6" customWidth="1"/>
    <col min="9480" max="9480" width="42.140625" style="6" customWidth="1"/>
    <col min="9481" max="9481" width="14" style="6" bestFit="1" customWidth="1"/>
    <col min="9482" max="9482" width="8.85546875" style="6"/>
    <col min="9483" max="9483" width="35.85546875" style="6" bestFit="1" customWidth="1"/>
    <col min="9484" max="9484" width="13.42578125" style="6" bestFit="1" customWidth="1"/>
    <col min="9485" max="9485" width="12.85546875" style="6" bestFit="1" customWidth="1"/>
    <col min="9486" max="9727" width="8.85546875" style="6"/>
    <col min="9728" max="9728" width="35.85546875" style="6" bestFit="1" customWidth="1"/>
    <col min="9729" max="9729" width="7.5703125" style="6" customWidth="1"/>
    <col min="9730" max="9730" width="40.5703125" style="6" customWidth="1"/>
    <col min="9731" max="9731" width="32.140625" style="6" customWidth="1"/>
    <col min="9732" max="9732" width="18.5703125" style="6" customWidth="1"/>
    <col min="9733" max="9733" width="11.5703125" style="6" customWidth="1"/>
    <col min="9734" max="9734" width="23.42578125" style="6" customWidth="1"/>
    <col min="9735" max="9735" width="12.42578125" style="6" customWidth="1"/>
    <col min="9736" max="9736" width="42.140625" style="6" customWidth="1"/>
    <col min="9737" max="9737" width="14" style="6" bestFit="1" customWidth="1"/>
    <col min="9738" max="9738" width="8.85546875" style="6"/>
    <col min="9739" max="9739" width="35.85546875" style="6" bestFit="1" customWidth="1"/>
    <col min="9740" max="9740" width="13.42578125" style="6" bestFit="1" customWidth="1"/>
    <col min="9741" max="9741" width="12.85546875" style="6" bestFit="1" customWidth="1"/>
    <col min="9742" max="9983" width="8.85546875" style="6"/>
    <col min="9984" max="9984" width="35.85546875" style="6" bestFit="1" customWidth="1"/>
    <col min="9985" max="9985" width="7.5703125" style="6" customWidth="1"/>
    <col min="9986" max="9986" width="40.5703125" style="6" customWidth="1"/>
    <col min="9987" max="9987" width="32.140625" style="6" customWidth="1"/>
    <col min="9988" max="9988" width="18.5703125" style="6" customWidth="1"/>
    <col min="9989" max="9989" width="11.5703125" style="6" customWidth="1"/>
    <col min="9990" max="9990" width="23.42578125" style="6" customWidth="1"/>
    <col min="9991" max="9991" width="12.42578125" style="6" customWidth="1"/>
    <col min="9992" max="9992" width="42.140625" style="6" customWidth="1"/>
    <col min="9993" max="9993" width="14" style="6" bestFit="1" customWidth="1"/>
    <col min="9994" max="9994" width="8.85546875" style="6"/>
    <col min="9995" max="9995" width="35.85546875" style="6" bestFit="1" customWidth="1"/>
    <col min="9996" max="9996" width="13.42578125" style="6" bestFit="1" customWidth="1"/>
    <col min="9997" max="9997" width="12.85546875" style="6" bestFit="1" customWidth="1"/>
    <col min="9998" max="10239" width="8.85546875" style="6"/>
    <col min="10240" max="10240" width="35.85546875" style="6" bestFit="1" customWidth="1"/>
    <col min="10241" max="10241" width="7.5703125" style="6" customWidth="1"/>
    <col min="10242" max="10242" width="40.5703125" style="6" customWidth="1"/>
    <col min="10243" max="10243" width="32.140625" style="6" customWidth="1"/>
    <col min="10244" max="10244" width="18.5703125" style="6" customWidth="1"/>
    <col min="10245" max="10245" width="11.5703125" style="6" customWidth="1"/>
    <col min="10246" max="10246" width="23.42578125" style="6" customWidth="1"/>
    <col min="10247" max="10247" width="12.42578125" style="6" customWidth="1"/>
    <col min="10248" max="10248" width="42.140625" style="6" customWidth="1"/>
    <col min="10249" max="10249" width="14" style="6" bestFit="1" customWidth="1"/>
    <col min="10250" max="10250" width="8.85546875" style="6"/>
    <col min="10251" max="10251" width="35.85546875" style="6" bestFit="1" customWidth="1"/>
    <col min="10252" max="10252" width="13.42578125" style="6" bestFit="1" customWidth="1"/>
    <col min="10253" max="10253" width="12.85546875" style="6" bestFit="1" customWidth="1"/>
    <col min="10254" max="10495" width="8.85546875" style="6"/>
    <col min="10496" max="10496" width="35.85546875" style="6" bestFit="1" customWidth="1"/>
    <col min="10497" max="10497" width="7.5703125" style="6" customWidth="1"/>
    <col min="10498" max="10498" width="40.5703125" style="6" customWidth="1"/>
    <col min="10499" max="10499" width="32.140625" style="6" customWidth="1"/>
    <col min="10500" max="10500" width="18.5703125" style="6" customWidth="1"/>
    <col min="10501" max="10501" width="11.5703125" style="6" customWidth="1"/>
    <col min="10502" max="10502" width="23.42578125" style="6" customWidth="1"/>
    <col min="10503" max="10503" width="12.42578125" style="6" customWidth="1"/>
    <col min="10504" max="10504" width="42.140625" style="6" customWidth="1"/>
    <col min="10505" max="10505" width="14" style="6" bestFit="1" customWidth="1"/>
    <col min="10506" max="10506" width="8.85546875" style="6"/>
    <col min="10507" max="10507" width="35.85546875" style="6" bestFit="1" customWidth="1"/>
    <col min="10508" max="10508" width="13.42578125" style="6" bestFit="1" customWidth="1"/>
    <col min="10509" max="10509" width="12.85546875" style="6" bestFit="1" customWidth="1"/>
    <col min="10510" max="10751" width="8.85546875" style="6"/>
    <col min="10752" max="10752" width="35.85546875" style="6" bestFit="1" customWidth="1"/>
    <col min="10753" max="10753" width="7.5703125" style="6" customWidth="1"/>
    <col min="10754" max="10754" width="40.5703125" style="6" customWidth="1"/>
    <col min="10755" max="10755" width="32.140625" style="6" customWidth="1"/>
    <col min="10756" max="10756" width="18.5703125" style="6" customWidth="1"/>
    <col min="10757" max="10757" width="11.5703125" style="6" customWidth="1"/>
    <col min="10758" max="10758" width="23.42578125" style="6" customWidth="1"/>
    <col min="10759" max="10759" width="12.42578125" style="6" customWidth="1"/>
    <col min="10760" max="10760" width="42.140625" style="6" customWidth="1"/>
    <col min="10761" max="10761" width="14" style="6" bestFit="1" customWidth="1"/>
    <col min="10762" max="10762" width="8.85546875" style="6"/>
    <col min="10763" max="10763" width="35.85546875" style="6" bestFit="1" customWidth="1"/>
    <col min="10764" max="10764" width="13.42578125" style="6" bestFit="1" customWidth="1"/>
    <col min="10765" max="10765" width="12.85546875" style="6" bestFit="1" customWidth="1"/>
    <col min="10766" max="11007" width="8.85546875" style="6"/>
    <col min="11008" max="11008" width="35.85546875" style="6" bestFit="1" customWidth="1"/>
    <col min="11009" max="11009" width="7.5703125" style="6" customWidth="1"/>
    <col min="11010" max="11010" width="40.5703125" style="6" customWidth="1"/>
    <col min="11011" max="11011" width="32.140625" style="6" customWidth="1"/>
    <col min="11012" max="11012" width="18.5703125" style="6" customWidth="1"/>
    <col min="11013" max="11013" width="11.5703125" style="6" customWidth="1"/>
    <col min="11014" max="11014" width="23.42578125" style="6" customWidth="1"/>
    <col min="11015" max="11015" width="12.42578125" style="6" customWidth="1"/>
    <col min="11016" max="11016" width="42.140625" style="6" customWidth="1"/>
    <col min="11017" max="11017" width="14" style="6" bestFit="1" customWidth="1"/>
    <col min="11018" max="11018" width="8.85546875" style="6"/>
    <col min="11019" max="11019" width="35.85546875" style="6" bestFit="1" customWidth="1"/>
    <col min="11020" max="11020" width="13.42578125" style="6" bestFit="1" customWidth="1"/>
    <col min="11021" max="11021" width="12.85546875" style="6" bestFit="1" customWidth="1"/>
    <col min="11022" max="11263" width="8.85546875" style="6"/>
    <col min="11264" max="11264" width="35.85546875" style="6" bestFit="1" customWidth="1"/>
    <col min="11265" max="11265" width="7.5703125" style="6" customWidth="1"/>
    <col min="11266" max="11266" width="40.5703125" style="6" customWidth="1"/>
    <col min="11267" max="11267" width="32.140625" style="6" customWidth="1"/>
    <col min="11268" max="11268" width="18.5703125" style="6" customWidth="1"/>
    <col min="11269" max="11269" width="11.5703125" style="6" customWidth="1"/>
    <col min="11270" max="11270" width="23.42578125" style="6" customWidth="1"/>
    <col min="11271" max="11271" width="12.42578125" style="6" customWidth="1"/>
    <col min="11272" max="11272" width="42.140625" style="6" customWidth="1"/>
    <col min="11273" max="11273" width="14" style="6" bestFit="1" customWidth="1"/>
    <col min="11274" max="11274" width="8.85546875" style="6"/>
    <col min="11275" max="11275" width="35.85546875" style="6" bestFit="1" customWidth="1"/>
    <col min="11276" max="11276" width="13.42578125" style="6" bestFit="1" customWidth="1"/>
    <col min="11277" max="11277" width="12.85546875" style="6" bestFit="1" customWidth="1"/>
    <col min="11278" max="11519" width="8.85546875" style="6"/>
    <col min="11520" max="11520" width="35.85546875" style="6" bestFit="1" customWidth="1"/>
    <col min="11521" max="11521" width="7.5703125" style="6" customWidth="1"/>
    <col min="11522" max="11522" width="40.5703125" style="6" customWidth="1"/>
    <col min="11523" max="11523" width="32.140625" style="6" customWidth="1"/>
    <col min="11524" max="11524" width="18.5703125" style="6" customWidth="1"/>
    <col min="11525" max="11525" width="11.5703125" style="6" customWidth="1"/>
    <col min="11526" max="11526" width="23.42578125" style="6" customWidth="1"/>
    <col min="11527" max="11527" width="12.42578125" style="6" customWidth="1"/>
    <col min="11528" max="11528" width="42.140625" style="6" customWidth="1"/>
    <col min="11529" max="11529" width="14" style="6" bestFit="1" customWidth="1"/>
    <col min="11530" max="11530" width="8.85546875" style="6"/>
    <col min="11531" max="11531" width="35.85546875" style="6" bestFit="1" customWidth="1"/>
    <col min="11532" max="11532" width="13.42578125" style="6" bestFit="1" customWidth="1"/>
    <col min="11533" max="11533" width="12.85546875" style="6" bestFit="1" customWidth="1"/>
    <col min="11534" max="11775" width="8.85546875" style="6"/>
    <col min="11776" max="11776" width="35.85546875" style="6" bestFit="1" customWidth="1"/>
    <col min="11777" max="11777" width="7.5703125" style="6" customWidth="1"/>
    <col min="11778" max="11778" width="40.5703125" style="6" customWidth="1"/>
    <col min="11779" max="11779" width="32.140625" style="6" customWidth="1"/>
    <col min="11780" max="11780" width="18.5703125" style="6" customWidth="1"/>
    <col min="11781" max="11781" width="11.5703125" style="6" customWidth="1"/>
    <col min="11782" max="11782" width="23.42578125" style="6" customWidth="1"/>
    <col min="11783" max="11783" width="12.42578125" style="6" customWidth="1"/>
    <col min="11784" max="11784" width="42.140625" style="6" customWidth="1"/>
    <col min="11785" max="11785" width="14" style="6" bestFit="1" customWidth="1"/>
    <col min="11786" max="11786" width="8.85546875" style="6"/>
    <col min="11787" max="11787" width="35.85546875" style="6" bestFit="1" customWidth="1"/>
    <col min="11788" max="11788" width="13.42578125" style="6" bestFit="1" customWidth="1"/>
    <col min="11789" max="11789" width="12.85546875" style="6" bestFit="1" customWidth="1"/>
    <col min="11790" max="12031" width="8.85546875" style="6"/>
    <col min="12032" max="12032" width="35.85546875" style="6" bestFit="1" customWidth="1"/>
    <col min="12033" max="12033" width="7.5703125" style="6" customWidth="1"/>
    <col min="12034" max="12034" width="40.5703125" style="6" customWidth="1"/>
    <col min="12035" max="12035" width="32.140625" style="6" customWidth="1"/>
    <col min="12036" max="12036" width="18.5703125" style="6" customWidth="1"/>
    <col min="12037" max="12037" width="11.5703125" style="6" customWidth="1"/>
    <col min="12038" max="12038" width="23.42578125" style="6" customWidth="1"/>
    <col min="12039" max="12039" width="12.42578125" style="6" customWidth="1"/>
    <col min="12040" max="12040" width="42.140625" style="6" customWidth="1"/>
    <col min="12041" max="12041" width="14" style="6" bestFit="1" customWidth="1"/>
    <col min="12042" max="12042" width="8.85546875" style="6"/>
    <col min="12043" max="12043" width="35.85546875" style="6" bestFit="1" customWidth="1"/>
    <col min="12044" max="12044" width="13.42578125" style="6" bestFit="1" customWidth="1"/>
    <col min="12045" max="12045" width="12.85546875" style="6" bestFit="1" customWidth="1"/>
    <col min="12046" max="12287" width="8.85546875" style="6"/>
    <col min="12288" max="12288" width="35.85546875" style="6" bestFit="1" customWidth="1"/>
    <col min="12289" max="12289" width="7.5703125" style="6" customWidth="1"/>
    <col min="12290" max="12290" width="40.5703125" style="6" customWidth="1"/>
    <col min="12291" max="12291" width="32.140625" style="6" customWidth="1"/>
    <col min="12292" max="12292" width="18.5703125" style="6" customWidth="1"/>
    <col min="12293" max="12293" width="11.5703125" style="6" customWidth="1"/>
    <col min="12294" max="12294" width="23.42578125" style="6" customWidth="1"/>
    <col min="12295" max="12295" width="12.42578125" style="6" customWidth="1"/>
    <col min="12296" max="12296" width="42.140625" style="6" customWidth="1"/>
    <col min="12297" max="12297" width="14" style="6" bestFit="1" customWidth="1"/>
    <col min="12298" max="12298" width="8.85546875" style="6"/>
    <col min="12299" max="12299" width="35.85546875" style="6" bestFit="1" customWidth="1"/>
    <col min="12300" max="12300" width="13.42578125" style="6" bestFit="1" customWidth="1"/>
    <col min="12301" max="12301" width="12.85546875" style="6" bestFit="1" customWidth="1"/>
    <col min="12302" max="12543" width="8.85546875" style="6"/>
    <col min="12544" max="12544" width="35.85546875" style="6" bestFit="1" customWidth="1"/>
    <col min="12545" max="12545" width="7.5703125" style="6" customWidth="1"/>
    <col min="12546" max="12546" width="40.5703125" style="6" customWidth="1"/>
    <col min="12547" max="12547" width="32.140625" style="6" customWidth="1"/>
    <col min="12548" max="12548" width="18.5703125" style="6" customWidth="1"/>
    <col min="12549" max="12549" width="11.5703125" style="6" customWidth="1"/>
    <col min="12550" max="12550" width="23.42578125" style="6" customWidth="1"/>
    <col min="12551" max="12551" width="12.42578125" style="6" customWidth="1"/>
    <col min="12552" max="12552" width="42.140625" style="6" customWidth="1"/>
    <col min="12553" max="12553" width="14" style="6" bestFit="1" customWidth="1"/>
    <col min="12554" max="12554" width="8.85546875" style="6"/>
    <col min="12555" max="12555" width="35.85546875" style="6" bestFit="1" customWidth="1"/>
    <col min="12556" max="12556" width="13.42578125" style="6" bestFit="1" customWidth="1"/>
    <col min="12557" max="12557" width="12.85546875" style="6" bestFit="1" customWidth="1"/>
    <col min="12558" max="12799" width="8.85546875" style="6"/>
    <col min="12800" max="12800" width="35.85546875" style="6" bestFit="1" customWidth="1"/>
    <col min="12801" max="12801" width="7.5703125" style="6" customWidth="1"/>
    <col min="12802" max="12802" width="40.5703125" style="6" customWidth="1"/>
    <col min="12803" max="12803" width="32.140625" style="6" customWidth="1"/>
    <col min="12804" max="12804" width="18.5703125" style="6" customWidth="1"/>
    <col min="12805" max="12805" width="11.5703125" style="6" customWidth="1"/>
    <col min="12806" max="12806" width="23.42578125" style="6" customWidth="1"/>
    <col min="12807" max="12807" width="12.42578125" style="6" customWidth="1"/>
    <col min="12808" max="12808" width="42.140625" style="6" customWidth="1"/>
    <col min="12809" max="12809" width="14" style="6" bestFit="1" customWidth="1"/>
    <col min="12810" max="12810" width="8.85546875" style="6"/>
    <col min="12811" max="12811" width="35.85546875" style="6" bestFit="1" customWidth="1"/>
    <col min="12812" max="12812" width="13.42578125" style="6" bestFit="1" customWidth="1"/>
    <col min="12813" max="12813" width="12.85546875" style="6" bestFit="1" customWidth="1"/>
    <col min="12814" max="13055" width="8.85546875" style="6"/>
    <col min="13056" max="13056" width="35.85546875" style="6" bestFit="1" customWidth="1"/>
    <col min="13057" max="13057" width="7.5703125" style="6" customWidth="1"/>
    <col min="13058" max="13058" width="40.5703125" style="6" customWidth="1"/>
    <col min="13059" max="13059" width="32.140625" style="6" customWidth="1"/>
    <col min="13060" max="13060" width="18.5703125" style="6" customWidth="1"/>
    <col min="13061" max="13061" width="11.5703125" style="6" customWidth="1"/>
    <col min="13062" max="13062" width="23.42578125" style="6" customWidth="1"/>
    <col min="13063" max="13063" width="12.42578125" style="6" customWidth="1"/>
    <col min="13064" max="13064" width="42.140625" style="6" customWidth="1"/>
    <col min="13065" max="13065" width="14" style="6" bestFit="1" customWidth="1"/>
    <col min="13066" max="13066" width="8.85546875" style="6"/>
    <col min="13067" max="13067" width="35.85546875" style="6" bestFit="1" customWidth="1"/>
    <col min="13068" max="13068" width="13.42578125" style="6" bestFit="1" customWidth="1"/>
    <col min="13069" max="13069" width="12.85546875" style="6" bestFit="1" customWidth="1"/>
    <col min="13070" max="13311" width="8.85546875" style="6"/>
    <col min="13312" max="13312" width="35.85546875" style="6" bestFit="1" customWidth="1"/>
    <col min="13313" max="13313" width="7.5703125" style="6" customWidth="1"/>
    <col min="13314" max="13314" width="40.5703125" style="6" customWidth="1"/>
    <col min="13315" max="13315" width="32.140625" style="6" customWidth="1"/>
    <col min="13316" max="13316" width="18.5703125" style="6" customWidth="1"/>
    <col min="13317" max="13317" width="11.5703125" style="6" customWidth="1"/>
    <col min="13318" max="13318" width="23.42578125" style="6" customWidth="1"/>
    <col min="13319" max="13319" width="12.42578125" style="6" customWidth="1"/>
    <col min="13320" max="13320" width="42.140625" style="6" customWidth="1"/>
    <col min="13321" max="13321" width="14" style="6" bestFit="1" customWidth="1"/>
    <col min="13322" max="13322" width="8.85546875" style="6"/>
    <col min="13323" max="13323" width="35.85546875" style="6" bestFit="1" customWidth="1"/>
    <col min="13324" max="13324" width="13.42578125" style="6" bestFit="1" customWidth="1"/>
    <col min="13325" max="13325" width="12.85546875" style="6" bestFit="1" customWidth="1"/>
    <col min="13326" max="13567" width="8.85546875" style="6"/>
    <col min="13568" max="13568" width="35.85546875" style="6" bestFit="1" customWidth="1"/>
    <col min="13569" max="13569" width="7.5703125" style="6" customWidth="1"/>
    <col min="13570" max="13570" width="40.5703125" style="6" customWidth="1"/>
    <col min="13571" max="13571" width="32.140625" style="6" customWidth="1"/>
    <col min="13572" max="13572" width="18.5703125" style="6" customWidth="1"/>
    <col min="13573" max="13573" width="11.5703125" style="6" customWidth="1"/>
    <col min="13574" max="13574" width="23.42578125" style="6" customWidth="1"/>
    <col min="13575" max="13575" width="12.42578125" style="6" customWidth="1"/>
    <col min="13576" max="13576" width="42.140625" style="6" customWidth="1"/>
    <col min="13577" max="13577" width="14" style="6" bestFit="1" customWidth="1"/>
    <col min="13578" max="13578" width="8.85546875" style="6"/>
    <col min="13579" max="13579" width="35.85546875" style="6" bestFit="1" customWidth="1"/>
    <col min="13580" max="13580" width="13.42578125" style="6" bestFit="1" customWidth="1"/>
    <col min="13581" max="13581" width="12.85546875" style="6" bestFit="1" customWidth="1"/>
    <col min="13582" max="13823" width="8.85546875" style="6"/>
    <col min="13824" max="13824" width="35.85546875" style="6" bestFit="1" customWidth="1"/>
    <col min="13825" max="13825" width="7.5703125" style="6" customWidth="1"/>
    <col min="13826" max="13826" width="40.5703125" style="6" customWidth="1"/>
    <col min="13827" max="13827" width="32.140625" style="6" customWidth="1"/>
    <col min="13828" max="13828" width="18.5703125" style="6" customWidth="1"/>
    <col min="13829" max="13829" width="11.5703125" style="6" customWidth="1"/>
    <col min="13830" max="13830" width="23.42578125" style="6" customWidth="1"/>
    <col min="13831" max="13831" width="12.42578125" style="6" customWidth="1"/>
    <col min="13832" max="13832" width="42.140625" style="6" customWidth="1"/>
    <col min="13833" max="13833" width="14" style="6" bestFit="1" customWidth="1"/>
    <col min="13834" max="13834" width="8.85546875" style="6"/>
    <col min="13835" max="13835" width="35.85546875" style="6" bestFit="1" customWidth="1"/>
    <col min="13836" max="13836" width="13.42578125" style="6" bestFit="1" customWidth="1"/>
    <col min="13837" max="13837" width="12.85546875" style="6" bestFit="1" customWidth="1"/>
    <col min="13838" max="14079" width="8.85546875" style="6"/>
    <col min="14080" max="14080" width="35.85546875" style="6" bestFit="1" customWidth="1"/>
    <col min="14081" max="14081" width="7.5703125" style="6" customWidth="1"/>
    <col min="14082" max="14082" width="40.5703125" style="6" customWidth="1"/>
    <col min="14083" max="14083" width="32.140625" style="6" customWidth="1"/>
    <col min="14084" max="14084" width="18.5703125" style="6" customWidth="1"/>
    <col min="14085" max="14085" width="11.5703125" style="6" customWidth="1"/>
    <col min="14086" max="14086" width="23.42578125" style="6" customWidth="1"/>
    <col min="14087" max="14087" width="12.42578125" style="6" customWidth="1"/>
    <col min="14088" max="14088" width="42.140625" style="6" customWidth="1"/>
    <col min="14089" max="14089" width="14" style="6" bestFit="1" customWidth="1"/>
    <col min="14090" max="14090" width="8.85546875" style="6"/>
    <col min="14091" max="14091" width="35.85546875" style="6" bestFit="1" customWidth="1"/>
    <col min="14092" max="14092" width="13.42578125" style="6" bestFit="1" customWidth="1"/>
    <col min="14093" max="14093" width="12.85546875" style="6" bestFit="1" customWidth="1"/>
    <col min="14094" max="14335" width="8.85546875" style="6"/>
    <col min="14336" max="14336" width="35.85546875" style="6" bestFit="1" customWidth="1"/>
    <col min="14337" max="14337" width="7.5703125" style="6" customWidth="1"/>
    <col min="14338" max="14338" width="40.5703125" style="6" customWidth="1"/>
    <col min="14339" max="14339" width="32.140625" style="6" customWidth="1"/>
    <col min="14340" max="14340" width="18.5703125" style="6" customWidth="1"/>
    <col min="14341" max="14341" width="11.5703125" style="6" customWidth="1"/>
    <col min="14342" max="14342" width="23.42578125" style="6" customWidth="1"/>
    <col min="14343" max="14343" width="12.42578125" style="6" customWidth="1"/>
    <col min="14344" max="14344" width="42.140625" style="6" customWidth="1"/>
    <col min="14345" max="14345" width="14" style="6" bestFit="1" customWidth="1"/>
    <col min="14346" max="14346" width="8.85546875" style="6"/>
    <col min="14347" max="14347" width="35.85546875" style="6" bestFit="1" customWidth="1"/>
    <col min="14348" max="14348" width="13.42578125" style="6" bestFit="1" customWidth="1"/>
    <col min="14349" max="14349" width="12.85546875" style="6" bestFit="1" customWidth="1"/>
    <col min="14350" max="14591" width="8.85546875" style="6"/>
    <col min="14592" max="14592" width="35.85546875" style="6" bestFit="1" customWidth="1"/>
    <col min="14593" max="14593" width="7.5703125" style="6" customWidth="1"/>
    <col min="14594" max="14594" width="40.5703125" style="6" customWidth="1"/>
    <col min="14595" max="14595" width="32.140625" style="6" customWidth="1"/>
    <col min="14596" max="14596" width="18.5703125" style="6" customWidth="1"/>
    <col min="14597" max="14597" width="11.5703125" style="6" customWidth="1"/>
    <col min="14598" max="14598" width="23.42578125" style="6" customWidth="1"/>
    <col min="14599" max="14599" width="12.42578125" style="6" customWidth="1"/>
    <col min="14600" max="14600" width="42.140625" style="6" customWidth="1"/>
    <col min="14601" max="14601" width="14" style="6" bestFit="1" customWidth="1"/>
    <col min="14602" max="14602" width="8.85546875" style="6"/>
    <col min="14603" max="14603" width="35.85546875" style="6" bestFit="1" customWidth="1"/>
    <col min="14604" max="14604" width="13.42578125" style="6" bestFit="1" customWidth="1"/>
    <col min="14605" max="14605" width="12.85546875" style="6" bestFit="1" customWidth="1"/>
    <col min="14606" max="14847" width="8.85546875" style="6"/>
    <col min="14848" max="14848" width="35.85546875" style="6" bestFit="1" customWidth="1"/>
    <col min="14849" max="14849" width="7.5703125" style="6" customWidth="1"/>
    <col min="14850" max="14850" width="40.5703125" style="6" customWidth="1"/>
    <col min="14851" max="14851" width="32.140625" style="6" customWidth="1"/>
    <col min="14852" max="14852" width="18.5703125" style="6" customWidth="1"/>
    <col min="14853" max="14853" width="11.5703125" style="6" customWidth="1"/>
    <col min="14854" max="14854" width="23.42578125" style="6" customWidth="1"/>
    <col min="14855" max="14855" width="12.42578125" style="6" customWidth="1"/>
    <col min="14856" max="14856" width="42.140625" style="6" customWidth="1"/>
    <col min="14857" max="14857" width="14" style="6" bestFit="1" customWidth="1"/>
    <col min="14858" max="14858" width="8.85546875" style="6"/>
    <col min="14859" max="14859" width="35.85546875" style="6" bestFit="1" customWidth="1"/>
    <col min="14860" max="14860" width="13.42578125" style="6" bestFit="1" customWidth="1"/>
    <col min="14861" max="14861" width="12.85546875" style="6" bestFit="1" customWidth="1"/>
    <col min="14862" max="15103" width="8.85546875" style="6"/>
    <col min="15104" max="15104" width="35.85546875" style="6" bestFit="1" customWidth="1"/>
    <col min="15105" max="15105" width="7.5703125" style="6" customWidth="1"/>
    <col min="15106" max="15106" width="40.5703125" style="6" customWidth="1"/>
    <col min="15107" max="15107" width="32.140625" style="6" customWidth="1"/>
    <col min="15108" max="15108" width="18.5703125" style="6" customWidth="1"/>
    <col min="15109" max="15109" width="11.5703125" style="6" customWidth="1"/>
    <col min="15110" max="15110" width="23.42578125" style="6" customWidth="1"/>
    <col min="15111" max="15111" width="12.42578125" style="6" customWidth="1"/>
    <col min="15112" max="15112" width="42.140625" style="6" customWidth="1"/>
    <col min="15113" max="15113" width="14" style="6" bestFit="1" customWidth="1"/>
    <col min="15114" max="15114" width="8.85546875" style="6"/>
    <col min="15115" max="15115" width="35.85546875" style="6" bestFit="1" customWidth="1"/>
    <col min="15116" max="15116" width="13.42578125" style="6" bestFit="1" customWidth="1"/>
    <col min="15117" max="15117" width="12.85546875" style="6" bestFit="1" customWidth="1"/>
    <col min="15118" max="15359" width="8.85546875" style="6"/>
    <col min="15360" max="15360" width="35.85546875" style="6" bestFit="1" customWidth="1"/>
    <col min="15361" max="15361" width="7.5703125" style="6" customWidth="1"/>
    <col min="15362" max="15362" width="40.5703125" style="6" customWidth="1"/>
    <col min="15363" max="15363" width="32.140625" style="6" customWidth="1"/>
    <col min="15364" max="15364" width="18.5703125" style="6" customWidth="1"/>
    <col min="15365" max="15365" width="11.5703125" style="6" customWidth="1"/>
    <col min="15366" max="15366" width="23.42578125" style="6" customWidth="1"/>
    <col min="15367" max="15367" width="12.42578125" style="6" customWidth="1"/>
    <col min="15368" max="15368" width="42.140625" style="6" customWidth="1"/>
    <col min="15369" max="15369" width="14" style="6" bestFit="1" customWidth="1"/>
    <col min="15370" max="15370" width="8.85546875" style="6"/>
    <col min="15371" max="15371" width="35.85546875" style="6" bestFit="1" customWidth="1"/>
    <col min="15372" max="15372" width="13.42578125" style="6" bestFit="1" customWidth="1"/>
    <col min="15373" max="15373" width="12.85546875" style="6" bestFit="1" customWidth="1"/>
    <col min="15374" max="15615" width="8.85546875" style="6"/>
    <col min="15616" max="15616" width="35.85546875" style="6" bestFit="1" customWidth="1"/>
    <col min="15617" max="15617" width="7.5703125" style="6" customWidth="1"/>
    <col min="15618" max="15618" width="40.5703125" style="6" customWidth="1"/>
    <col min="15619" max="15619" width="32.140625" style="6" customWidth="1"/>
    <col min="15620" max="15620" width="18.5703125" style="6" customWidth="1"/>
    <col min="15621" max="15621" width="11.5703125" style="6" customWidth="1"/>
    <col min="15622" max="15622" width="23.42578125" style="6" customWidth="1"/>
    <col min="15623" max="15623" width="12.42578125" style="6" customWidth="1"/>
    <col min="15624" max="15624" width="42.140625" style="6" customWidth="1"/>
    <col min="15625" max="15625" width="14" style="6" bestFit="1" customWidth="1"/>
    <col min="15626" max="15626" width="8.85546875" style="6"/>
    <col min="15627" max="15627" width="35.85546875" style="6" bestFit="1" customWidth="1"/>
    <col min="15628" max="15628" width="13.42578125" style="6" bestFit="1" customWidth="1"/>
    <col min="15629" max="15629" width="12.85546875" style="6" bestFit="1" customWidth="1"/>
    <col min="15630" max="15871" width="8.85546875" style="6"/>
    <col min="15872" max="15872" width="35.85546875" style="6" bestFit="1" customWidth="1"/>
    <col min="15873" max="15873" width="7.5703125" style="6" customWidth="1"/>
    <col min="15874" max="15874" width="40.5703125" style="6" customWidth="1"/>
    <col min="15875" max="15875" width="32.140625" style="6" customWidth="1"/>
    <col min="15876" max="15876" width="18.5703125" style="6" customWidth="1"/>
    <col min="15877" max="15877" width="11.5703125" style="6" customWidth="1"/>
    <col min="15878" max="15878" width="23.42578125" style="6" customWidth="1"/>
    <col min="15879" max="15879" width="12.42578125" style="6" customWidth="1"/>
    <col min="15880" max="15880" width="42.140625" style="6" customWidth="1"/>
    <col min="15881" max="15881" width="14" style="6" bestFit="1" customWidth="1"/>
    <col min="15882" max="15882" width="8.85546875" style="6"/>
    <col min="15883" max="15883" width="35.85546875" style="6" bestFit="1" customWidth="1"/>
    <col min="15884" max="15884" width="13.42578125" style="6" bestFit="1" customWidth="1"/>
    <col min="15885" max="15885" width="12.85546875" style="6" bestFit="1" customWidth="1"/>
    <col min="15886" max="16127" width="8.85546875" style="6"/>
    <col min="16128" max="16128" width="35.85546875" style="6" bestFit="1" customWidth="1"/>
    <col min="16129" max="16129" width="7.5703125" style="6" customWidth="1"/>
    <col min="16130" max="16130" width="40.5703125" style="6" customWidth="1"/>
    <col min="16131" max="16131" width="32.140625" style="6" customWidth="1"/>
    <col min="16132" max="16132" width="18.5703125" style="6" customWidth="1"/>
    <col min="16133" max="16133" width="11.5703125" style="6" customWidth="1"/>
    <col min="16134" max="16134" width="23.42578125" style="6" customWidth="1"/>
    <col min="16135" max="16135" width="12.42578125" style="6" customWidth="1"/>
    <col min="16136" max="16136" width="42.140625" style="6" customWidth="1"/>
    <col min="16137" max="16137" width="14" style="6" bestFit="1" customWidth="1"/>
    <col min="16138" max="16138" width="8.85546875" style="6"/>
    <col min="16139" max="16139" width="35.85546875" style="6" bestFit="1" customWidth="1"/>
    <col min="16140" max="16140" width="13.42578125" style="6" bestFit="1" customWidth="1"/>
    <col min="16141" max="16141" width="12.85546875" style="6" bestFit="1" customWidth="1"/>
    <col min="16142" max="16384" width="8.85546875" style="6"/>
  </cols>
  <sheetData>
    <row r="1" spans="1:10" s="1" customFormat="1" x14ac:dyDescent="0.3">
      <c r="A1" s="226" t="s">
        <v>127</v>
      </c>
      <c r="B1" s="226"/>
      <c r="C1" s="226"/>
      <c r="D1" s="226"/>
      <c r="E1" s="226"/>
      <c r="F1" s="226"/>
      <c r="G1" s="226"/>
      <c r="H1" s="226"/>
      <c r="I1" s="109" t="s">
        <v>105</v>
      </c>
      <c r="J1" s="110" t="s">
        <v>106</v>
      </c>
    </row>
    <row r="2" spans="1:10" s="1" customFormat="1" x14ac:dyDescent="0.3">
      <c r="A2" s="2"/>
      <c r="B2" s="2"/>
      <c r="C2" s="2"/>
      <c r="D2" s="2"/>
      <c r="E2" s="111"/>
      <c r="F2" s="2"/>
      <c r="G2" s="34"/>
      <c r="H2" s="2"/>
      <c r="I2" s="109" t="s">
        <v>107</v>
      </c>
      <c r="J2" s="110" t="s">
        <v>108</v>
      </c>
    </row>
    <row r="3" spans="1:10" s="1" customFormat="1" x14ac:dyDescent="0.3">
      <c r="E3" s="112"/>
      <c r="G3" s="34"/>
      <c r="I3" s="109" t="s">
        <v>109</v>
      </c>
      <c r="J3" s="110"/>
    </row>
    <row r="4" spans="1:10" s="1" customFormat="1" x14ac:dyDescent="0.3">
      <c r="E4" s="112"/>
      <c r="G4" s="34"/>
      <c r="I4" s="110"/>
      <c r="J4" s="110"/>
    </row>
    <row r="5" spans="1:10" s="1" customFormat="1" x14ac:dyDescent="0.3">
      <c r="E5" s="112"/>
      <c r="G5" s="34"/>
      <c r="I5" s="110"/>
      <c r="J5" s="110"/>
    </row>
    <row r="6" spans="1:10" s="1" customFormat="1" x14ac:dyDescent="0.3">
      <c r="E6" s="112"/>
      <c r="G6" s="34"/>
      <c r="I6" s="110"/>
      <c r="J6" s="110"/>
    </row>
    <row r="7" spans="1:10" s="1" customFormat="1" x14ac:dyDescent="0.3">
      <c r="A7" s="3"/>
      <c r="B7" s="3"/>
      <c r="C7" s="4"/>
      <c r="D7" s="4"/>
      <c r="E7" s="113"/>
      <c r="F7" s="4"/>
      <c r="G7" s="4"/>
      <c r="H7" s="4"/>
      <c r="I7" s="110"/>
      <c r="J7" s="110"/>
    </row>
    <row r="8" spans="1:10" s="1" customFormat="1" x14ac:dyDescent="0.3">
      <c r="A8" s="3"/>
      <c r="B8" s="3"/>
      <c r="C8" s="4"/>
      <c r="D8" s="4"/>
      <c r="E8" s="113"/>
      <c r="F8" s="4"/>
      <c r="G8" s="4"/>
      <c r="H8" s="4"/>
      <c r="I8" s="110"/>
      <c r="J8" s="110"/>
    </row>
    <row r="9" spans="1:10" s="1" customFormat="1" ht="23.25" x14ac:dyDescent="0.3">
      <c r="A9" s="227" t="s">
        <v>110</v>
      </c>
      <c r="B9" s="227"/>
      <c r="C9" s="227"/>
      <c r="D9" s="227"/>
      <c r="E9" s="227"/>
      <c r="F9" s="227"/>
      <c r="G9" s="227"/>
      <c r="H9" s="227"/>
      <c r="I9" s="110"/>
      <c r="J9" s="110"/>
    </row>
    <row r="10" spans="1:10" s="1" customFormat="1" x14ac:dyDescent="0.3">
      <c r="A10" s="3"/>
      <c r="B10" s="3"/>
      <c r="C10" s="4"/>
      <c r="D10" s="4"/>
      <c r="E10" s="113"/>
      <c r="F10" s="4"/>
      <c r="G10" s="4"/>
      <c r="H10" s="4"/>
      <c r="I10" s="110"/>
      <c r="J10" s="110"/>
    </row>
    <row r="11" spans="1:10" s="1" customFormat="1" x14ac:dyDescent="0.3">
      <c r="A11" s="3"/>
      <c r="B11" s="3"/>
      <c r="C11" s="4"/>
      <c r="D11" s="4"/>
      <c r="E11" s="113"/>
      <c r="F11" s="4"/>
      <c r="G11" s="4"/>
      <c r="H11" s="4"/>
      <c r="I11" s="110"/>
      <c r="J11" s="110"/>
    </row>
    <row r="12" spans="1:10" s="115" customFormat="1" ht="18" customHeight="1" x14ac:dyDescent="0.25">
      <c r="A12" s="228" t="s">
        <v>111</v>
      </c>
      <c r="B12" s="228"/>
      <c r="C12" s="229">
        <f>'Podrobný rozpočet projektu'!C10</f>
        <v>0</v>
      </c>
      <c r="D12" s="229"/>
      <c r="E12" s="229"/>
      <c r="F12" s="229"/>
      <c r="G12" s="229"/>
      <c r="H12" s="229"/>
      <c r="I12" s="114"/>
      <c r="J12" s="114"/>
    </row>
    <row r="13" spans="1:10" s="115" customFormat="1" ht="18" customHeight="1" x14ac:dyDescent="0.25">
      <c r="A13" s="228" t="s">
        <v>27</v>
      </c>
      <c r="B13" s="228"/>
      <c r="C13" s="230"/>
      <c r="D13" s="230"/>
      <c r="E13" s="230"/>
      <c r="F13" s="230"/>
      <c r="G13" s="230"/>
      <c r="H13" s="230"/>
      <c r="I13" s="114"/>
      <c r="J13" s="114"/>
    </row>
    <row r="14" spans="1:10" s="1" customFormat="1" ht="15" customHeight="1" x14ac:dyDescent="0.3">
      <c r="E14" s="112"/>
      <c r="G14" s="34"/>
      <c r="I14" s="110"/>
      <c r="J14" s="110"/>
    </row>
    <row r="15" spans="1:10" s="1" customFormat="1" ht="18" customHeight="1" x14ac:dyDescent="0.3">
      <c r="A15" s="221" t="s">
        <v>28</v>
      </c>
      <c r="B15" s="221"/>
      <c r="C15" s="222"/>
      <c r="D15" s="222"/>
      <c r="E15" s="222"/>
      <c r="F15" s="222"/>
      <c r="G15" s="222"/>
      <c r="H15" s="222"/>
      <c r="I15" s="110"/>
      <c r="J15" s="110"/>
    </row>
    <row r="16" spans="1:10" s="1" customFormat="1" ht="18" customHeight="1" x14ac:dyDescent="0.3">
      <c r="A16" s="221" t="s">
        <v>50</v>
      </c>
      <c r="B16" s="221"/>
      <c r="C16" s="222"/>
      <c r="D16" s="222"/>
      <c r="E16" s="222"/>
      <c r="F16" s="222"/>
      <c r="G16" s="222"/>
      <c r="H16" s="222"/>
      <c r="I16" s="110"/>
      <c r="J16" s="110"/>
    </row>
    <row r="17" spans="1:15" ht="15" customHeight="1" x14ac:dyDescent="0.35">
      <c r="A17" s="5"/>
      <c r="E17" s="116"/>
      <c r="F17" s="67"/>
      <c r="G17" s="68"/>
    </row>
    <row r="18" spans="1:15" ht="19.5" thickBot="1" x14ac:dyDescent="0.35">
      <c r="A18" s="223" t="s">
        <v>29</v>
      </c>
      <c r="B18" s="223"/>
      <c r="C18" s="223"/>
      <c r="D18" s="223"/>
      <c r="E18" s="223"/>
      <c r="F18" s="223"/>
      <c r="G18" s="223"/>
      <c r="H18" s="223"/>
    </row>
    <row r="19" spans="1:15" s="121" customFormat="1" ht="66" customHeight="1" thickBot="1" x14ac:dyDescent="0.3">
      <c r="A19" s="62" t="s">
        <v>64</v>
      </c>
      <c r="B19" s="62" t="s">
        <v>30</v>
      </c>
      <c r="C19" s="62" t="s">
        <v>65</v>
      </c>
      <c r="D19" s="62" t="s">
        <v>66</v>
      </c>
      <c r="E19" s="118" t="s">
        <v>67</v>
      </c>
      <c r="F19" s="119" t="s">
        <v>68</v>
      </c>
      <c r="G19" s="224" t="s">
        <v>15</v>
      </c>
      <c r="H19" s="225"/>
      <c r="I19" s="120"/>
      <c r="J19" s="120"/>
      <c r="O19" s="122"/>
    </row>
    <row r="20" spans="1:15" ht="33" customHeight="1" x14ac:dyDescent="0.3">
      <c r="A20" s="231" t="s">
        <v>69</v>
      </c>
      <c r="B20" s="8">
        <v>1</v>
      </c>
      <c r="C20" s="9"/>
      <c r="D20" s="9"/>
      <c r="E20" s="123"/>
      <c r="F20" s="124"/>
      <c r="G20" s="234"/>
      <c r="H20" s="235"/>
    </row>
    <row r="21" spans="1:15" x14ac:dyDescent="0.3">
      <c r="A21" s="232"/>
      <c r="B21" s="10">
        <v>2</v>
      </c>
      <c r="C21" s="11"/>
      <c r="D21" s="11"/>
      <c r="E21" s="125"/>
      <c r="F21" s="126"/>
      <c r="G21" s="236"/>
      <c r="H21" s="237"/>
    </row>
    <row r="22" spans="1:15" x14ac:dyDescent="0.3">
      <c r="A22" s="232"/>
      <c r="B22" s="12">
        <v>3</v>
      </c>
      <c r="C22" s="13"/>
      <c r="D22" s="13"/>
      <c r="E22" s="127"/>
      <c r="F22" s="126"/>
      <c r="G22" s="236"/>
      <c r="H22" s="237"/>
    </row>
    <row r="23" spans="1:15" ht="17.25" thickBot="1" x14ac:dyDescent="0.35">
      <c r="A23" s="233"/>
      <c r="B23" s="14" t="s">
        <v>31</v>
      </c>
      <c r="C23" s="15"/>
      <c r="D23" s="15"/>
      <c r="E23" s="128"/>
      <c r="F23" s="129"/>
      <c r="G23" s="238"/>
      <c r="H23" s="239"/>
    </row>
    <row r="24" spans="1:15" ht="33" customHeight="1" x14ac:dyDescent="0.3">
      <c r="A24" s="231" t="s">
        <v>70</v>
      </c>
      <c r="B24" s="8">
        <v>1</v>
      </c>
      <c r="C24" s="9"/>
      <c r="D24" s="9"/>
      <c r="E24" s="123"/>
      <c r="F24" s="124"/>
      <c r="G24" s="234"/>
      <c r="H24" s="235"/>
    </row>
    <row r="25" spans="1:15" x14ac:dyDescent="0.3">
      <c r="A25" s="232"/>
      <c r="B25" s="10">
        <v>2</v>
      </c>
      <c r="C25" s="11"/>
      <c r="D25" s="11"/>
      <c r="E25" s="125"/>
      <c r="F25" s="126"/>
      <c r="G25" s="236"/>
      <c r="H25" s="237"/>
    </row>
    <row r="26" spans="1:15" x14ac:dyDescent="0.3">
      <c r="A26" s="232"/>
      <c r="B26" s="12">
        <v>3</v>
      </c>
      <c r="C26" s="13"/>
      <c r="D26" s="13"/>
      <c r="E26" s="127"/>
      <c r="F26" s="126"/>
      <c r="G26" s="236"/>
      <c r="H26" s="237"/>
    </row>
    <row r="27" spans="1:15" ht="17.25" thickBot="1" x14ac:dyDescent="0.35">
      <c r="A27" s="233"/>
      <c r="B27" s="14" t="s">
        <v>31</v>
      </c>
      <c r="C27" s="15"/>
      <c r="D27" s="15"/>
      <c r="E27" s="128"/>
      <c r="F27" s="129"/>
      <c r="G27" s="238"/>
      <c r="H27" s="239"/>
    </row>
    <row r="28" spans="1:15" ht="33" customHeight="1" x14ac:dyDescent="0.3">
      <c r="A28" s="231" t="s">
        <v>71</v>
      </c>
      <c r="B28" s="8">
        <v>1</v>
      </c>
      <c r="C28" s="9"/>
      <c r="D28" s="9"/>
      <c r="E28" s="123"/>
      <c r="F28" s="124"/>
      <c r="G28" s="234"/>
      <c r="H28" s="235"/>
    </row>
    <row r="29" spans="1:15" x14ac:dyDescent="0.3">
      <c r="A29" s="232"/>
      <c r="B29" s="10">
        <v>2</v>
      </c>
      <c r="C29" s="11"/>
      <c r="D29" s="11"/>
      <c r="E29" s="125"/>
      <c r="F29" s="126"/>
      <c r="G29" s="236"/>
      <c r="H29" s="237"/>
    </row>
    <row r="30" spans="1:15" x14ac:dyDescent="0.3">
      <c r="A30" s="232"/>
      <c r="B30" s="12">
        <v>3</v>
      </c>
      <c r="C30" s="13"/>
      <c r="D30" s="13"/>
      <c r="E30" s="127"/>
      <c r="F30" s="126"/>
      <c r="G30" s="236"/>
      <c r="H30" s="237"/>
    </row>
    <row r="31" spans="1:15" ht="17.25" thickBot="1" x14ac:dyDescent="0.35">
      <c r="A31" s="233"/>
      <c r="B31" s="14" t="s">
        <v>31</v>
      </c>
      <c r="C31" s="15"/>
      <c r="D31" s="15"/>
      <c r="E31" s="128"/>
      <c r="F31" s="129"/>
      <c r="G31" s="238"/>
      <c r="H31" s="239"/>
    </row>
    <row r="32" spans="1:15" ht="33" customHeight="1" x14ac:dyDescent="0.3">
      <c r="A32" s="231" t="s">
        <v>72</v>
      </c>
      <c r="B32" s="8">
        <v>1</v>
      </c>
      <c r="C32" s="9"/>
      <c r="D32" s="9"/>
      <c r="E32" s="123"/>
      <c r="F32" s="124"/>
      <c r="G32" s="234"/>
      <c r="H32" s="235"/>
    </row>
    <row r="33" spans="1:10" x14ac:dyDescent="0.3">
      <c r="A33" s="232"/>
      <c r="B33" s="10">
        <v>2</v>
      </c>
      <c r="C33" s="11"/>
      <c r="D33" s="11"/>
      <c r="E33" s="125"/>
      <c r="F33" s="126"/>
      <c r="G33" s="236"/>
      <c r="H33" s="237"/>
    </row>
    <row r="34" spans="1:10" x14ac:dyDescent="0.3">
      <c r="A34" s="232"/>
      <c r="B34" s="12">
        <v>3</v>
      </c>
      <c r="C34" s="13"/>
      <c r="D34" s="13"/>
      <c r="E34" s="127"/>
      <c r="F34" s="126"/>
      <c r="G34" s="236"/>
      <c r="H34" s="237"/>
    </row>
    <row r="35" spans="1:10" ht="17.25" thickBot="1" x14ac:dyDescent="0.35">
      <c r="A35" s="232"/>
      <c r="B35" s="14" t="s">
        <v>31</v>
      </c>
      <c r="C35" s="15"/>
      <c r="D35" s="15"/>
      <c r="E35" s="128"/>
      <c r="F35" s="129"/>
      <c r="G35" s="238"/>
      <c r="H35" s="239"/>
    </row>
    <row r="37" spans="1:10" ht="18.75" x14ac:dyDescent="0.3">
      <c r="A37" s="240" t="s">
        <v>32</v>
      </c>
      <c r="B37" s="240"/>
      <c r="C37" s="240"/>
      <c r="D37" s="240"/>
      <c r="E37"/>
      <c r="F37"/>
      <c r="G37"/>
      <c r="H37"/>
    </row>
    <row r="38" spans="1:10" ht="17.25" customHeight="1" x14ac:dyDescent="0.3">
      <c r="A38" s="241" t="s">
        <v>73</v>
      </c>
      <c r="B38" s="241"/>
      <c r="C38" s="241"/>
      <c r="D38" s="241"/>
    </row>
    <row r="39" spans="1:10" ht="17.25" customHeight="1" x14ac:dyDescent="0.3">
      <c r="A39" s="241" t="s">
        <v>51</v>
      </c>
      <c r="B39" s="241"/>
      <c r="C39" s="241"/>
      <c r="D39" s="105" t="s">
        <v>33</v>
      </c>
    </row>
    <row r="40" spans="1:10" x14ac:dyDescent="0.3">
      <c r="A40" s="242" t="s">
        <v>4</v>
      </c>
      <c r="B40" s="242"/>
      <c r="C40" s="242"/>
      <c r="D40" s="131" t="e">
        <f>ROUND(SUM(E20:E23)/COUNT(E20:E23),2)</f>
        <v>#DIV/0!</v>
      </c>
    </row>
    <row r="41" spans="1:10" x14ac:dyDescent="0.3">
      <c r="A41" s="242" t="s">
        <v>5</v>
      </c>
      <c r="B41" s="242"/>
      <c r="C41" s="242"/>
      <c r="D41" s="131" t="e">
        <f>ROUND(SUM(E24:E27)/COUNT(E24:E27),2)</f>
        <v>#DIV/0!</v>
      </c>
    </row>
    <row r="42" spans="1:10" x14ac:dyDescent="0.3">
      <c r="A42" s="242" t="s">
        <v>6</v>
      </c>
      <c r="B42" s="242"/>
      <c r="C42" s="242"/>
      <c r="D42" s="131" t="e">
        <f>ROUND(SUM(E28:E31)/COUNT(E28:E31),2)</f>
        <v>#DIV/0!</v>
      </c>
    </row>
    <row r="43" spans="1:10" x14ac:dyDescent="0.3">
      <c r="A43" s="242" t="s">
        <v>31</v>
      </c>
      <c r="B43" s="242"/>
      <c r="C43" s="242"/>
      <c r="D43" s="131" t="e">
        <f>ROUND(SUM(E32:E35)/COUNT(E32:E35),2)</f>
        <v>#DIV/0!</v>
      </c>
    </row>
    <row r="44" spans="1:10" x14ac:dyDescent="0.3">
      <c r="A44" s="63"/>
      <c r="B44" s="63"/>
      <c r="C44" s="63"/>
      <c r="D44" s="132"/>
    </row>
    <row r="46" spans="1:10" s="64" customFormat="1" ht="16.5" customHeight="1" x14ac:dyDescent="0.3">
      <c r="A46" s="243" t="s">
        <v>76</v>
      </c>
      <c r="B46" s="244"/>
      <c r="C46" s="244"/>
      <c r="D46" s="244"/>
      <c r="E46" s="244"/>
      <c r="F46" s="244"/>
      <c r="I46" s="133"/>
      <c r="J46" s="133"/>
    </row>
    <row r="47" spans="1:10" s="64" customFormat="1" x14ac:dyDescent="0.3">
      <c r="I47" s="133"/>
      <c r="J47" s="133"/>
    </row>
    <row r="49" spans="1:10" x14ac:dyDescent="0.3">
      <c r="A49" s="6" t="s">
        <v>34</v>
      </c>
      <c r="E49" s="116"/>
      <c r="F49" s="7"/>
      <c r="G49" s="68"/>
    </row>
    <row r="50" spans="1:10" x14ac:dyDescent="0.3">
      <c r="A50" s="106"/>
      <c r="B50"/>
      <c r="C50"/>
      <c r="D50"/>
      <c r="E50"/>
      <c r="F50"/>
      <c r="G50"/>
      <c r="H50"/>
    </row>
    <row r="51" spans="1:10" x14ac:dyDescent="0.3">
      <c r="B51" s="65"/>
      <c r="C51" s="65"/>
      <c r="E51" s="134"/>
      <c r="F51" s="66" t="s">
        <v>35</v>
      </c>
      <c r="H51" s="65"/>
    </row>
    <row r="52" spans="1:10" hidden="1" x14ac:dyDescent="0.3">
      <c r="A52" s="107"/>
      <c r="B52"/>
      <c r="C52"/>
      <c r="D52"/>
      <c r="E52"/>
      <c r="F52"/>
      <c r="G52"/>
      <c r="H52"/>
    </row>
    <row r="53" spans="1:10" x14ac:dyDescent="0.3">
      <c r="A53" s="107"/>
      <c r="B53"/>
      <c r="C53"/>
      <c r="D53"/>
      <c r="E53"/>
      <c r="F53"/>
      <c r="G53"/>
      <c r="H53"/>
    </row>
    <row r="54" spans="1:10" x14ac:dyDescent="0.3">
      <c r="A54" s="108" t="s">
        <v>56</v>
      </c>
      <c r="B54"/>
      <c r="C54"/>
      <c r="D54"/>
      <c r="E54"/>
      <c r="F54"/>
      <c r="G54"/>
      <c r="H54"/>
    </row>
    <row r="55" spans="1:10" x14ac:dyDescent="0.3">
      <c r="A55" s="38" t="s">
        <v>52</v>
      </c>
      <c r="B55" s="245" t="s">
        <v>74</v>
      </c>
      <c r="C55" s="245"/>
      <c r="D55" s="245"/>
      <c r="E55" s="245"/>
      <c r="F55" s="245"/>
      <c r="G55" s="245"/>
      <c r="H55" s="245"/>
    </row>
    <row r="56" spans="1:10" x14ac:dyDescent="0.3">
      <c r="A56" s="39" t="s">
        <v>33</v>
      </c>
      <c r="B56" s="245" t="s">
        <v>75</v>
      </c>
      <c r="C56" s="245"/>
      <c r="D56" s="245"/>
      <c r="E56" s="245"/>
      <c r="F56" s="245"/>
      <c r="G56" s="245"/>
      <c r="H56" s="245"/>
    </row>
    <row r="57" spans="1:10" x14ac:dyDescent="0.3">
      <c r="A57" s="61"/>
      <c r="B57" s="61"/>
      <c r="C57" s="61"/>
      <c r="D57" s="61"/>
      <c r="E57" s="135"/>
      <c r="F57" s="61"/>
      <c r="H57" s="61"/>
    </row>
    <row r="58" spans="1:10" s="1" customFormat="1" x14ac:dyDescent="0.3">
      <c r="A58" s="2"/>
      <c r="B58" s="2"/>
      <c r="C58" s="2"/>
      <c r="D58" s="2"/>
      <c r="E58" s="111"/>
      <c r="F58" s="2"/>
      <c r="G58" s="34"/>
      <c r="H58" s="2"/>
      <c r="I58" s="109" t="s">
        <v>107</v>
      </c>
      <c r="J58" s="110" t="s">
        <v>108</v>
      </c>
    </row>
    <row r="59" spans="1:10" s="1" customFormat="1" x14ac:dyDescent="0.3">
      <c r="E59" s="112"/>
      <c r="G59" s="34"/>
      <c r="I59" s="109" t="s">
        <v>109</v>
      </c>
      <c r="J59" s="110"/>
    </row>
    <row r="60" spans="1:10" s="1" customFormat="1" x14ac:dyDescent="0.3">
      <c r="A60" s="246" t="s">
        <v>114</v>
      </c>
      <c r="B60" s="246"/>
      <c r="C60" s="246"/>
      <c r="D60" s="246"/>
      <c r="E60" s="246"/>
      <c r="F60" s="246"/>
      <c r="G60" s="246"/>
      <c r="H60" s="246"/>
      <c r="I60" s="109" t="s">
        <v>105</v>
      </c>
      <c r="J60" s="110" t="s">
        <v>106</v>
      </c>
    </row>
    <row r="61" spans="1:10" s="1" customFormat="1" x14ac:dyDescent="0.3">
      <c r="A61" s="2"/>
      <c r="B61" s="2"/>
      <c r="C61" s="2"/>
      <c r="D61" s="2"/>
      <c r="E61" s="111"/>
      <c r="F61" s="2"/>
      <c r="G61" s="34"/>
      <c r="H61" s="2"/>
      <c r="I61" s="109" t="s">
        <v>107</v>
      </c>
      <c r="J61" s="110" t="s">
        <v>108</v>
      </c>
    </row>
    <row r="62" spans="1:10" s="1" customFormat="1" x14ac:dyDescent="0.3">
      <c r="E62" s="112"/>
      <c r="G62" s="34"/>
      <c r="I62" s="109" t="s">
        <v>109</v>
      </c>
      <c r="J62" s="110"/>
    </row>
    <row r="63" spans="1:10" s="1" customFormat="1" x14ac:dyDescent="0.3">
      <c r="E63" s="112"/>
      <c r="G63" s="34"/>
      <c r="I63" s="110"/>
      <c r="J63" s="110"/>
    </row>
    <row r="64" spans="1:10" x14ac:dyDescent="0.3">
      <c r="A64" s="1"/>
      <c r="B64" s="1"/>
      <c r="C64" s="1"/>
      <c r="D64" s="1"/>
      <c r="E64" s="112"/>
      <c r="F64" s="1"/>
      <c r="G64" s="34"/>
      <c r="H64" s="1"/>
      <c r="I64" s="110"/>
      <c r="J64" s="110"/>
    </row>
    <row r="65" spans="1:10" x14ac:dyDescent="0.3">
      <c r="A65" s="1"/>
      <c r="B65" s="1"/>
      <c r="C65" s="1"/>
      <c r="D65" s="1"/>
      <c r="E65" s="112"/>
      <c r="F65" s="1"/>
      <c r="G65" s="34"/>
      <c r="H65" s="1"/>
      <c r="I65" s="110"/>
      <c r="J65" s="110"/>
    </row>
    <row r="66" spans="1:10" x14ac:dyDescent="0.3">
      <c r="A66" s="3"/>
      <c r="B66" s="3"/>
      <c r="C66" s="4"/>
      <c r="D66" s="4"/>
      <c r="E66" s="113"/>
      <c r="F66" s="4"/>
      <c r="G66" s="4"/>
      <c r="H66" s="4"/>
      <c r="I66" s="110"/>
      <c r="J66" s="110"/>
    </row>
    <row r="67" spans="1:10" x14ac:dyDescent="0.3">
      <c r="A67" s="3"/>
      <c r="B67" s="3"/>
      <c r="C67" s="4"/>
      <c r="D67" s="4"/>
      <c r="E67" s="113"/>
      <c r="F67" s="4"/>
      <c r="G67" s="4"/>
      <c r="H67" s="4"/>
      <c r="I67" s="110"/>
      <c r="J67" s="110"/>
    </row>
    <row r="68" spans="1:10" ht="23.25" x14ac:dyDescent="0.3">
      <c r="A68" s="227" t="s">
        <v>112</v>
      </c>
      <c r="B68" s="227"/>
      <c r="C68" s="227"/>
      <c r="D68" s="227"/>
      <c r="E68" s="227"/>
      <c r="F68" s="227"/>
      <c r="G68" s="227"/>
      <c r="H68" s="227"/>
      <c r="I68" s="110"/>
      <c r="J68" s="110"/>
    </row>
    <row r="69" spans="1:10" x14ac:dyDescent="0.3">
      <c r="A69" s="3"/>
      <c r="B69" s="3"/>
      <c r="C69" s="4"/>
      <c r="D69" s="4"/>
      <c r="E69" s="113"/>
      <c r="F69" s="4"/>
      <c r="G69" s="4"/>
      <c r="H69" s="4"/>
      <c r="I69" s="110"/>
      <c r="J69" s="110"/>
    </row>
    <row r="70" spans="1:10" x14ac:dyDescent="0.3">
      <c r="A70" s="3"/>
      <c r="B70" s="3"/>
      <c r="C70" s="4"/>
      <c r="D70" s="4"/>
      <c r="E70" s="113"/>
      <c r="F70" s="4"/>
      <c r="G70" s="4"/>
      <c r="H70" s="4"/>
      <c r="I70" s="110"/>
      <c r="J70" s="110"/>
    </row>
    <row r="71" spans="1:10" ht="18.75" x14ac:dyDescent="0.3">
      <c r="A71" s="228" t="s">
        <v>111</v>
      </c>
      <c r="B71" s="228"/>
      <c r="C71" s="229">
        <f>'Podrobný rozpočet projektu'!C10</f>
        <v>0</v>
      </c>
      <c r="D71" s="229"/>
      <c r="E71" s="229"/>
      <c r="F71" s="229"/>
      <c r="G71" s="229"/>
      <c r="H71" s="229"/>
      <c r="I71" s="114"/>
      <c r="J71" s="114"/>
    </row>
    <row r="72" spans="1:10" ht="18.75" x14ac:dyDescent="0.3">
      <c r="A72" s="228" t="s">
        <v>27</v>
      </c>
      <c r="B72" s="228"/>
      <c r="C72" s="229"/>
      <c r="D72" s="229"/>
      <c r="E72" s="229"/>
      <c r="F72" s="229"/>
      <c r="G72" s="229"/>
      <c r="H72" s="229"/>
      <c r="I72" s="114"/>
      <c r="J72" s="114"/>
    </row>
    <row r="73" spans="1:10" ht="15" customHeight="1" x14ac:dyDescent="0.3">
      <c r="A73" s="1"/>
      <c r="B73" s="1"/>
      <c r="C73" s="1"/>
      <c r="D73" s="1"/>
      <c r="E73" s="112"/>
      <c r="F73" s="1"/>
      <c r="G73" s="34"/>
      <c r="H73" s="1"/>
      <c r="I73" s="110"/>
      <c r="J73" s="110"/>
    </row>
    <row r="74" spans="1:10" ht="18.75" x14ac:dyDescent="0.3">
      <c r="A74" s="221" t="s">
        <v>28</v>
      </c>
      <c r="B74" s="221"/>
      <c r="C74" s="222"/>
      <c r="D74" s="222"/>
      <c r="E74" s="222"/>
      <c r="F74" s="222"/>
      <c r="G74" s="222"/>
      <c r="H74" s="222"/>
      <c r="I74" s="110"/>
      <c r="J74" s="110"/>
    </row>
    <row r="75" spans="1:10" ht="18.75" x14ac:dyDescent="0.3">
      <c r="A75" s="221" t="s">
        <v>50</v>
      </c>
      <c r="B75" s="221"/>
      <c r="C75" s="222"/>
      <c r="D75" s="222"/>
      <c r="E75" s="222"/>
      <c r="F75" s="222"/>
      <c r="G75" s="222"/>
      <c r="H75" s="222"/>
      <c r="I75" s="110"/>
      <c r="J75" s="110"/>
    </row>
    <row r="76" spans="1:10" ht="15" customHeight="1" x14ac:dyDescent="0.35">
      <c r="A76" s="5"/>
      <c r="E76" s="116"/>
      <c r="F76" s="67"/>
      <c r="G76" s="68"/>
    </row>
    <row r="77" spans="1:10" ht="19.5" thickBot="1" x14ac:dyDescent="0.35">
      <c r="A77" s="223" t="s">
        <v>29</v>
      </c>
      <c r="B77" s="223"/>
      <c r="C77" s="223"/>
      <c r="D77" s="223"/>
      <c r="E77" s="223"/>
      <c r="F77" s="223"/>
      <c r="G77" s="223"/>
      <c r="H77" s="223"/>
    </row>
    <row r="78" spans="1:10" ht="48" thickBot="1" x14ac:dyDescent="0.35">
      <c r="A78" s="62" t="s">
        <v>64</v>
      </c>
      <c r="B78" s="62" t="s">
        <v>30</v>
      </c>
      <c r="C78" s="62" t="s">
        <v>65</v>
      </c>
      <c r="D78" s="62" t="s">
        <v>66</v>
      </c>
      <c r="E78" s="118" t="s">
        <v>67</v>
      </c>
      <c r="F78" s="119" t="s">
        <v>68</v>
      </c>
      <c r="G78" s="224" t="s">
        <v>15</v>
      </c>
      <c r="H78" s="225"/>
      <c r="I78" s="120"/>
      <c r="J78" s="120"/>
    </row>
    <row r="79" spans="1:10" x14ac:dyDescent="0.3">
      <c r="A79" s="231" t="s">
        <v>69</v>
      </c>
      <c r="B79" s="8">
        <v>1</v>
      </c>
      <c r="C79" s="9"/>
      <c r="D79" s="9"/>
      <c r="E79" s="123"/>
      <c r="F79" s="124"/>
      <c r="G79" s="234"/>
      <c r="H79" s="235"/>
    </row>
    <row r="80" spans="1:10" x14ac:dyDescent="0.3">
      <c r="A80" s="232"/>
      <c r="B80" s="10">
        <v>2</v>
      </c>
      <c r="C80" s="11"/>
      <c r="D80" s="11"/>
      <c r="E80" s="125"/>
      <c r="F80" s="126"/>
      <c r="G80" s="236"/>
      <c r="H80" s="237"/>
    </row>
    <row r="81" spans="1:8" x14ac:dyDescent="0.3">
      <c r="A81" s="232"/>
      <c r="B81" s="12">
        <v>3</v>
      </c>
      <c r="C81" s="13"/>
      <c r="D81" s="13"/>
      <c r="E81" s="127"/>
      <c r="F81" s="126"/>
      <c r="G81" s="236"/>
      <c r="H81" s="237"/>
    </row>
    <row r="82" spans="1:8" ht="17.25" thickBot="1" x14ac:dyDescent="0.35">
      <c r="A82" s="233"/>
      <c r="B82" s="14" t="s">
        <v>31</v>
      </c>
      <c r="C82" s="15"/>
      <c r="D82" s="15"/>
      <c r="E82" s="128"/>
      <c r="F82" s="129"/>
      <c r="G82" s="238"/>
      <c r="H82" s="239"/>
    </row>
    <row r="83" spans="1:8" x14ac:dyDescent="0.3">
      <c r="A83" s="231" t="s">
        <v>70</v>
      </c>
      <c r="B83" s="8">
        <v>1</v>
      </c>
      <c r="C83" s="9"/>
      <c r="D83" s="9"/>
      <c r="E83" s="123"/>
      <c r="F83" s="124"/>
      <c r="G83" s="234"/>
      <c r="H83" s="235"/>
    </row>
    <row r="84" spans="1:8" x14ac:dyDescent="0.3">
      <c r="A84" s="232"/>
      <c r="B84" s="10">
        <v>2</v>
      </c>
      <c r="C84" s="11"/>
      <c r="D84" s="11"/>
      <c r="E84" s="125"/>
      <c r="F84" s="126"/>
      <c r="G84" s="236"/>
      <c r="H84" s="237"/>
    </row>
    <row r="85" spans="1:8" x14ac:dyDescent="0.3">
      <c r="A85" s="232"/>
      <c r="B85" s="12">
        <v>3</v>
      </c>
      <c r="C85" s="13"/>
      <c r="D85" s="13"/>
      <c r="E85" s="127"/>
      <c r="F85" s="126"/>
      <c r="G85" s="236"/>
      <c r="H85" s="237"/>
    </row>
    <row r="86" spans="1:8" ht="17.25" thickBot="1" x14ac:dyDescent="0.35">
      <c r="A86" s="233"/>
      <c r="B86" s="14" t="s">
        <v>31</v>
      </c>
      <c r="C86" s="15"/>
      <c r="D86" s="15"/>
      <c r="E86" s="128"/>
      <c r="F86" s="129"/>
      <c r="G86" s="238"/>
      <c r="H86" s="239"/>
    </row>
    <row r="87" spans="1:8" x14ac:dyDescent="0.3">
      <c r="A87" s="231" t="s">
        <v>71</v>
      </c>
      <c r="B87" s="8">
        <v>1</v>
      </c>
      <c r="C87" s="9"/>
      <c r="D87" s="9"/>
      <c r="E87" s="123"/>
      <c r="F87" s="124"/>
      <c r="G87" s="234"/>
      <c r="H87" s="235"/>
    </row>
    <row r="88" spans="1:8" x14ac:dyDescent="0.3">
      <c r="A88" s="232"/>
      <c r="B88" s="10">
        <v>2</v>
      </c>
      <c r="C88" s="11"/>
      <c r="D88" s="11"/>
      <c r="E88" s="125"/>
      <c r="F88" s="126"/>
      <c r="G88" s="236"/>
      <c r="H88" s="237"/>
    </row>
    <row r="89" spans="1:8" x14ac:dyDescent="0.3">
      <c r="A89" s="232"/>
      <c r="B89" s="12">
        <v>3</v>
      </c>
      <c r="C89" s="13"/>
      <c r="D89" s="13"/>
      <c r="E89" s="127"/>
      <c r="F89" s="126"/>
      <c r="G89" s="236"/>
      <c r="H89" s="237"/>
    </row>
    <row r="90" spans="1:8" ht="17.25" thickBot="1" x14ac:dyDescent="0.35">
      <c r="A90" s="233"/>
      <c r="B90" s="14" t="s">
        <v>31</v>
      </c>
      <c r="C90" s="15"/>
      <c r="D90" s="15"/>
      <c r="E90" s="128"/>
      <c r="F90" s="129"/>
      <c r="G90" s="238"/>
      <c r="H90" s="239"/>
    </row>
    <row r="91" spans="1:8" x14ac:dyDescent="0.3">
      <c r="A91" s="231" t="s">
        <v>72</v>
      </c>
      <c r="B91" s="8">
        <v>1</v>
      </c>
      <c r="C91" s="9"/>
      <c r="D91" s="9"/>
      <c r="E91" s="123"/>
      <c r="F91" s="124"/>
      <c r="G91" s="234"/>
      <c r="H91" s="235"/>
    </row>
    <row r="92" spans="1:8" x14ac:dyDescent="0.3">
      <c r="A92" s="232"/>
      <c r="B92" s="10">
        <v>2</v>
      </c>
      <c r="C92" s="11"/>
      <c r="D92" s="11"/>
      <c r="E92" s="125"/>
      <c r="F92" s="126"/>
      <c r="G92" s="236"/>
      <c r="H92" s="237"/>
    </row>
    <row r="93" spans="1:8" x14ac:dyDescent="0.3">
      <c r="A93" s="232"/>
      <c r="B93" s="12">
        <v>3</v>
      </c>
      <c r="C93" s="13"/>
      <c r="D93" s="13"/>
      <c r="E93" s="127"/>
      <c r="F93" s="126"/>
      <c r="G93" s="236"/>
      <c r="H93" s="237"/>
    </row>
    <row r="94" spans="1:8" ht="17.25" thickBot="1" x14ac:dyDescent="0.35">
      <c r="A94" s="232"/>
      <c r="B94" s="14" t="s">
        <v>31</v>
      </c>
      <c r="C94" s="15"/>
      <c r="D94" s="15"/>
      <c r="E94" s="128"/>
      <c r="F94" s="129"/>
      <c r="G94" s="238"/>
      <c r="H94" s="239"/>
    </row>
    <row r="96" spans="1:8" ht="18.75" x14ac:dyDescent="0.3">
      <c r="A96" s="240" t="s">
        <v>32</v>
      </c>
      <c r="B96" s="240"/>
      <c r="C96" s="240"/>
      <c r="D96" s="240"/>
      <c r="E96"/>
      <c r="F96"/>
      <c r="G96"/>
      <c r="H96"/>
    </row>
    <row r="97" spans="1:10" x14ac:dyDescent="0.3">
      <c r="A97" s="241" t="s">
        <v>73</v>
      </c>
      <c r="B97" s="241"/>
      <c r="C97" s="241"/>
      <c r="D97" s="241"/>
    </row>
    <row r="98" spans="1:10" x14ac:dyDescent="0.3">
      <c r="A98" s="241" t="s">
        <v>51</v>
      </c>
      <c r="B98" s="241"/>
      <c r="C98" s="241"/>
      <c r="D98" s="105" t="s">
        <v>33</v>
      </c>
    </row>
    <row r="99" spans="1:10" x14ac:dyDescent="0.3">
      <c r="A99" s="242" t="s">
        <v>4</v>
      </c>
      <c r="B99" s="242"/>
      <c r="C99" s="242"/>
      <c r="D99" s="131" t="e">
        <f>ROUND(SUM(E79:E82)/COUNT(E79:E82),2)</f>
        <v>#DIV/0!</v>
      </c>
    </row>
    <row r="100" spans="1:10" x14ac:dyDescent="0.3">
      <c r="A100" s="242" t="s">
        <v>5</v>
      </c>
      <c r="B100" s="242"/>
      <c r="C100" s="242"/>
      <c r="D100" s="131" t="e">
        <f>ROUND(SUM(E83:E86)/COUNT(E83:E86),2)</f>
        <v>#DIV/0!</v>
      </c>
    </row>
    <row r="101" spans="1:10" x14ac:dyDescent="0.3">
      <c r="A101" s="242" t="s">
        <v>6</v>
      </c>
      <c r="B101" s="242"/>
      <c r="C101" s="242"/>
      <c r="D101" s="131" t="e">
        <f>ROUND(SUM(E87:E90)/COUNT(E87:E90),2)</f>
        <v>#DIV/0!</v>
      </c>
    </row>
    <row r="102" spans="1:10" x14ac:dyDescent="0.3">
      <c r="A102" s="242" t="s">
        <v>31</v>
      </c>
      <c r="B102" s="242"/>
      <c r="C102" s="242"/>
      <c r="D102" s="131" t="e">
        <f>ROUND(SUM(E91:E94)/COUNT(E91:E94),2)</f>
        <v>#DIV/0!</v>
      </c>
    </row>
    <row r="103" spans="1:10" x14ac:dyDescent="0.3">
      <c r="A103" s="63"/>
      <c r="B103" s="63"/>
      <c r="C103" s="63"/>
      <c r="D103" s="132"/>
    </row>
    <row r="105" spans="1:10" x14ac:dyDescent="0.3">
      <c r="A105" s="243" t="s">
        <v>76</v>
      </c>
      <c r="B105" s="244"/>
      <c r="C105" s="244"/>
      <c r="D105" s="244"/>
      <c r="E105" s="244"/>
      <c r="F105" s="244"/>
      <c r="G105" s="64"/>
      <c r="H105" s="64"/>
      <c r="I105" s="133"/>
      <c r="J105" s="133"/>
    </row>
    <row r="106" spans="1:10" x14ac:dyDescent="0.3">
      <c r="A106" s="64"/>
      <c r="B106" s="64"/>
      <c r="C106" s="64"/>
      <c r="D106" s="64"/>
      <c r="E106" s="64"/>
      <c r="F106" s="64"/>
      <c r="G106" s="64"/>
      <c r="H106" s="64"/>
      <c r="I106" s="133"/>
      <c r="J106" s="133"/>
    </row>
    <row r="108" spans="1:10" x14ac:dyDescent="0.3">
      <c r="A108" s="6" t="s">
        <v>34</v>
      </c>
      <c r="E108" s="116"/>
      <c r="F108" s="7"/>
      <c r="G108" s="68"/>
    </row>
    <row r="109" spans="1:10" x14ac:dyDescent="0.3">
      <c r="A109" s="106"/>
      <c r="B109"/>
      <c r="C109"/>
      <c r="D109"/>
      <c r="E109"/>
      <c r="F109"/>
      <c r="G109"/>
      <c r="H109"/>
    </row>
    <row r="110" spans="1:10" x14ac:dyDescent="0.3">
      <c r="B110" s="65"/>
      <c r="C110" s="65"/>
      <c r="E110" s="134"/>
      <c r="F110" s="66" t="s">
        <v>35</v>
      </c>
      <c r="H110" s="65"/>
    </row>
    <row r="111" spans="1:10" x14ac:dyDescent="0.3">
      <c r="A111" s="107"/>
      <c r="B111"/>
      <c r="C111"/>
      <c r="D111"/>
      <c r="E111"/>
      <c r="F111"/>
      <c r="G111"/>
      <c r="H111"/>
    </row>
    <row r="112" spans="1:10" x14ac:dyDescent="0.3">
      <c r="A112" s="107"/>
      <c r="B112"/>
      <c r="C112"/>
      <c r="D112"/>
      <c r="E112"/>
      <c r="F112"/>
      <c r="G112"/>
      <c r="H112"/>
    </row>
    <row r="113" spans="1:10" x14ac:dyDescent="0.3">
      <c r="A113" s="108" t="s">
        <v>56</v>
      </c>
      <c r="B113"/>
      <c r="C113"/>
      <c r="D113"/>
      <c r="E113"/>
      <c r="F113"/>
      <c r="G113"/>
      <c r="H113"/>
    </row>
    <row r="114" spans="1:10" x14ac:dyDescent="0.3">
      <c r="A114" s="38" t="s">
        <v>52</v>
      </c>
      <c r="B114" s="245" t="s">
        <v>74</v>
      </c>
      <c r="C114" s="245"/>
      <c r="D114" s="245"/>
      <c r="E114" s="245"/>
      <c r="F114" s="245"/>
      <c r="G114" s="245"/>
      <c r="H114" s="245"/>
    </row>
    <row r="115" spans="1:10" x14ac:dyDescent="0.3">
      <c r="A115" s="39" t="s">
        <v>33</v>
      </c>
      <c r="B115" s="245" t="s">
        <v>75</v>
      </c>
      <c r="C115" s="245"/>
      <c r="D115" s="245"/>
      <c r="E115" s="245"/>
      <c r="F115" s="245"/>
      <c r="G115" s="245"/>
      <c r="H115" s="245"/>
    </row>
    <row r="116" spans="1:10" x14ac:dyDescent="0.3">
      <c r="A116" s="61"/>
      <c r="B116" s="61"/>
      <c r="C116" s="61"/>
      <c r="D116" s="61"/>
      <c r="E116" s="135"/>
      <c r="F116" s="61"/>
      <c r="H116" s="61"/>
    </row>
    <row r="117" spans="1:10" x14ac:dyDescent="0.3">
      <c r="A117" s="2"/>
      <c r="B117" s="2"/>
      <c r="C117" s="2"/>
      <c r="D117" s="2"/>
      <c r="E117" s="111"/>
      <c r="F117" s="2"/>
      <c r="G117" s="34"/>
      <c r="H117" s="2"/>
      <c r="I117" s="109" t="s">
        <v>107</v>
      </c>
      <c r="J117" s="110" t="s">
        <v>108</v>
      </c>
    </row>
    <row r="120" spans="1:10" x14ac:dyDescent="0.3">
      <c r="A120" s="247" t="s">
        <v>114</v>
      </c>
      <c r="B120" s="247"/>
      <c r="C120" s="247"/>
      <c r="D120" s="247"/>
      <c r="E120" s="247"/>
      <c r="F120" s="247"/>
      <c r="G120" s="247"/>
      <c r="H120" s="247"/>
      <c r="I120" s="109" t="s">
        <v>105</v>
      </c>
      <c r="J120" s="110" t="s">
        <v>106</v>
      </c>
    </row>
    <row r="121" spans="1:10" x14ac:dyDescent="0.3">
      <c r="A121" s="2"/>
      <c r="B121" s="2"/>
      <c r="C121" s="2"/>
      <c r="D121" s="2"/>
      <c r="E121" s="111"/>
      <c r="F121" s="2"/>
      <c r="G121" s="34"/>
      <c r="H121" s="2"/>
      <c r="I121" s="109" t="s">
        <v>107</v>
      </c>
      <c r="J121" s="110" t="s">
        <v>108</v>
      </c>
    </row>
    <row r="122" spans="1:10" x14ac:dyDescent="0.3">
      <c r="A122" s="1"/>
      <c r="B122" s="1"/>
      <c r="C122" s="1"/>
      <c r="D122" s="1"/>
      <c r="E122" s="112"/>
      <c r="F122" s="1"/>
      <c r="G122" s="34"/>
      <c r="H122" s="1"/>
      <c r="I122" s="109" t="s">
        <v>109</v>
      </c>
      <c r="J122" s="110"/>
    </row>
    <row r="123" spans="1:10" x14ac:dyDescent="0.3">
      <c r="A123" s="1"/>
      <c r="B123" s="1"/>
      <c r="C123" s="1"/>
      <c r="D123" s="1"/>
      <c r="E123" s="112"/>
      <c r="F123" s="1"/>
      <c r="G123" s="34"/>
      <c r="H123" s="1"/>
      <c r="I123" s="110"/>
      <c r="J123" s="110"/>
    </row>
    <row r="124" spans="1:10" x14ac:dyDescent="0.3">
      <c r="A124" s="1"/>
      <c r="B124" s="1"/>
      <c r="C124" s="1"/>
      <c r="D124" s="1"/>
      <c r="E124" s="112"/>
      <c r="F124" s="1"/>
      <c r="G124" s="34"/>
      <c r="H124" s="1"/>
      <c r="I124" s="110"/>
      <c r="J124" s="110"/>
    </row>
    <row r="125" spans="1:10" x14ac:dyDescent="0.3">
      <c r="A125" s="1"/>
      <c r="B125" s="1"/>
      <c r="C125" s="1"/>
      <c r="D125" s="1"/>
      <c r="E125" s="112"/>
      <c r="F125" s="1"/>
      <c r="G125" s="34"/>
      <c r="H125" s="1"/>
      <c r="I125" s="110"/>
      <c r="J125" s="110"/>
    </row>
    <row r="126" spans="1:10" x14ac:dyDescent="0.3">
      <c r="A126" s="3"/>
      <c r="B126" s="3"/>
      <c r="C126" s="4"/>
      <c r="D126" s="4"/>
      <c r="E126" s="113"/>
      <c r="F126" s="4"/>
      <c r="G126" s="4"/>
      <c r="H126" s="4"/>
      <c r="I126" s="110"/>
      <c r="J126" s="110"/>
    </row>
    <row r="127" spans="1:10" x14ac:dyDescent="0.3">
      <c r="A127" s="3"/>
      <c r="B127" s="3"/>
      <c r="C127" s="4"/>
      <c r="D127" s="4"/>
      <c r="E127" s="113"/>
      <c r="F127" s="4"/>
      <c r="G127" s="4"/>
      <c r="H127" s="4"/>
      <c r="I127" s="110"/>
      <c r="J127" s="110"/>
    </row>
    <row r="128" spans="1:10" ht="23.25" x14ac:dyDescent="0.3">
      <c r="A128" s="227" t="s">
        <v>113</v>
      </c>
      <c r="B128" s="227"/>
      <c r="C128" s="227"/>
      <c r="D128" s="227"/>
      <c r="E128" s="227"/>
      <c r="F128" s="227"/>
      <c r="G128" s="227"/>
      <c r="H128" s="227"/>
      <c r="I128" s="110"/>
      <c r="J128" s="110"/>
    </row>
    <row r="129" spans="1:10" x14ac:dyDescent="0.3">
      <c r="A129" s="3"/>
      <c r="B129" s="3"/>
      <c r="C129" s="4"/>
      <c r="D129" s="4"/>
      <c r="E129" s="113"/>
      <c r="F129" s="4"/>
      <c r="G129" s="4"/>
      <c r="H129" s="4"/>
      <c r="I129" s="110"/>
      <c r="J129" s="110"/>
    </row>
    <row r="130" spans="1:10" x14ac:dyDescent="0.3">
      <c r="A130" s="3"/>
      <c r="B130" s="3"/>
      <c r="C130" s="4"/>
      <c r="D130" s="4"/>
      <c r="E130" s="113"/>
      <c r="F130" s="4"/>
      <c r="G130" s="4"/>
      <c r="H130" s="4"/>
      <c r="I130" s="110"/>
      <c r="J130" s="110"/>
    </row>
    <row r="131" spans="1:10" ht="18.75" x14ac:dyDescent="0.3">
      <c r="A131" s="228" t="s">
        <v>111</v>
      </c>
      <c r="B131" s="228"/>
      <c r="C131" s="229">
        <f>'Podrobný rozpočet projektu'!C10</f>
        <v>0</v>
      </c>
      <c r="D131" s="229"/>
      <c r="E131" s="229"/>
      <c r="F131" s="229"/>
      <c r="G131" s="229"/>
      <c r="H131" s="229"/>
      <c r="I131" s="114"/>
      <c r="J131" s="114"/>
    </row>
    <row r="132" spans="1:10" ht="18.75" x14ac:dyDescent="0.3">
      <c r="A132" s="228" t="s">
        <v>27</v>
      </c>
      <c r="B132" s="228"/>
      <c r="C132" s="229"/>
      <c r="D132" s="229"/>
      <c r="E132" s="229"/>
      <c r="F132" s="229"/>
      <c r="G132" s="229"/>
      <c r="H132" s="229"/>
      <c r="I132" s="114"/>
      <c r="J132" s="114"/>
    </row>
    <row r="133" spans="1:10" ht="15" customHeight="1" x14ac:dyDescent="0.3">
      <c r="A133" s="1"/>
      <c r="B133" s="1"/>
      <c r="C133" s="1"/>
      <c r="D133" s="1"/>
      <c r="E133" s="112"/>
      <c r="F133" s="1"/>
      <c r="G133" s="34"/>
      <c r="H133" s="1"/>
      <c r="I133" s="110"/>
      <c r="J133" s="110"/>
    </row>
    <row r="134" spans="1:10" ht="18.75" x14ac:dyDescent="0.3">
      <c r="A134" s="221" t="s">
        <v>28</v>
      </c>
      <c r="B134" s="221"/>
      <c r="C134" s="222"/>
      <c r="D134" s="222"/>
      <c r="E134" s="222"/>
      <c r="F134" s="222"/>
      <c r="G134" s="222"/>
      <c r="H134" s="222"/>
      <c r="I134" s="110"/>
      <c r="J134" s="110"/>
    </row>
    <row r="135" spans="1:10" ht="18.75" x14ac:dyDescent="0.3">
      <c r="A135" s="221" t="s">
        <v>50</v>
      </c>
      <c r="B135" s="221"/>
      <c r="C135" s="222"/>
      <c r="D135" s="222"/>
      <c r="E135" s="222"/>
      <c r="F135" s="222"/>
      <c r="G135" s="222"/>
      <c r="H135" s="222"/>
      <c r="I135" s="110"/>
      <c r="J135" s="110"/>
    </row>
    <row r="136" spans="1:10" ht="15" customHeight="1" x14ac:dyDescent="0.35">
      <c r="A136" s="5"/>
      <c r="E136" s="116"/>
      <c r="F136" s="67"/>
      <c r="G136" s="68"/>
    </row>
    <row r="137" spans="1:10" ht="19.5" thickBot="1" x14ac:dyDescent="0.35">
      <c r="A137" s="223" t="s">
        <v>29</v>
      </c>
      <c r="B137" s="223"/>
      <c r="C137" s="223"/>
      <c r="D137" s="223"/>
      <c r="E137" s="223"/>
      <c r="F137" s="223"/>
      <c r="G137" s="223"/>
      <c r="H137" s="223"/>
    </row>
    <row r="138" spans="1:10" ht="48" thickBot="1" x14ac:dyDescent="0.35">
      <c r="A138" s="62" t="s">
        <v>64</v>
      </c>
      <c r="B138" s="62" t="s">
        <v>30</v>
      </c>
      <c r="C138" s="62" t="s">
        <v>65</v>
      </c>
      <c r="D138" s="62" t="s">
        <v>66</v>
      </c>
      <c r="E138" s="118" t="s">
        <v>67</v>
      </c>
      <c r="F138" s="119" t="s">
        <v>68</v>
      </c>
      <c r="G138" s="224" t="s">
        <v>15</v>
      </c>
      <c r="H138" s="225"/>
      <c r="I138" s="120"/>
      <c r="J138" s="120"/>
    </row>
    <row r="139" spans="1:10" x14ac:dyDescent="0.3">
      <c r="A139" s="231" t="s">
        <v>69</v>
      </c>
      <c r="B139" s="8">
        <v>1</v>
      </c>
      <c r="C139" s="9"/>
      <c r="D139" s="9"/>
      <c r="E139" s="123"/>
      <c r="F139" s="124"/>
      <c r="G139" s="234"/>
      <c r="H139" s="235"/>
    </row>
    <row r="140" spans="1:10" x14ac:dyDescent="0.3">
      <c r="A140" s="232"/>
      <c r="B140" s="10">
        <v>2</v>
      </c>
      <c r="C140" s="11"/>
      <c r="D140" s="11"/>
      <c r="E140" s="125"/>
      <c r="F140" s="126"/>
      <c r="G140" s="236"/>
      <c r="H140" s="237"/>
    </row>
    <row r="141" spans="1:10" x14ac:dyDescent="0.3">
      <c r="A141" s="232"/>
      <c r="B141" s="12">
        <v>3</v>
      </c>
      <c r="C141" s="13"/>
      <c r="D141" s="13"/>
      <c r="E141" s="127"/>
      <c r="F141" s="126"/>
      <c r="G141" s="236"/>
      <c r="H141" s="237"/>
    </row>
    <row r="142" spans="1:10" ht="17.25" thickBot="1" x14ac:dyDescent="0.35">
      <c r="A142" s="233"/>
      <c r="B142" s="14" t="s">
        <v>31</v>
      </c>
      <c r="C142" s="15"/>
      <c r="D142" s="15"/>
      <c r="E142" s="128"/>
      <c r="F142" s="129"/>
      <c r="G142" s="238"/>
      <c r="H142" s="239"/>
    </row>
    <row r="143" spans="1:10" x14ac:dyDescent="0.3">
      <c r="A143" s="231" t="s">
        <v>70</v>
      </c>
      <c r="B143" s="8">
        <v>1</v>
      </c>
      <c r="C143" s="9"/>
      <c r="D143" s="9"/>
      <c r="E143" s="123"/>
      <c r="F143" s="124"/>
      <c r="G143" s="234"/>
      <c r="H143" s="235"/>
    </row>
    <row r="144" spans="1:10" x14ac:dyDescent="0.3">
      <c r="A144" s="232"/>
      <c r="B144" s="10">
        <v>2</v>
      </c>
      <c r="C144" s="11"/>
      <c r="D144" s="11"/>
      <c r="E144" s="125"/>
      <c r="F144" s="126"/>
      <c r="G144" s="236"/>
      <c r="H144" s="237"/>
    </row>
    <row r="145" spans="1:8" x14ac:dyDescent="0.3">
      <c r="A145" s="232"/>
      <c r="B145" s="12">
        <v>3</v>
      </c>
      <c r="C145" s="13"/>
      <c r="D145" s="13"/>
      <c r="E145" s="127"/>
      <c r="F145" s="126"/>
      <c r="G145" s="236"/>
      <c r="H145" s="237"/>
    </row>
    <row r="146" spans="1:8" ht="17.25" thickBot="1" x14ac:dyDescent="0.35">
      <c r="A146" s="233"/>
      <c r="B146" s="14" t="s">
        <v>31</v>
      </c>
      <c r="C146" s="15"/>
      <c r="D146" s="15"/>
      <c r="E146" s="128"/>
      <c r="F146" s="129"/>
      <c r="G146" s="238"/>
      <c r="H146" s="239"/>
    </row>
    <row r="147" spans="1:8" x14ac:dyDescent="0.3">
      <c r="A147" s="231" t="s">
        <v>71</v>
      </c>
      <c r="B147" s="8">
        <v>1</v>
      </c>
      <c r="C147" s="9"/>
      <c r="D147" s="9"/>
      <c r="E147" s="123"/>
      <c r="F147" s="124"/>
      <c r="G147" s="234"/>
      <c r="H147" s="235"/>
    </row>
    <row r="148" spans="1:8" x14ac:dyDescent="0.3">
      <c r="A148" s="232"/>
      <c r="B148" s="10">
        <v>2</v>
      </c>
      <c r="C148" s="11"/>
      <c r="D148" s="11"/>
      <c r="E148" s="125"/>
      <c r="F148" s="126"/>
      <c r="G148" s="236"/>
      <c r="H148" s="237"/>
    </row>
    <row r="149" spans="1:8" x14ac:dyDescent="0.3">
      <c r="A149" s="232"/>
      <c r="B149" s="12">
        <v>3</v>
      </c>
      <c r="C149" s="13"/>
      <c r="D149" s="13"/>
      <c r="E149" s="127"/>
      <c r="F149" s="126"/>
      <c r="G149" s="236"/>
      <c r="H149" s="237"/>
    </row>
    <row r="150" spans="1:8" ht="17.25" thickBot="1" x14ac:dyDescent="0.35">
      <c r="A150" s="233"/>
      <c r="B150" s="14" t="s">
        <v>31</v>
      </c>
      <c r="C150" s="15"/>
      <c r="D150" s="15"/>
      <c r="E150" s="128"/>
      <c r="F150" s="129"/>
      <c r="G150" s="238"/>
      <c r="H150" s="239"/>
    </row>
    <row r="151" spans="1:8" x14ac:dyDescent="0.3">
      <c r="A151" s="231" t="s">
        <v>72</v>
      </c>
      <c r="B151" s="8">
        <v>1</v>
      </c>
      <c r="C151" s="9"/>
      <c r="D151" s="9"/>
      <c r="E151" s="123"/>
      <c r="F151" s="124"/>
      <c r="G151" s="234"/>
      <c r="H151" s="235"/>
    </row>
    <row r="152" spans="1:8" x14ac:dyDescent="0.3">
      <c r="A152" s="232"/>
      <c r="B152" s="10">
        <v>2</v>
      </c>
      <c r="C152" s="11"/>
      <c r="D152" s="11"/>
      <c r="E152" s="125"/>
      <c r="F152" s="126"/>
      <c r="G152" s="236"/>
      <c r="H152" s="237"/>
    </row>
    <row r="153" spans="1:8" x14ac:dyDescent="0.3">
      <c r="A153" s="232"/>
      <c r="B153" s="12">
        <v>3</v>
      </c>
      <c r="C153" s="13"/>
      <c r="D153" s="13"/>
      <c r="E153" s="127"/>
      <c r="F153" s="126"/>
      <c r="G153" s="236"/>
      <c r="H153" s="237"/>
    </row>
    <row r="154" spans="1:8" ht="17.25" thickBot="1" x14ac:dyDescent="0.35">
      <c r="A154" s="232"/>
      <c r="B154" s="14" t="s">
        <v>31</v>
      </c>
      <c r="C154" s="15"/>
      <c r="D154" s="15"/>
      <c r="E154" s="128"/>
      <c r="F154" s="129"/>
      <c r="G154" s="238"/>
      <c r="H154" s="239"/>
    </row>
    <row r="156" spans="1:8" ht="18.75" x14ac:dyDescent="0.3">
      <c r="A156" s="240" t="s">
        <v>32</v>
      </c>
      <c r="B156" s="240"/>
      <c r="C156" s="240"/>
      <c r="D156" s="240"/>
      <c r="E156"/>
      <c r="F156"/>
      <c r="G156"/>
      <c r="H156"/>
    </row>
    <row r="157" spans="1:8" x14ac:dyDescent="0.3">
      <c r="A157" s="241" t="s">
        <v>73</v>
      </c>
      <c r="B157" s="241"/>
      <c r="C157" s="241"/>
      <c r="D157" s="241"/>
    </row>
    <row r="158" spans="1:8" x14ac:dyDescent="0.3">
      <c r="A158" s="241" t="s">
        <v>51</v>
      </c>
      <c r="B158" s="241"/>
      <c r="C158" s="241"/>
      <c r="D158" s="105" t="s">
        <v>33</v>
      </c>
    </row>
    <row r="159" spans="1:8" x14ac:dyDescent="0.3">
      <c r="A159" s="242" t="s">
        <v>4</v>
      </c>
      <c r="B159" s="242"/>
      <c r="C159" s="242"/>
      <c r="D159" s="131" t="e">
        <f>ROUND(SUM(E139:E142)/COUNT(E139:E142),2)</f>
        <v>#DIV/0!</v>
      </c>
    </row>
    <row r="160" spans="1:8" x14ac:dyDescent="0.3">
      <c r="A160" s="242" t="s">
        <v>5</v>
      </c>
      <c r="B160" s="242"/>
      <c r="C160" s="242"/>
      <c r="D160" s="131" t="e">
        <f>ROUND(SUM(E143:E146)/COUNT(E143:E146),2)</f>
        <v>#DIV/0!</v>
      </c>
    </row>
    <row r="161" spans="1:10" x14ac:dyDescent="0.3">
      <c r="A161" s="242" t="s">
        <v>6</v>
      </c>
      <c r="B161" s="242"/>
      <c r="C161" s="242"/>
      <c r="D161" s="131" t="e">
        <f>ROUND(SUM(E147:E150)/COUNT(E147:E150),2)</f>
        <v>#DIV/0!</v>
      </c>
    </row>
    <row r="162" spans="1:10" x14ac:dyDescent="0.3">
      <c r="A162" s="242" t="s">
        <v>31</v>
      </c>
      <c r="B162" s="242"/>
      <c r="C162" s="242"/>
      <c r="D162" s="131" t="e">
        <f>ROUND(SUM(E151:E154)/COUNT(E151:E154),2)</f>
        <v>#DIV/0!</v>
      </c>
    </row>
    <row r="163" spans="1:10" x14ac:dyDescent="0.3">
      <c r="A163" s="63"/>
      <c r="B163" s="63"/>
      <c r="C163" s="63"/>
      <c r="D163" s="132"/>
    </row>
    <row r="165" spans="1:10" x14ac:dyDescent="0.3">
      <c r="A165" s="243" t="s">
        <v>76</v>
      </c>
      <c r="B165" s="244"/>
      <c r="C165" s="244"/>
      <c r="D165" s="244"/>
      <c r="E165" s="244"/>
      <c r="F165" s="244"/>
      <c r="G165" s="64"/>
      <c r="H165" s="64"/>
      <c r="I165" s="133"/>
      <c r="J165" s="133"/>
    </row>
    <row r="166" spans="1:10" x14ac:dyDescent="0.3">
      <c r="A166" s="64"/>
      <c r="B166" s="64"/>
      <c r="C166" s="64"/>
      <c r="D166" s="64"/>
      <c r="E166" s="64"/>
      <c r="F166" s="64"/>
      <c r="G166" s="64"/>
      <c r="H166" s="64"/>
      <c r="I166" s="133"/>
      <c r="J166" s="133"/>
    </row>
    <row r="168" spans="1:10" x14ac:dyDescent="0.3">
      <c r="A168" s="6" t="s">
        <v>34</v>
      </c>
      <c r="E168" s="116"/>
      <c r="F168" s="7"/>
      <c r="G168" s="68"/>
    </row>
    <row r="169" spans="1:10" x14ac:dyDescent="0.3">
      <c r="A169" s="106"/>
      <c r="B169"/>
      <c r="C169"/>
      <c r="D169"/>
      <c r="E169"/>
      <c r="F169"/>
      <c r="G169"/>
      <c r="H169"/>
    </row>
    <row r="170" spans="1:10" x14ac:dyDescent="0.3">
      <c r="B170" s="65"/>
      <c r="C170" s="65"/>
      <c r="E170" s="134"/>
      <c r="F170" s="66" t="s">
        <v>35</v>
      </c>
      <c r="H170" s="65"/>
    </row>
    <row r="171" spans="1:10" x14ac:dyDescent="0.3">
      <c r="A171" s="107"/>
      <c r="B171"/>
      <c r="C171"/>
      <c r="D171"/>
      <c r="E171"/>
      <c r="F171"/>
      <c r="G171"/>
      <c r="H171"/>
    </row>
    <row r="172" spans="1:10" x14ac:dyDescent="0.3">
      <c r="A172" s="107"/>
      <c r="B172"/>
      <c r="C172"/>
      <c r="D172"/>
      <c r="E172"/>
      <c r="F172"/>
      <c r="G172"/>
      <c r="H172"/>
    </row>
    <row r="173" spans="1:10" x14ac:dyDescent="0.3">
      <c r="A173" s="108" t="s">
        <v>56</v>
      </c>
      <c r="B173"/>
      <c r="C173"/>
      <c r="D173"/>
      <c r="E173"/>
      <c r="F173"/>
      <c r="G173"/>
      <c r="H173"/>
    </row>
    <row r="174" spans="1:10" x14ac:dyDescent="0.3">
      <c r="A174" s="38" t="s">
        <v>52</v>
      </c>
      <c r="B174" s="245" t="s">
        <v>74</v>
      </c>
      <c r="C174" s="245"/>
      <c r="D174" s="245"/>
      <c r="E174" s="245"/>
      <c r="F174" s="245"/>
      <c r="G174" s="245"/>
      <c r="H174" s="245"/>
    </row>
    <row r="175" spans="1:10" x14ac:dyDescent="0.3">
      <c r="A175" s="39" t="s">
        <v>33</v>
      </c>
      <c r="B175" s="245" t="s">
        <v>75</v>
      </c>
      <c r="C175" s="245"/>
      <c r="D175" s="245"/>
      <c r="E175" s="245"/>
      <c r="F175" s="245"/>
      <c r="G175" s="245"/>
      <c r="H175" s="245"/>
    </row>
    <row r="176" spans="1:10" x14ac:dyDescent="0.3">
      <c r="A176" s="61"/>
      <c r="B176" s="61"/>
      <c r="C176" s="61"/>
      <c r="D176" s="61"/>
      <c r="E176" s="135"/>
      <c r="F176" s="61"/>
      <c r="H176" s="61"/>
    </row>
    <row r="177" spans="1:10" x14ac:dyDescent="0.3">
      <c r="A177" s="2"/>
      <c r="B177" s="2"/>
      <c r="C177" s="2"/>
      <c r="D177" s="2"/>
      <c r="E177" s="111"/>
      <c r="F177" s="2"/>
      <c r="G177" s="34"/>
      <c r="H177" s="2"/>
      <c r="I177" s="109" t="s">
        <v>107</v>
      </c>
      <c r="J177" s="110" t="s">
        <v>108</v>
      </c>
    </row>
  </sheetData>
  <mergeCells count="126">
    <mergeCell ref="A165:F165"/>
    <mergeCell ref="B174:H174"/>
    <mergeCell ref="B175:H175"/>
    <mergeCell ref="A157:D157"/>
    <mergeCell ref="A158:C158"/>
    <mergeCell ref="A159:C159"/>
    <mergeCell ref="A160:C160"/>
    <mergeCell ref="A161:C161"/>
    <mergeCell ref="A162:C162"/>
    <mergeCell ref="A151:A154"/>
    <mergeCell ref="G151:H151"/>
    <mergeCell ref="G152:H152"/>
    <mergeCell ref="G153:H153"/>
    <mergeCell ref="G154:H154"/>
    <mergeCell ref="A156:D156"/>
    <mergeCell ref="A143:A146"/>
    <mergeCell ref="G143:H143"/>
    <mergeCell ref="G144:H144"/>
    <mergeCell ref="G145:H145"/>
    <mergeCell ref="G146:H146"/>
    <mergeCell ref="A147:A150"/>
    <mergeCell ref="G147:H147"/>
    <mergeCell ref="G148:H148"/>
    <mergeCell ref="G149:H149"/>
    <mergeCell ref="G150:H150"/>
    <mergeCell ref="A137:H137"/>
    <mergeCell ref="G138:H138"/>
    <mergeCell ref="A139:A142"/>
    <mergeCell ref="G139:H139"/>
    <mergeCell ref="G140:H140"/>
    <mergeCell ref="G141:H141"/>
    <mergeCell ref="G142:H142"/>
    <mergeCell ref="A132:B132"/>
    <mergeCell ref="C132:H132"/>
    <mergeCell ref="A134:B134"/>
    <mergeCell ref="C134:H134"/>
    <mergeCell ref="A135:B135"/>
    <mergeCell ref="C135:H135"/>
    <mergeCell ref="A105:F105"/>
    <mergeCell ref="B114:H114"/>
    <mergeCell ref="B115:H115"/>
    <mergeCell ref="A120:H120"/>
    <mergeCell ref="A128:H128"/>
    <mergeCell ref="A131:B131"/>
    <mergeCell ref="C131:H131"/>
    <mergeCell ref="A97:D97"/>
    <mergeCell ref="A98:C98"/>
    <mergeCell ref="A99:C99"/>
    <mergeCell ref="A100:C100"/>
    <mergeCell ref="A101:C101"/>
    <mergeCell ref="A102:C102"/>
    <mergeCell ref="A91:A94"/>
    <mergeCell ref="G91:H91"/>
    <mergeCell ref="G92:H92"/>
    <mergeCell ref="G93:H93"/>
    <mergeCell ref="G94:H94"/>
    <mergeCell ref="A96:D96"/>
    <mergeCell ref="A83:A86"/>
    <mergeCell ref="G83:H83"/>
    <mergeCell ref="G84:H84"/>
    <mergeCell ref="G85:H85"/>
    <mergeCell ref="G86:H86"/>
    <mergeCell ref="A87:A90"/>
    <mergeCell ref="G87:H87"/>
    <mergeCell ref="G88:H88"/>
    <mergeCell ref="G89:H89"/>
    <mergeCell ref="G90:H90"/>
    <mergeCell ref="A75:B75"/>
    <mergeCell ref="C75:H75"/>
    <mergeCell ref="A77:H77"/>
    <mergeCell ref="G78:H78"/>
    <mergeCell ref="A79:A82"/>
    <mergeCell ref="G79:H79"/>
    <mergeCell ref="G80:H80"/>
    <mergeCell ref="G81:H81"/>
    <mergeCell ref="G82:H82"/>
    <mergeCell ref="A71:B71"/>
    <mergeCell ref="C71:H71"/>
    <mergeCell ref="A72:B72"/>
    <mergeCell ref="C72:H72"/>
    <mergeCell ref="A74:B74"/>
    <mergeCell ref="C74:H74"/>
    <mergeCell ref="A43:C43"/>
    <mergeCell ref="A46:F46"/>
    <mergeCell ref="B55:H55"/>
    <mergeCell ref="B56:H56"/>
    <mergeCell ref="A60:H60"/>
    <mergeCell ref="A68:H68"/>
    <mergeCell ref="A37:D37"/>
    <mergeCell ref="A38:D38"/>
    <mergeCell ref="A39:C39"/>
    <mergeCell ref="A40:C40"/>
    <mergeCell ref="A41:C41"/>
    <mergeCell ref="A42:C42"/>
    <mergeCell ref="A28:A31"/>
    <mergeCell ref="G28:H28"/>
    <mergeCell ref="G29:H29"/>
    <mergeCell ref="G30:H30"/>
    <mergeCell ref="G31:H31"/>
    <mergeCell ref="A32:A35"/>
    <mergeCell ref="G32:H32"/>
    <mergeCell ref="G33:H33"/>
    <mergeCell ref="G34:H34"/>
    <mergeCell ref="G35:H35"/>
    <mergeCell ref="A20:A23"/>
    <mergeCell ref="G20:H20"/>
    <mergeCell ref="G21:H21"/>
    <mergeCell ref="G22:H22"/>
    <mergeCell ref="G23:H23"/>
    <mergeCell ref="A24:A27"/>
    <mergeCell ref="G24:H24"/>
    <mergeCell ref="G25:H25"/>
    <mergeCell ref="G26:H26"/>
    <mergeCell ref="G27:H27"/>
    <mergeCell ref="A15:B15"/>
    <mergeCell ref="C15:H15"/>
    <mergeCell ref="A16:B16"/>
    <mergeCell ref="C16:H16"/>
    <mergeCell ref="A18:H18"/>
    <mergeCell ref="G19:H19"/>
    <mergeCell ref="A1:H1"/>
    <mergeCell ref="A9:H9"/>
    <mergeCell ref="A12:B12"/>
    <mergeCell ref="C12:H12"/>
    <mergeCell ref="A13:B13"/>
    <mergeCell ref="C13:H13"/>
  </mergeCells>
  <dataValidations count="1">
    <dataValidation type="list" allowBlank="1" showInputMessage="1" showErrorMessage="1" sqref="F20:F35 F79:F94 F139:F154">
      <formula1>$I$1:$I$3</formula1>
    </dataValidation>
  </dataValidations>
  <pageMargins left="0.39370078740157483" right="0.39370078740157483" top="0.39370078740157483" bottom="0.39370078740157483" header="0.31496062992125984" footer="0.31496062992125984"/>
  <pageSetup paperSize="9" scale="52" orientation="landscape" r:id="rId1"/>
  <rowBreaks count="2" manualBreakCount="2">
    <brk id="57" max="8" man="1"/>
    <brk id="116" max="8" man="1"/>
  </row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R32"/>
  <sheetViews>
    <sheetView zoomScaleNormal="100" zoomScaleSheetLayoutView="85" workbookViewId="0">
      <selection activeCell="A9" sqref="A9"/>
    </sheetView>
  </sheetViews>
  <sheetFormatPr defaultColWidth="9.140625" defaultRowHeight="16.5" x14ac:dyDescent="0.3"/>
  <cols>
    <col min="1" max="1" width="41" style="1" customWidth="1"/>
    <col min="2" max="3" width="22.5703125" style="1" customWidth="1"/>
    <col min="4" max="5" width="11.5703125" style="1" customWidth="1"/>
    <col min="6" max="6" width="22.5703125" style="1" customWidth="1"/>
    <col min="7" max="7" width="0" style="1" hidden="1" customWidth="1"/>
    <col min="8" max="9" width="9.140625" style="1" hidden="1" customWidth="1"/>
    <col min="10" max="10" width="0" style="1" hidden="1" customWidth="1"/>
    <col min="11" max="13" width="9.140625" style="1"/>
    <col min="14" max="14" width="12.42578125" style="1" customWidth="1"/>
    <col min="15" max="16" width="9.140625" style="1"/>
    <col min="17" max="17" width="73.5703125" style="1" hidden="1" customWidth="1"/>
    <col min="18" max="16384" width="9.140625" style="1"/>
  </cols>
  <sheetData>
    <row r="1" spans="1:18" x14ac:dyDescent="0.3">
      <c r="A1" s="16"/>
      <c r="B1" s="16"/>
      <c r="C1" s="16"/>
      <c r="D1" s="16"/>
      <c r="E1" s="16"/>
      <c r="F1" s="16"/>
    </row>
    <row r="2" spans="1:18" x14ac:dyDescent="0.3">
      <c r="A2" s="250" t="s">
        <v>114</v>
      </c>
      <c r="B2" s="250"/>
      <c r="C2" s="250"/>
      <c r="D2" s="250"/>
      <c r="E2" s="250"/>
      <c r="F2" s="250"/>
    </row>
    <row r="3" spans="1:18" x14ac:dyDescent="0.3">
      <c r="A3" s="16"/>
      <c r="B3" s="16"/>
      <c r="C3" s="16"/>
      <c r="D3" s="16"/>
      <c r="E3" s="16"/>
      <c r="F3" s="16"/>
    </row>
    <row r="4" spans="1:18" x14ac:dyDescent="0.3">
      <c r="A4" s="16"/>
      <c r="B4" s="16"/>
      <c r="C4" s="16"/>
      <c r="D4" s="16"/>
      <c r="E4" s="16"/>
      <c r="F4" s="16"/>
    </row>
    <row r="5" spans="1:18" x14ac:dyDescent="0.3">
      <c r="A5" s="16"/>
      <c r="B5" s="16"/>
      <c r="C5" s="16"/>
      <c r="D5" s="16"/>
      <c r="E5" s="16"/>
      <c r="F5" s="16"/>
    </row>
    <row r="6" spans="1:18" x14ac:dyDescent="0.3">
      <c r="A6" s="16"/>
      <c r="B6" s="16"/>
      <c r="C6" s="16"/>
      <c r="D6" s="16"/>
      <c r="E6" s="16"/>
      <c r="F6" s="16"/>
    </row>
    <row r="7" spans="1:18" x14ac:dyDescent="0.3">
      <c r="A7" s="16"/>
      <c r="B7" s="16"/>
      <c r="C7" s="16"/>
      <c r="D7" s="16"/>
      <c r="E7" s="16"/>
      <c r="F7" s="16"/>
    </row>
    <row r="8" spans="1:18" x14ac:dyDescent="0.3">
      <c r="A8" s="16"/>
      <c r="B8" s="16"/>
      <c r="C8" s="16"/>
      <c r="D8" s="16"/>
      <c r="E8" s="16"/>
      <c r="F8" s="16"/>
    </row>
    <row r="9" spans="1:18" x14ac:dyDescent="0.3">
      <c r="A9" s="16"/>
      <c r="B9" s="16"/>
      <c r="C9" s="16"/>
      <c r="D9" s="16"/>
      <c r="E9" s="16"/>
      <c r="F9" s="16"/>
    </row>
    <row r="10" spans="1:18" x14ac:dyDescent="0.3">
      <c r="A10" s="16"/>
      <c r="B10" s="16"/>
      <c r="C10" s="16"/>
      <c r="D10" s="16"/>
      <c r="E10" s="16"/>
      <c r="F10" s="16"/>
    </row>
    <row r="11" spans="1:18" ht="25.5" x14ac:dyDescent="0.35">
      <c r="A11" s="270" t="s">
        <v>11</v>
      </c>
      <c r="B11" s="270"/>
      <c r="C11" s="270"/>
      <c r="D11" s="270"/>
      <c r="E11" s="270"/>
      <c r="F11" s="270"/>
      <c r="G11" s="141"/>
      <c r="H11" s="141"/>
      <c r="I11" s="141"/>
      <c r="J11" s="141"/>
      <c r="K11" s="141"/>
      <c r="L11" s="141"/>
      <c r="M11" s="141"/>
      <c r="N11" s="141"/>
      <c r="O11" s="142"/>
      <c r="P11" s="142"/>
      <c r="Q11" s="142"/>
      <c r="R11" s="142"/>
    </row>
    <row r="12" spans="1:18" ht="14.25" customHeight="1" x14ac:dyDescent="0.35">
      <c r="A12" s="143"/>
      <c r="B12" s="143"/>
      <c r="C12" s="143"/>
      <c r="D12" s="143"/>
      <c r="E12" s="143"/>
      <c r="F12" s="143"/>
      <c r="G12" s="141"/>
      <c r="H12" s="141"/>
      <c r="I12" s="141"/>
      <c r="J12" s="141"/>
      <c r="K12" s="141"/>
      <c r="L12" s="141"/>
      <c r="M12" s="141"/>
      <c r="N12" s="141"/>
      <c r="O12" s="142"/>
      <c r="P12" s="142"/>
      <c r="Q12" s="142"/>
      <c r="R12" s="142"/>
    </row>
    <row r="13" spans="1:18" ht="14.25" customHeight="1" x14ac:dyDescent="0.35">
      <c r="A13" s="143"/>
      <c r="B13" s="143"/>
      <c r="C13" s="143"/>
      <c r="D13" s="143"/>
      <c r="E13" s="143"/>
      <c r="F13" s="143"/>
      <c r="G13" s="141"/>
      <c r="H13" s="141"/>
      <c r="I13" s="141"/>
      <c r="J13" s="141"/>
      <c r="K13" s="141"/>
      <c r="L13" s="141"/>
      <c r="M13" s="141"/>
      <c r="N13" s="141"/>
      <c r="O13" s="142"/>
      <c r="P13" s="142"/>
      <c r="Q13" s="142"/>
      <c r="R13" s="142"/>
    </row>
    <row r="14" spans="1:18" ht="16.5" customHeight="1" x14ac:dyDescent="0.35">
      <c r="A14" s="154" t="s">
        <v>0</v>
      </c>
      <c r="B14" s="273">
        <f>'Podrobný rozpočet projektu'!C10</f>
        <v>0</v>
      </c>
      <c r="C14" s="273"/>
      <c r="D14" s="273"/>
      <c r="E14" s="273"/>
      <c r="F14" s="273"/>
      <c r="G14" s="141"/>
      <c r="H14" s="141"/>
      <c r="I14" s="141"/>
      <c r="J14" s="141"/>
      <c r="K14" s="141"/>
      <c r="L14" s="141"/>
      <c r="M14" s="141"/>
      <c r="N14" s="141"/>
      <c r="O14" s="142"/>
      <c r="P14" s="142"/>
      <c r="Q14" s="142"/>
      <c r="R14" s="142"/>
    </row>
    <row r="15" spans="1:18" ht="16.5" customHeight="1" x14ac:dyDescent="0.35">
      <c r="A15" s="154" t="s">
        <v>1</v>
      </c>
      <c r="B15" s="273">
        <f>'Podrobný rozpočet projektu'!C11</f>
        <v>0</v>
      </c>
      <c r="C15" s="273"/>
      <c r="D15" s="273"/>
      <c r="E15" s="273"/>
      <c r="F15" s="273"/>
      <c r="G15" s="141"/>
      <c r="H15" s="141"/>
      <c r="I15" s="141"/>
      <c r="J15" s="141"/>
      <c r="K15" s="141"/>
      <c r="L15" s="141"/>
      <c r="M15" s="141"/>
      <c r="N15" s="141"/>
      <c r="O15" s="142"/>
      <c r="P15" s="142"/>
      <c r="Q15" s="142"/>
      <c r="R15" s="142"/>
    </row>
    <row r="16" spans="1:18" ht="15" customHeight="1" x14ac:dyDescent="0.3">
      <c r="A16" s="16"/>
      <c r="B16" s="16"/>
      <c r="C16" s="16"/>
      <c r="D16" s="16"/>
      <c r="E16" s="16"/>
      <c r="F16" s="16"/>
    </row>
    <row r="17" spans="1:16" ht="77.25" customHeight="1" thickBot="1" x14ac:dyDescent="0.35">
      <c r="A17" s="274" t="s">
        <v>124</v>
      </c>
      <c r="B17" s="274"/>
      <c r="C17" s="274"/>
      <c r="D17" s="274"/>
      <c r="E17" s="274"/>
      <c r="F17" s="274"/>
      <c r="G17" s="144"/>
      <c r="H17" s="144"/>
      <c r="I17" s="144"/>
      <c r="J17" s="144"/>
      <c r="K17" s="144"/>
      <c r="L17" s="144"/>
      <c r="M17" s="144"/>
      <c r="N17" s="144"/>
      <c r="O17" s="144"/>
      <c r="P17" s="144"/>
    </row>
    <row r="18" spans="1:16" ht="54" customHeight="1" thickBot="1" x14ac:dyDescent="0.35">
      <c r="A18" s="145" t="s">
        <v>21</v>
      </c>
      <c r="B18" s="146" t="s">
        <v>125</v>
      </c>
      <c r="C18" s="146" t="s">
        <v>18</v>
      </c>
      <c r="D18" s="271" t="s">
        <v>13</v>
      </c>
      <c r="E18" s="272"/>
      <c r="F18" s="146" t="s">
        <v>10</v>
      </c>
      <c r="G18" s="147"/>
      <c r="H18" s="147"/>
      <c r="I18" s="147"/>
      <c r="J18" s="147"/>
      <c r="K18" s="147"/>
      <c r="L18" s="147"/>
      <c r="M18" s="147"/>
      <c r="N18" s="147"/>
      <c r="O18" s="144"/>
      <c r="P18" s="144"/>
    </row>
    <row r="19" spans="1:16" ht="18.95" customHeight="1" x14ac:dyDescent="0.3">
      <c r="A19" s="255" t="s">
        <v>133</v>
      </c>
      <c r="B19" s="158" t="s">
        <v>7</v>
      </c>
      <c r="C19" s="155">
        <v>5</v>
      </c>
      <c r="D19" s="253" t="s">
        <v>132</v>
      </c>
      <c r="E19" s="254"/>
      <c r="F19" s="260" t="s">
        <v>26</v>
      </c>
      <c r="G19" s="147"/>
      <c r="H19" s="147"/>
      <c r="I19" s="147"/>
      <c r="J19" s="147"/>
      <c r="K19" s="147"/>
      <c r="L19" s="147"/>
      <c r="M19" s="147"/>
      <c r="N19" s="147"/>
      <c r="O19" s="144"/>
      <c r="P19" s="144"/>
    </row>
    <row r="20" spans="1:16" ht="18.95" customHeight="1" x14ac:dyDescent="0.3">
      <c r="A20" s="256"/>
      <c r="B20" s="159" t="s">
        <v>8</v>
      </c>
      <c r="C20" s="156">
        <v>10</v>
      </c>
      <c r="D20" s="258" t="s">
        <v>128</v>
      </c>
      <c r="E20" s="259"/>
      <c r="F20" s="261"/>
      <c r="G20" s="147"/>
      <c r="H20" s="147"/>
      <c r="I20" s="147"/>
      <c r="J20" s="147"/>
      <c r="K20" s="147"/>
      <c r="L20" s="147"/>
      <c r="M20" s="147"/>
      <c r="N20" s="147"/>
      <c r="O20" s="144"/>
      <c r="P20" s="144"/>
    </row>
    <row r="21" spans="1:16" ht="18.95" customHeight="1" thickBot="1" x14ac:dyDescent="0.35">
      <c r="A21" s="257"/>
      <c r="B21" s="160" t="s">
        <v>9</v>
      </c>
      <c r="C21" s="157">
        <v>15</v>
      </c>
      <c r="D21" s="251" t="s">
        <v>129</v>
      </c>
      <c r="E21" s="252"/>
      <c r="F21" s="262"/>
      <c r="G21" s="147"/>
      <c r="H21" s="147"/>
      <c r="I21" s="147"/>
      <c r="J21" s="147"/>
      <c r="K21" s="147"/>
      <c r="L21" s="147"/>
      <c r="M21" s="147"/>
      <c r="N21" s="147"/>
      <c r="O21" s="144"/>
      <c r="P21" s="144"/>
    </row>
    <row r="22" spans="1:16" ht="15" customHeight="1" x14ac:dyDescent="0.3">
      <c r="A22" s="148"/>
      <c r="B22" s="148"/>
      <c r="C22" s="148"/>
      <c r="D22" s="148"/>
      <c r="E22" s="148"/>
      <c r="F22" s="148"/>
      <c r="G22" s="144"/>
      <c r="H22" s="144"/>
      <c r="I22" s="144"/>
      <c r="J22" s="144"/>
      <c r="K22" s="144"/>
      <c r="L22" s="144"/>
      <c r="M22" s="144"/>
      <c r="N22" s="144"/>
      <c r="O22" s="144"/>
      <c r="P22" s="144"/>
    </row>
    <row r="23" spans="1:16" ht="206.25" customHeight="1" thickBot="1" x14ac:dyDescent="0.35">
      <c r="A23" s="263" t="s">
        <v>130</v>
      </c>
      <c r="B23" s="264"/>
      <c r="C23" s="264"/>
      <c r="D23" s="264"/>
      <c r="E23" s="264"/>
      <c r="F23" s="264"/>
      <c r="G23" s="144"/>
      <c r="H23" s="144"/>
      <c r="I23" s="144"/>
      <c r="J23" s="144"/>
      <c r="K23" s="144"/>
      <c r="L23" s="144"/>
      <c r="M23" s="144"/>
      <c r="N23" s="144"/>
      <c r="O23" s="144"/>
      <c r="P23" s="144"/>
    </row>
    <row r="24" spans="1:16" ht="30" customHeight="1" x14ac:dyDescent="0.3">
      <c r="A24" s="265" t="s">
        <v>17</v>
      </c>
      <c r="B24" s="266"/>
      <c r="C24" s="266"/>
      <c r="D24" s="266"/>
      <c r="E24" s="266"/>
      <c r="F24" s="267"/>
      <c r="G24" s="144"/>
      <c r="H24" s="144"/>
      <c r="I24" s="144"/>
      <c r="J24" s="144"/>
      <c r="K24" s="144"/>
      <c r="L24" s="144"/>
      <c r="M24" s="144"/>
      <c r="N24" s="144"/>
      <c r="O24" s="144"/>
      <c r="P24" s="144"/>
    </row>
    <row r="25" spans="1:16" ht="32.1" customHeight="1" x14ac:dyDescent="0.3">
      <c r="A25" s="248" t="s">
        <v>126</v>
      </c>
      <c r="B25" s="249"/>
      <c r="C25" s="268">
        <f>'Podrobný rozpočet projektu'!G28</f>
        <v>0</v>
      </c>
      <c r="D25" s="268"/>
      <c r="E25" s="268"/>
      <c r="F25" s="269"/>
      <c r="G25" s="144"/>
      <c r="H25" s="149" t="e">
        <f>C25+#REF!</f>
        <v>#REF!</v>
      </c>
      <c r="I25" s="144" t="e">
        <f>C25/H25</f>
        <v>#REF!</v>
      </c>
      <c r="J25" s="144"/>
      <c r="K25" s="144"/>
      <c r="L25" s="144"/>
      <c r="M25" s="144"/>
      <c r="N25" s="144"/>
      <c r="O25" s="144"/>
      <c r="P25" s="144"/>
    </row>
    <row r="26" spans="1:16" ht="32.1" customHeight="1" x14ac:dyDescent="0.3">
      <c r="A26" s="275" t="s">
        <v>131</v>
      </c>
      <c r="B26" s="276"/>
      <c r="C26" s="277"/>
      <c r="D26" s="277"/>
      <c r="E26" s="277"/>
      <c r="F26" s="278"/>
      <c r="G26" s="144"/>
      <c r="H26" s="144"/>
      <c r="I26" s="144"/>
      <c r="J26" s="144"/>
      <c r="K26" s="144"/>
      <c r="L26" s="144"/>
      <c r="M26" s="144"/>
      <c r="N26" s="144"/>
      <c r="O26" s="144"/>
      <c r="P26" s="144"/>
    </row>
    <row r="27" spans="1:16" ht="32.1" customHeight="1" thickBot="1" x14ac:dyDescent="0.35">
      <c r="A27" s="279" t="s">
        <v>16</v>
      </c>
      <c r="B27" s="280"/>
      <c r="C27" s="281" t="e">
        <f>C25/C26</f>
        <v>#DIV/0!</v>
      </c>
      <c r="D27" s="281"/>
      <c r="E27" s="281"/>
      <c r="F27" s="282"/>
      <c r="G27" s="144"/>
      <c r="H27" s="144"/>
      <c r="I27" s="144"/>
      <c r="J27" s="144"/>
      <c r="K27" s="144"/>
      <c r="L27" s="144"/>
      <c r="M27" s="144"/>
      <c r="N27" s="144"/>
      <c r="O27" s="144"/>
      <c r="P27" s="144"/>
    </row>
    <row r="28" spans="1:16" ht="15.75" customHeight="1" x14ac:dyDescent="0.3">
      <c r="E28" s="4"/>
      <c r="F28" s="4"/>
    </row>
    <row r="29" spans="1:16" ht="15.75" customHeight="1" x14ac:dyDescent="0.3">
      <c r="E29" s="150"/>
      <c r="F29" s="150"/>
    </row>
    <row r="30" spans="1:16" ht="15.75" customHeight="1" x14ac:dyDescent="0.3">
      <c r="B30" s="37"/>
      <c r="C30" s="37"/>
      <c r="D30" s="37"/>
      <c r="E30" s="150"/>
      <c r="F30" s="150"/>
      <c r="G30" s="37"/>
      <c r="H30" s="37"/>
      <c r="I30" s="37"/>
      <c r="J30" s="37"/>
      <c r="K30" s="37"/>
    </row>
    <row r="31" spans="1:16" x14ac:dyDescent="0.3">
      <c r="A31" s="151"/>
      <c r="B31" s="152"/>
      <c r="C31" s="283"/>
      <c r="D31" s="283"/>
      <c r="E31" s="283"/>
      <c r="F31" s="283"/>
      <c r="G31" s="37"/>
      <c r="H31" s="37"/>
      <c r="I31" s="37"/>
      <c r="J31" s="37"/>
      <c r="K31" s="37"/>
    </row>
    <row r="32" spans="1:16" x14ac:dyDescent="0.3">
      <c r="A32" s="153"/>
      <c r="B32" s="153"/>
      <c r="C32" s="153"/>
      <c r="D32" s="153"/>
      <c r="E32" s="153"/>
      <c r="F32" s="153"/>
    </row>
  </sheetData>
  <sheetProtection formatCells="0" selectLockedCells="1"/>
  <mergeCells count="20">
    <mergeCell ref="A26:B26"/>
    <mergeCell ref="C26:F26"/>
    <mergeCell ref="A27:B27"/>
    <mergeCell ref="C27:F27"/>
    <mergeCell ref="C31:F31"/>
    <mergeCell ref="A25:B25"/>
    <mergeCell ref="A2:F2"/>
    <mergeCell ref="D21:E21"/>
    <mergeCell ref="D19:E19"/>
    <mergeCell ref="A19:A21"/>
    <mergeCell ref="D20:E20"/>
    <mergeCell ref="F19:F21"/>
    <mergeCell ref="A23:F23"/>
    <mergeCell ref="A24:F24"/>
    <mergeCell ref="C25:F25"/>
    <mergeCell ref="A11:F11"/>
    <mergeCell ref="D18:E18"/>
    <mergeCell ref="B14:F14"/>
    <mergeCell ref="B15:F15"/>
    <mergeCell ref="A17:F17"/>
  </mergeCells>
  <conditionalFormatting sqref="C25:F25">
    <cfRule type="containsText" dxfId="0" priority="1" operator="containsText" text="zvoľte status DPH">
      <formula>NOT(ISERROR(SEARCH("zvoľte status DPH",C25)))</formula>
    </cfRule>
  </conditionalFormatting>
  <pageMargins left="0.39370078740157483" right="0.39370078740157483" top="0.39370078740157483" bottom="0.39370078740157483" header="0.31496062992125984" footer="0.31496062992125984"/>
  <pageSetup paperSize="9" scale="72"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3</vt:i4>
      </vt:variant>
    </vt:vector>
  </HeadingPairs>
  <TitlesOfParts>
    <vt:vector size="6" baseType="lpstr">
      <vt:lpstr>Podrobný rozpočet projektu</vt:lpstr>
      <vt:lpstr>Prieskum trhu</vt:lpstr>
      <vt:lpstr>Value for Money</vt:lpstr>
      <vt:lpstr>'Podrobný rozpočet projektu'!Oblasť_tlače</vt:lpstr>
      <vt:lpstr>'Prieskum trhu'!Oblasť_tlače</vt:lpstr>
      <vt:lpstr>'Value for Money'!Oblasť_tlače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MZP SR</dc:creator>
  <cp:lastModifiedBy>Autor</cp:lastModifiedBy>
  <cp:lastPrinted>2022-10-05T12:59:32Z</cp:lastPrinted>
  <dcterms:created xsi:type="dcterms:W3CDTF">2015-05-13T12:53:37Z</dcterms:created>
  <dcterms:modified xsi:type="dcterms:W3CDTF">2022-10-05T12:59:39Z</dcterms:modified>
</cp:coreProperties>
</file>