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retsch\Desktop\411_B\2019-09-25_Pripomienky_RO_1kolo\final_04-12-2019_Clean\upravy_po_zaslani_na_RO_11-12-2019\"/>
    </mc:Choice>
  </mc:AlternateContent>
  <bookViews>
    <workbookView xWindow="4485" yWindow="5370" windowWidth="21510" windowHeight="12000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52511"/>
</workbook>
</file>

<file path=xl/calcChain.xml><?xml version="1.0" encoding="utf-8"?>
<calcChain xmlns="http://schemas.openxmlformats.org/spreadsheetml/2006/main">
  <c r="C67" i="11" l="1"/>
  <c r="F61" i="1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F45" i="5"/>
  <c r="G45" i="5" s="1"/>
  <c r="F44" i="5"/>
  <c r="G44" i="5" s="1"/>
  <c r="F43" i="5"/>
  <c r="G43" i="5" s="1"/>
  <c r="F42" i="5"/>
  <c r="G42" i="5" s="1"/>
  <c r="G41" i="5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<sst xmlns="http://schemas.openxmlformats.org/spreadsheetml/2006/main" count="231" uniqueCount="146">
  <si>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</si>
  <si>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</si>
  <si>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</si>
  <si>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</si>
  <si>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</si>
  <si>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</si>
  <si>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</si>
  <si>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</si>
  <si>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</si>
  <si>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</si>
  <si>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</si>
  <si>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</si>
  <si>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</si>
  <si>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</si>
  <si>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</si>
  <si>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</si>
  <si>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</si>
  <si>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</si>
  <si>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</si>
  <si>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</si>
  <si>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</si>
  <si>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</si>
  <si>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</si>
  <si>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</si>
  <si>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</si>
  <si>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</si>
  <si>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</si>
  <si>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</si>
  <si>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</si>
  <si>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</si>
  <si>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</si>
  <si>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</si>
  <si>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</si>
  <si>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</si>
  <si>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</si>
  <si>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</si>
  <si>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</si>
  <si>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</si>
  <si>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</si>
  <si>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</si>
  <si>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</si>
  <si>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</si>
  <si>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</si>
  <si>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</si>
  <si>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</si>
  <si>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</si>
  <si>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</si>
  <si>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</si>
  <si>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</si>
  <si>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bola stanovená v súlade s pracovnou zmluvou, resp. mzdou za rovnakú prácu alebo prácu v rovnakej hodnote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</si>
  <si>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</si>
  <si>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</si>
  <si>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</si>
  <si>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</si>
  <si>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</si>
  <si>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</si>
  <si>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</si>
  <si>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</si>
  <si>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</si>
  <si>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</si>
  <si>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</si>
  <si>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</si>
  <si>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</si>
  <si>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</si>
  <si>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</si>
  <si>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</si>
  <si>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</si>
  <si>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</si>
  <si>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8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</si>
  <si>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VO nebolo ukončené uzavretím zmluvy s úspešným uchádzačom. Výška výdavku bola stanovená na základe prieskumu trhu v zmysle predloženého záznamu z vyhodnotenia prieskumu trhu.</t>
  </si>
  <si>
    <r>
      <t>VO nebolo ukončené uzavretím zmluvy s úspešným uchádzačom. Výška výdavku bola stanovená na základe rozpočtu stavby na úrovni výkazu výmer potvrdeného podpisom a pečiatkou oprávnenej osoby (stavebný cenár/rozpočtár) v zmysle prílohy č.</t>
    </r>
    <r>
      <rPr>
        <sz val="11"/>
        <rFont val="Calibri"/>
        <family val="2"/>
        <charset val="238"/>
        <scheme val="minor"/>
      </rPr>
      <t xml:space="preserve"> 8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</si>
  <si>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</si>
  <si>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</si>
  <si>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VO nebolo ukončené uzavretím zmluvy s úspešným uchádzačom. Výška výdavku bola stanovená na základe prieskumu trhu v zmysle predloženého záznamu z vyhodnotenia prieskumu trhu a pri rešpektovaní stanovených percentuálnych limitov.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</si>
  <si>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</si>
  <si>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</si>
  <si>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</si>
  <si>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</si>
  <si>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</si>
  <si>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</si>
  <si>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</si>
  <si>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</si>
  <si>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</si>
  <si>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</si>
  <si>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</si>
  <si>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</si>
  <si>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</si>
  <si>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</si>
  <si>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</si>
  <si>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>Záznam z vyhodnotenia prieskumu trhu č. 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</si>
  <si>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</si>
  <si>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</si>
  <si>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</si>
  <si>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Záznam z vyhodnotenia prieskumu trhu č. 1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</si>
  <si>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</si>
  <si>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</si>
  <si>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</si>
  <si>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</si>
  <si>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</si>
  <si>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</si>
  <si>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</si>
  <si>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</si>
  <si>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</si>
  <si>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</si>
  <si>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</si>
  <si>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</si>
  <si>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</si>
  <si>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</si>
  <si>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</si>
  <si>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</si>
  <si>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</si>
  <si>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</si>
  <si>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</si>
  <si>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</si>
  <si>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Príspevok projektu k špecifickému cieľu OP KŽP - princíp Value for Money</t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</si>
  <si>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</si>
  <si>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</si>
  <si>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</si>
  <si>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</si>
  <si>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</si>
  <si>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</si>
  <si>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</si>
  <si>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</si>
  <si>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</si>
  <si>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</si>
  <si>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Podrobný rozpočet projektu-mimo SŠP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</si>
  <si>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</si>
  <si>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</si>
  <si>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</si>
  <si>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</si>
  <si>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</si>
  <si>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</si>
  <si>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</si>
  <si>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</si>
  <si>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t>Hlavná aktivita projektu: Výstavba zariadení na: výrobu biometánu; využitie vodnej energie; využitie slnečnej energie na výrobu tepla;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</si>
  <si>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VO/obstarávanie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</si>
  <si>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 xml:space="preserve">Výška výdavku bola stanovená na základe rozpočtu stavby na úrovni výkazu výmer potvrdeného podpisom a pečiatkou oprávnenej osoby (stavebný cenár/rozpočtár) v zmysle prílohy č. 11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</si>
  <si>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Výška výdavku bola stanovená na základe prieskumu trhu v zmysle predloženého záznamu z vyhodnotenia prieskumu trhu a pri rešpektovaní stanovených percentuálnych/finančných limitov.</t>
  </si>
  <si>
    <t>VO/obstarávanie nebolo ukončené uzavretím zmluvy s úspešným uchádzačom. Výška výdavku bola stanovená na základe prieskumu trhu v zmysle predloženého záznamu z vyhodnotenia prieskumu trhu.</t>
  </si>
  <si>
    <r>
      <t>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". </t>
    </r>
  </si>
  <si>
    <r>
      <t xml:space="preserve">VO/obstarávanie nebolo ukončené uzavretím zmluvy s úspešným uchádzačom. Výška výdavku bola stanovená na základe rozpočtu stavby na úrovni výkazu výmer potvrdeného podpisom a pečiatkou oprávnenej osoby (stavebný cenár/rozpočtár) v zmysle prílohy č. </t>
    </r>
    <r>
      <rPr>
        <sz val="1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</si>
  <si>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r>
      <t>VO/obstarávanie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</si>
  <si>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VO/obstarávanie nebolo ukončené uzavretím zmluvy s úspešným uchádzačom. Výška výdavku bola stanovená na základe prieskumu trhu v zmysle predloženého záznamu z vyhodnotenia prieskumu trhu a pri rešpektovaní stanovených percentuálnych/finančných limitov.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</si>
  <si>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</si>
  <si>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uzavretej zmluvy s odkladacou podmienkou s úspešným uchádzačom </t>
    </r>
    <r>
      <rPr>
        <sz val="11"/>
        <rFont val="Arial"/>
        <family val="2"/>
        <charset val="238"/>
      </rPr>
      <t xml:space="preserve">ako výsledkom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 platnej Zmluvy s odkladacou podmienkou s úspešným uchádzačom.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s úspešným uchádzačom a na základe ktorej bola stanovená výška príslušného výdavku v rozpočte. </t>
    </r>
  </si>
  <si>
    <r>
      <t>VO/obstarávanie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>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</si>
</sst>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6" borderId="1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25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5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0" fillId="0" borderId="1" xfId="0" applyNumberFormat="1" applyFont="1" applyBorder="1" applyAlignment="1" applyProtection="1">
      <alignment wrapText="1"/>
      <protection locked="0"/>
    </xf>
    <xf numFmtId="0" fontId="30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2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6" fillId="11" borderId="34" xfId="0" applyFont="1" applyFill="1" applyBorder="1" applyAlignment="1">
      <alignment horizontal="center" vertical="center" wrapText="1"/>
    </xf>
    <xf numFmtId="0" fontId="26" fillId="11" borderId="35" xfId="0" applyFont="1" applyFill="1" applyBorder="1" applyAlignment="1">
      <alignment horizontal="center" vertical="center" wrapText="1"/>
    </xf>
    <xf numFmtId="0" fontId="26" fillId="11" borderId="37" xfId="0" applyFont="1" applyFill="1" applyBorder="1" applyAlignment="1">
      <alignment horizontal="left" vertical="center" wrapText="1"/>
    </xf>
    <xf numFmtId="0" fontId="38" fillId="0" borderId="0" xfId="0" applyFont="1" applyAlignment="1"/>
    <xf numFmtId="0" fontId="39" fillId="0" borderId="0" xfId="0" applyFont="1" applyAlignment="1"/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38" xfId="0" applyBorder="1"/>
    <xf numFmtId="0" fontId="0" fillId="0" borderId="9" xfId="0" applyBorder="1"/>
    <xf numFmtId="0" fontId="0" fillId="0" borderId="39" xfId="0" applyBorder="1"/>
    <xf numFmtId="0" fontId="0" fillId="0" borderId="40" xfId="0" applyBorder="1" applyAlignment="1">
      <alignment wrapText="1"/>
    </xf>
    <xf numFmtId="0" fontId="0" fillId="2" borderId="39" xfId="0" applyFill="1" applyBorder="1" applyAlignment="1">
      <alignment wrapText="1"/>
    </xf>
    <xf numFmtId="0" fontId="0" fillId="0" borderId="40" xfId="0" applyBorder="1" applyAlignment="1">
      <alignment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42" xfId="0" applyBorder="1" applyAlignment="1">
      <alignment vertical="center" wrapText="1"/>
    </xf>
    <xf numFmtId="0" fontId="0" fillId="0" borderId="41" xfId="0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wrapText="1"/>
    </xf>
    <xf numFmtId="0" fontId="16" fillId="4" borderId="2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9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4" fillId="9" borderId="15" xfId="0" applyFont="1" applyFill="1" applyBorder="1" applyAlignment="1">
      <alignment horizontal="left" vertical="center" wrapText="1"/>
    </xf>
    <xf numFmtId="0" fontId="6" fillId="9" borderId="16" xfId="0" applyFont="1" applyFill="1" applyBorder="1" applyAlignment="1">
      <alignment horizontal="left" vertical="center" wrapText="1"/>
    </xf>
    <xf numFmtId="0" fontId="6" fillId="9" borderId="17" xfId="0" applyFont="1" applyFill="1" applyBorder="1" applyAlignment="1">
      <alignment horizontal="left" vertical="center" wrapText="1"/>
    </xf>
    <xf numFmtId="0" fontId="34" fillId="9" borderId="25" xfId="0" applyFont="1" applyFill="1" applyBorder="1" applyAlignment="1">
      <alignment horizontal="left" vertical="center" wrapText="1"/>
    </xf>
    <xf numFmtId="0" fontId="34" fillId="9" borderId="26" xfId="0" applyFont="1" applyFill="1" applyBorder="1" applyAlignment="1">
      <alignment horizontal="left" vertical="center" wrapText="1"/>
    </xf>
    <xf numFmtId="0" fontId="34" fillId="9" borderId="27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23" fillId="3" borderId="24" xfId="0" applyFont="1" applyFill="1" applyBorder="1" applyAlignment="1">
      <alignment horizontal="left" vertical="center" wrapText="1"/>
    </xf>
    <xf numFmtId="0" fontId="23" fillId="3" borderId="23" xfId="0" applyFont="1" applyFill="1" applyBorder="1" applyAlignment="1">
      <alignment horizontal="left" vertical="center" wrapText="1"/>
    </xf>
    <xf numFmtId="0" fontId="25" fillId="8" borderId="3" xfId="0" applyFont="1" applyFill="1" applyBorder="1" applyAlignment="1" applyProtection="1">
      <alignment horizontal="left" wrapText="1"/>
      <protection locked="0"/>
    </xf>
    <xf numFmtId="0" fontId="25" fillId="8" borderId="4" xfId="0" applyFont="1" applyFill="1" applyBorder="1" applyAlignment="1" applyProtection="1">
      <alignment horizontal="left" wrapText="1"/>
      <protection locked="0"/>
    </xf>
    <xf numFmtId="0" fontId="25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9" fillId="2" borderId="0" xfId="0" applyFont="1" applyFill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left"/>
      <protection locked="0"/>
    </xf>
    <xf numFmtId="0" fontId="31" fillId="7" borderId="37" xfId="0" applyFont="1" applyFill="1" applyBorder="1" applyAlignment="1" applyProtection="1">
      <alignment horizontal="left"/>
      <protection locked="0"/>
    </xf>
    <xf numFmtId="0" fontId="31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3" xfId="0" applyBorder="1"/>
    <xf numFmtId="0" fontId="0" fillId="0" borderId="34" xfId="0" applyBorder="1"/>
    <xf numFmtId="0" fontId="31" fillId="7" borderId="10" xfId="0" applyFont="1" applyFill="1" applyBorder="1" applyAlignment="1" applyProtection="1">
      <alignment horizontal="left"/>
      <protection locked="0"/>
    </xf>
    <xf numFmtId="0" fontId="31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31" fillId="7" borderId="33" xfId="0" applyFont="1" applyFill="1" applyBorder="1" applyAlignment="1" applyProtection="1">
      <alignment horizontal="left"/>
      <protection locked="0"/>
    </xf>
    <xf numFmtId="0" fontId="31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4" xfId="0" applyBorder="1"/>
    <xf numFmtId="0" fontId="0" fillId="0" borderId="30" xfId="0" applyBorder="1"/>
    <xf numFmtId="0" fontId="29" fillId="10" borderId="1" xfId="0" applyFont="1" applyFill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28" fillId="11" borderId="1" xfId="0" applyFont="1" applyFill="1" applyBorder="1" applyAlignment="1" applyProtection="1">
      <alignment horizontal="center" vertical="center" wrapText="1"/>
      <protection locked="0"/>
    </xf>
    <xf numFmtId="0" fontId="28" fillId="11" borderId="6" xfId="0" applyFont="1" applyFill="1" applyBorder="1" applyAlignment="1" applyProtection="1">
      <alignment horizontal="center" vertical="center" wrapText="1"/>
      <protection locked="0"/>
    </xf>
    <xf numFmtId="0" fontId="28" fillId="11" borderId="5" xfId="0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 applyProtection="1">
      <alignment horizontal="center" wrapText="1"/>
      <protection locked="0"/>
    </xf>
    <xf numFmtId="0" fontId="29" fillId="10" borderId="2" xfId="0" applyFont="1" applyFill="1" applyBorder="1" applyAlignment="1" applyProtection="1">
      <alignment horizontal="left" vertical="center"/>
      <protection locked="0"/>
    </xf>
    <xf numFmtId="0" fontId="29" fillId="10" borderId="7" xfId="0" applyFont="1" applyFill="1" applyBorder="1" applyAlignment="1" applyProtection="1">
      <alignment horizontal="left" vertical="center"/>
      <protection locked="0"/>
    </xf>
    <xf numFmtId="0" fontId="29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8" fillId="7" borderId="2" xfId="0" applyFont="1" applyFill="1" applyBorder="1" applyAlignment="1" applyProtection="1">
      <alignment horizontal="left" vertical="center" wrapText="1"/>
      <protection locked="0"/>
    </xf>
    <xf numFmtId="0" fontId="28" fillId="7" borderId="8" xfId="0" applyFont="1" applyFill="1" applyBorder="1" applyAlignment="1" applyProtection="1">
      <alignment horizontal="left" vertical="center" wrapText="1"/>
      <protection locked="0"/>
    </xf>
    <xf numFmtId="4" fontId="2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9" fillId="0" borderId="0" xfId="0" applyFont="1" applyAlignment="1">
      <alignment horizontal="left"/>
    </xf>
    <xf numFmtId="0" fontId="14" fillId="4" borderId="10" xfId="0" applyFont="1" applyFill="1" applyBorder="1" applyAlignment="1">
      <alignment horizontal="left" vertical="center" wrapText="1"/>
    </xf>
    <xf numFmtId="0" fontId="36" fillId="0" borderId="11" xfId="0" applyFont="1" applyBorder="1" applyAlignment="1">
      <alignment horizontal="center" vertical="center" wrapText="1"/>
    </xf>
    <xf numFmtId="0" fontId="34" fillId="7" borderId="3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34" fillId="7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3300" y="542925"/>
          <a:ext cx="1571625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72650" cy="628650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=""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=""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=""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=""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topLeftCell="A49" zoomScaleNormal="80" zoomScaleSheetLayoutView="100" workbookViewId="0">
      <selection activeCell="A58" sqref="A58:J58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2"/>
    </row>
    <row r="2" spans="1:53" x14ac:dyDescent="0.25">
      <c r="A2" s="141" t="s">
        <v>75</v>
      </c>
      <c r="B2" s="141"/>
      <c r="C2" s="141"/>
      <c r="D2" s="141"/>
      <c r="E2" s="141"/>
      <c r="F2" s="141"/>
      <c r="G2" s="141"/>
      <c r="H2" s="141"/>
      <c r="I2" s="141"/>
      <c r="J2" s="141"/>
      <c r="L2" s="64" t="s">
        <v>18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69</v>
      </c>
    </row>
    <row r="4" spans="1:53" x14ac:dyDescent="0.25">
      <c r="C4" s="22"/>
      <c r="L4" s="10" t="s">
        <v>70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17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46" t="s">
        <v>125</v>
      </c>
      <c r="B6" s="146"/>
      <c r="C6" s="146"/>
      <c r="D6" s="146"/>
      <c r="E6" s="146"/>
      <c r="F6" s="146"/>
      <c r="G6" s="146"/>
      <c r="H6" s="146"/>
      <c r="I6" s="146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42"/>
      <c r="C8" s="142"/>
      <c r="D8" s="142"/>
      <c r="E8" s="142"/>
      <c r="F8" s="142"/>
      <c r="G8" s="142"/>
      <c r="H8" s="142"/>
      <c r="I8" s="142"/>
      <c r="J8" s="142"/>
      <c r="L8" s="41" t="s">
        <v>18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42"/>
      <c r="C9" s="142"/>
      <c r="D9" s="142"/>
      <c r="E9" s="142"/>
      <c r="F9" s="142"/>
      <c r="G9" s="142"/>
      <c r="H9" s="142"/>
      <c r="I9" s="142"/>
      <c r="J9" s="142"/>
      <c r="L9" s="42" t="s">
        <v>73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68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60" customHeight="1" x14ac:dyDescent="0.25">
      <c r="A11" s="149" t="s">
        <v>134</v>
      </c>
      <c r="B11" s="150"/>
      <c r="C11" s="150"/>
      <c r="D11" s="150"/>
      <c r="E11" s="150"/>
      <c r="F11" s="150"/>
      <c r="G11" s="150"/>
      <c r="H11" s="150"/>
      <c r="I11" s="150"/>
      <c r="J11" s="151"/>
      <c r="L11" s="42" t="s">
        <v>17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16</v>
      </c>
      <c r="H12" s="33" t="s">
        <v>36</v>
      </c>
      <c r="I12" s="33" t="s">
        <v>12</v>
      </c>
      <c r="J12" s="34" t="s">
        <v>22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34" t="s">
        <v>7</v>
      </c>
      <c r="B13" s="135"/>
      <c r="C13" s="135"/>
      <c r="D13" s="135"/>
      <c r="E13" s="135"/>
      <c r="F13" s="135"/>
      <c r="G13" s="135"/>
      <c r="H13" s="135"/>
      <c r="I13" s="135"/>
      <c r="J13" s="136"/>
      <c r="L13" s="64" t="s">
        <v>18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23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73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24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17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25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26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27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28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74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29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30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71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39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19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40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14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37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37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37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49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31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34" t="s">
        <v>32</v>
      </c>
      <c r="B29" s="135"/>
      <c r="C29" s="135"/>
      <c r="D29" s="135"/>
      <c r="E29" s="135"/>
      <c r="F29" s="135"/>
      <c r="G29" s="135"/>
      <c r="H29" s="135"/>
      <c r="I29" s="135"/>
      <c r="J29" s="136"/>
      <c r="L29" t="s">
        <v>8</v>
      </c>
    </row>
    <row r="30" spans="1:53" ht="15" customHeight="1" x14ac:dyDescent="0.25">
      <c r="A30" s="91" t="s">
        <v>33</v>
      </c>
      <c r="B30" s="90" t="s">
        <v>20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34" t="s">
        <v>34</v>
      </c>
      <c r="B31" s="135"/>
      <c r="C31" s="135"/>
      <c r="D31" s="135"/>
      <c r="E31" s="135"/>
      <c r="F31" s="135"/>
      <c r="G31" s="135"/>
      <c r="H31" s="135"/>
      <c r="I31" s="135"/>
      <c r="J31" s="136"/>
      <c r="L31" s="10" t="s">
        <v>72</v>
      </c>
    </row>
    <row r="32" spans="1:53" ht="60" customHeight="1" x14ac:dyDescent="0.25">
      <c r="A32" s="91" t="s">
        <v>56</v>
      </c>
      <c r="B32" s="90" t="s">
        <v>35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34" t="s">
        <v>41</v>
      </c>
      <c r="B33" s="135"/>
      <c r="C33" s="135"/>
      <c r="D33" s="135"/>
      <c r="E33" s="135"/>
      <c r="F33" s="135"/>
      <c r="G33" s="135"/>
      <c r="H33" s="135"/>
      <c r="I33" s="135"/>
      <c r="J33" s="136"/>
    </row>
    <row r="34" spans="1:53" ht="90" customHeight="1" x14ac:dyDescent="0.25">
      <c r="A34" s="91" t="s">
        <v>42</v>
      </c>
      <c r="B34" s="94" t="s">
        <v>43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34" t="s">
        <v>53</v>
      </c>
      <c r="B35" s="135"/>
      <c r="C35" s="135"/>
      <c r="D35" s="135"/>
      <c r="E35" s="135"/>
      <c r="F35" s="135"/>
      <c r="G35" s="135"/>
      <c r="H35" s="135"/>
      <c r="I35" s="135"/>
      <c r="J35" s="136"/>
      <c r="K35" s="11"/>
      <c r="L35" s="11"/>
      <c r="M35" s="11"/>
      <c r="N35" s="11"/>
    </row>
    <row r="36" spans="1:53" ht="90" customHeight="1" thickBot="1" x14ac:dyDescent="0.3">
      <c r="A36" s="91" t="s">
        <v>54</v>
      </c>
      <c r="B36" s="93" t="s">
        <v>55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55" t="s">
        <v>57</v>
      </c>
      <c r="B37" s="156"/>
      <c r="C37" s="156"/>
      <c r="D37" s="156"/>
      <c r="E37" s="156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52" t="s">
        <v>47</v>
      </c>
      <c r="B39" s="153"/>
      <c r="C39" s="153"/>
      <c r="D39" s="153"/>
      <c r="E39" s="153"/>
      <c r="F39" s="153"/>
      <c r="G39" s="153"/>
      <c r="H39" s="153"/>
      <c r="I39" s="153"/>
      <c r="J39" s="154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16</v>
      </c>
      <c r="H40" s="33" t="s">
        <v>36</v>
      </c>
      <c r="I40" s="33" t="s">
        <v>66</v>
      </c>
      <c r="J40" s="34" t="s">
        <v>67</v>
      </c>
      <c r="L40" s="12"/>
    </row>
    <row r="41" spans="1:53" ht="18.75" customHeight="1" x14ac:dyDescent="0.25">
      <c r="A41" s="91" t="s">
        <v>58</v>
      </c>
      <c r="B41" s="93" t="s">
        <v>43</v>
      </c>
      <c r="C41" s="59" t="s">
        <v>51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59</v>
      </c>
      <c r="B42" s="97" t="s">
        <v>43</v>
      </c>
      <c r="C42" s="57" t="s">
        <v>60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61</v>
      </c>
      <c r="B43" s="97" t="s">
        <v>43</v>
      </c>
      <c r="C43" s="57" t="s">
        <v>60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62</v>
      </c>
      <c r="B44" s="99" t="s">
        <v>43</v>
      </c>
      <c r="C44" s="58" t="s">
        <v>60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63</v>
      </c>
      <c r="B45" s="97" t="s">
        <v>43</v>
      </c>
      <c r="C45" s="57" t="s">
        <v>60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44</v>
      </c>
      <c r="B46" s="93" t="s">
        <v>10</v>
      </c>
      <c r="C46" s="59" t="s">
        <v>52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45</v>
      </c>
      <c r="B47" s="94" t="s">
        <v>10</v>
      </c>
      <c r="C47" s="57" t="s">
        <v>51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57" t="s">
        <v>64</v>
      </c>
      <c r="B48" s="158"/>
      <c r="C48" s="158"/>
      <c r="D48" s="158"/>
      <c r="E48" s="158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59" t="s">
        <v>65</v>
      </c>
      <c r="B49" s="160"/>
      <c r="C49" s="160"/>
      <c r="D49" s="160"/>
      <c r="E49" s="160"/>
      <c r="F49" s="160"/>
      <c r="G49" s="161"/>
      <c r="H49" s="63">
        <f>H37+H48</f>
        <v>0</v>
      </c>
      <c r="I49" s="61"/>
      <c r="J49" s="62"/>
      <c r="L49" s="10" t="s">
        <v>15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17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47" t="s">
        <v>13</v>
      </c>
      <c r="B53" s="148"/>
      <c r="C53" s="148"/>
      <c r="D53" s="148"/>
      <c r="E53" s="148"/>
      <c r="F53" s="148"/>
      <c r="G53" s="148"/>
      <c r="H53" s="148"/>
      <c r="I53" s="148"/>
      <c r="L53" s="12" t="s">
        <v>21</v>
      </c>
    </row>
    <row r="54" spans="1:12" ht="30" customHeight="1" x14ac:dyDescent="0.25">
      <c r="A54" s="162" t="s">
        <v>124</v>
      </c>
      <c r="B54" s="163"/>
      <c r="C54" s="163"/>
      <c r="D54" s="163"/>
      <c r="E54" s="163"/>
      <c r="F54" s="163"/>
      <c r="G54" s="163"/>
      <c r="H54" s="163"/>
      <c r="I54" s="163"/>
      <c r="J54" s="163"/>
      <c r="L54" s="12"/>
    </row>
    <row r="55" spans="1:12" ht="30" customHeight="1" x14ac:dyDescent="0.25">
      <c r="A55" s="143" t="s">
        <v>46</v>
      </c>
      <c r="B55" s="144"/>
      <c r="C55" s="144"/>
      <c r="D55" s="144"/>
      <c r="E55" s="144"/>
      <c r="F55" s="144"/>
      <c r="G55" s="144"/>
      <c r="H55" s="144"/>
      <c r="I55" s="144"/>
      <c r="J55" s="145"/>
    </row>
    <row r="56" spans="1:12" ht="15" customHeight="1" x14ac:dyDescent="0.25">
      <c r="A56" s="133" t="s">
        <v>143</v>
      </c>
      <c r="B56" s="133"/>
      <c r="C56" s="133"/>
      <c r="D56" s="133"/>
      <c r="E56" s="133"/>
      <c r="F56" s="133"/>
      <c r="G56" s="133"/>
      <c r="H56" s="133"/>
      <c r="I56" s="133"/>
      <c r="J56" s="133"/>
    </row>
    <row r="57" spans="1:12" ht="29.25" customHeight="1" x14ac:dyDescent="0.25">
      <c r="A57" s="133" t="s">
        <v>38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2" ht="147.94999999999999" customHeight="1" x14ac:dyDescent="0.25">
      <c r="A58" s="140" t="s">
        <v>144</v>
      </c>
      <c r="B58" s="140"/>
      <c r="C58" s="140"/>
      <c r="D58" s="140"/>
      <c r="E58" s="140"/>
      <c r="F58" s="140"/>
      <c r="G58" s="140"/>
      <c r="H58" s="140"/>
      <c r="I58" s="140"/>
      <c r="J58" s="140"/>
      <c r="L58" t="s">
        <v>48</v>
      </c>
    </row>
    <row r="59" spans="1:12" s="12" customFormat="1" ht="15" customHeight="1" x14ac:dyDescent="0.25">
      <c r="A59" s="138"/>
      <c r="B59" s="138"/>
      <c r="C59" s="138"/>
      <c r="D59" s="138"/>
      <c r="E59" s="138"/>
      <c r="F59" s="138"/>
      <c r="G59" s="138"/>
      <c r="H59" s="138"/>
      <c r="I59" s="138"/>
      <c r="J59" s="138"/>
      <c r="L59" s="12" t="s">
        <v>49</v>
      </c>
    </row>
    <row r="60" spans="1:12" s="12" customFormat="1" ht="15" customHeight="1" x14ac:dyDescent="0.25">
      <c r="A60" s="138"/>
      <c r="B60" s="138"/>
      <c r="C60" s="138"/>
      <c r="D60" s="138"/>
      <c r="E60" s="138"/>
      <c r="F60" s="138"/>
      <c r="G60" s="138"/>
      <c r="H60" s="138"/>
      <c r="I60" s="138"/>
      <c r="J60" s="138"/>
    </row>
    <row r="61" spans="1:12" s="12" customFormat="1" ht="31.5" customHeight="1" x14ac:dyDescent="0.25">
      <c r="A61" s="139"/>
      <c r="B61" s="139"/>
      <c r="C61" s="139"/>
      <c r="D61" s="139"/>
      <c r="E61" s="139"/>
      <c r="F61" s="139"/>
      <c r="G61" s="139"/>
      <c r="H61" s="139"/>
      <c r="I61" s="139"/>
      <c r="J61" s="139"/>
      <c r="L61" s="12" t="s">
        <v>19</v>
      </c>
    </row>
    <row r="62" spans="1:12" s="12" customFormat="1" x14ac:dyDescent="0.25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L62" s="12" t="s">
        <v>50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51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52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2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27:I28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4:I26 I32 I34">
      <formula1>$L$2:$L$5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40" zoomScaleNormal="100" zoomScaleSheetLayoutView="100" workbookViewId="0">
      <selection activeCell="A11" sqref="A11:J11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4" width="9.140625" style="66" customWidth="1"/>
    <col min="15" max="15" width="9.140625" style="66" hidden="1" customWidth="1"/>
    <col min="16" max="16384" width="9.140625" style="66"/>
  </cols>
  <sheetData>
    <row r="1" spans="1:15" x14ac:dyDescent="0.25">
      <c r="A1" s="113"/>
      <c r="B1" s="113"/>
      <c r="C1" s="113"/>
      <c r="D1" s="113"/>
      <c r="E1" s="113"/>
      <c r="F1" s="113"/>
      <c r="G1" s="113"/>
      <c r="H1" s="113"/>
      <c r="I1" s="113"/>
      <c r="J1" s="113"/>
    </row>
    <row r="2" spans="1:15" x14ac:dyDescent="0.25">
      <c r="A2" s="164" t="s">
        <v>75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5" x14ac:dyDescent="0.25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15" x14ac:dyDescent="0.25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5" x14ac:dyDescent="0.25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15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</row>
    <row r="7" spans="1:15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</row>
    <row r="8" spans="1:15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</row>
    <row r="9" spans="1:15" x14ac:dyDescent="0.25">
      <c r="A9" s="115"/>
      <c r="B9" s="115"/>
      <c r="C9" s="116"/>
      <c r="D9" s="116"/>
      <c r="E9" s="116"/>
      <c r="F9" s="116"/>
      <c r="G9" s="116"/>
      <c r="H9" s="116"/>
      <c r="I9" s="116"/>
      <c r="J9" s="116"/>
    </row>
    <row r="10" spans="1:15" ht="180" x14ac:dyDescent="0.25">
      <c r="A10" s="115"/>
      <c r="B10" s="115"/>
      <c r="C10" s="116"/>
      <c r="D10" s="116"/>
      <c r="E10" s="116"/>
      <c r="F10" s="116"/>
      <c r="G10" s="116"/>
      <c r="H10" s="116"/>
      <c r="I10" s="116"/>
      <c r="J10" s="116"/>
      <c r="O10" s="117" t="s">
        <v>126</v>
      </c>
    </row>
    <row r="11" spans="1:15" ht="21" thickBot="1" x14ac:dyDescent="0.35">
      <c r="A11" s="165" t="s">
        <v>93</v>
      </c>
      <c r="B11" s="165"/>
      <c r="C11" s="165"/>
      <c r="D11" s="165"/>
      <c r="E11" s="165"/>
      <c r="F11" s="165"/>
      <c r="G11" s="165"/>
      <c r="H11" s="165"/>
      <c r="I11" s="165"/>
      <c r="J11" s="165"/>
      <c r="O11" s="118"/>
    </row>
    <row r="12" spans="1:15" x14ac:dyDescent="0.25">
      <c r="A12" s="115"/>
      <c r="B12" s="115"/>
      <c r="C12" s="116"/>
      <c r="D12" s="116"/>
      <c r="E12" s="116"/>
      <c r="F12" s="116"/>
      <c r="G12" s="116"/>
      <c r="H12" s="116"/>
      <c r="I12" s="116"/>
      <c r="J12" s="116"/>
    </row>
    <row r="13" spans="1:15" ht="15.75" thickBot="1" x14ac:dyDescent="0.3">
      <c r="A13" s="115"/>
      <c r="B13" s="115"/>
      <c r="C13" s="116"/>
      <c r="D13" s="116"/>
      <c r="E13" s="116"/>
      <c r="F13" s="116"/>
      <c r="G13" s="116"/>
      <c r="H13" s="116"/>
      <c r="I13" s="116"/>
      <c r="J13" s="116"/>
    </row>
    <row r="14" spans="1:15" ht="18" customHeight="1" x14ac:dyDescent="0.25">
      <c r="A14" s="166" t="s">
        <v>0</v>
      </c>
      <c r="B14" s="167"/>
      <c r="C14" s="168"/>
      <c r="D14" s="168"/>
      <c r="E14" s="168"/>
      <c r="F14" s="168"/>
      <c r="G14" s="168"/>
      <c r="H14" s="168"/>
      <c r="I14" s="169"/>
      <c r="J14" s="170"/>
    </row>
    <row r="15" spans="1:15" ht="18" customHeight="1" x14ac:dyDescent="0.25">
      <c r="A15" s="171" t="s">
        <v>1</v>
      </c>
      <c r="B15" s="172"/>
      <c r="C15" s="173"/>
      <c r="D15" s="173"/>
      <c r="E15" s="173"/>
      <c r="F15" s="173"/>
      <c r="G15" s="173"/>
      <c r="H15" s="173"/>
      <c r="I15" s="174"/>
      <c r="J15" s="175"/>
    </row>
    <row r="16" spans="1:15" ht="18" customHeight="1" thickBot="1" x14ac:dyDescent="0.3">
      <c r="A16" s="176" t="s">
        <v>127</v>
      </c>
      <c r="B16" s="177"/>
      <c r="C16" s="178"/>
      <c r="D16" s="178"/>
      <c r="E16" s="178"/>
      <c r="F16" s="178"/>
      <c r="G16" s="178"/>
      <c r="H16" s="178"/>
      <c r="I16" s="179"/>
      <c r="J16" s="180"/>
    </row>
    <row r="17" spans="1:13" ht="18" customHeight="1" x14ac:dyDescent="0.25">
      <c r="A17" s="113"/>
      <c r="B17" s="113"/>
      <c r="C17" s="113"/>
      <c r="D17" s="113"/>
      <c r="E17" s="113"/>
      <c r="F17" s="113"/>
      <c r="G17" s="113"/>
      <c r="H17" s="113"/>
      <c r="I17" s="113"/>
      <c r="J17" s="113"/>
    </row>
    <row r="18" spans="1:13" ht="18" customHeight="1" x14ac:dyDescent="0.25">
      <c r="A18" s="181" t="s">
        <v>2</v>
      </c>
      <c r="B18" s="181"/>
      <c r="C18" s="181"/>
      <c r="D18" s="181"/>
      <c r="E18" s="182"/>
      <c r="F18" s="182"/>
      <c r="G18" s="182"/>
      <c r="H18" s="182"/>
      <c r="I18" s="182"/>
      <c r="J18" s="182"/>
    </row>
    <row r="19" spans="1:13" ht="18" customHeight="1" x14ac:dyDescent="0.25">
      <c r="A19" s="181" t="s">
        <v>128</v>
      </c>
      <c r="B19" s="181"/>
      <c r="C19" s="181"/>
      <c r="D19" s="181"/>
      <c r="E19" s="182"/>
      <c r="F19" s="182"/>
      <c r="G19" s="182"/>
      <c r="H19" s="182"/>
      <c r="I19" s="182"/>
      <c r="J19" s="182"/>
    </row>
    <row r="20" spans="1:13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</row>
    <row r="21" spans="1:13" ht="15.75" x14ac:dyDescent="0.25">
      <c r="A21" s="183" t="s">
        <v>88</v>
      </c>
      <c r="B21" s="183"/>
      <c r="C21" s="183"/>
      <c r="D21" s="183"/>
      <c r="E21" s="183"/>
      <c r="F21" s="183"/>
      <c r="G21" s="183"/>
      <c r="H21" s="183"/>
      <c r="I21" s="183"/>
      <c r="J21" s="183"/>
    </row>
    <row r="22" spans="1:13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</row>
    <row r="23" spans="1:13" ht="15" customHeight="1" x14ac:dyDescent="0.25">
      <c r="A23" s="184" t="s">
        <v>87</v>
      </c>
      <c r="B23" s="184" t="s">
        <v>129</v>
      </c>
      <c r="C23" s="184"/>
      <c r="D23" s="184"/>
      <c r="E23" s="184"/>
      <c r="F23" s="185" t="s">
        <v>130</v>
      </c>
      <c r="G23" s="185" t="s">
        <v>131</v>
      </c>
      <c r="H23" s="184" t="s">
        <v>86</v>
      </c>
      <c r="I23" s="184" t="s">
        <v>132</v>
      </c>
      <c r="J23" s="184" t="s">
        <v>85</v>
      </c>
    </row>
    <row r="24" spans="1:13" ht="15.75" customHeight="1" x14ac:dyDescent="0.25">
      <c r="A24" s="184"/>
      <c r="B24" s="184"/>
      <c r="C24" s="184"/>
      <c r="D24" s="184"/>
      <c r="E24" s="184"/>
      <c r="F24" s="186"/>
      <c r="G24" s="186"/>
      <c r="H24" s="184"/>
      <c r="I24" s="184"/>
      <c r="J24" s="184"/>
    </row>
    <row r="25" spans="1:13" ht="23.25" customHeight="1" x14ac:dyDescent="0.25">
      <c r="A25" s="69" t="s">
        <v>84</v>
      </c>
      <c r="B25" s="187"/>
      <c r="C25" s="187"/>
      <c r="D25" s="187"/>
      <c r="E25" s="187"/>
      <c r="F25" s="68"/>
      <c r="G25" s="119">
        <f>ROUND(F25*20/100+F25,2)</f>
        <v>0</v>
      </c>
      <c r="H25" s="120"/>
      <c r="I25" s="120"/>
      <c r="J25" s="120"/>
    </row>
    <row r="26" spans="1:13" ht="23.25" customHeight="1" x14ac:dyDescent="0.25">
      <c r="A26" s="69" t="s">
        <v>83</v>
      </c>
      <c r="B26" s="187"/>
      <c r="C26" s="187"/>
      <c r="D26" s="187"/>
      <c r="E26" s="187"/>
      <c r="F26" s="68"/>
      <c r="G26" s="119">
        <f t="shared" ref="G26:G27" si="0">ROUND(F26*20/100+F26,2)</f>
        <v>0</v>
      </c>
      <c r="H26" s="120"/>
      <c r="I26" s="120"/>
      <c r="J26" s="120"/>
    </row>
    <row r="27" spans="1:13" ht="23.25" customHeight="1" x14ac:dyDescent="0.25">
      <c r="A27" s="69" t="s">
        <v>82</v>
      </c>
      <c r="B27" s="187"/>
      <c r="C27" s="187"/>
      <c r="D27" s="187"/>
      <c r="E27" s="187"/>
      <c r="F27" s="68"/>
      <c r="G27" s="119">
        <f t="shared" si="0"/>
        <v>0</v>
      </c>
      <c r="H27" s="120"/>
      <c r="I27" s="120"/>
      <c r="J27" s="120"/>
    </row>
    <row r="28" spans="1:13" ht="23.25" customHeight="1" x14ac:dyDescent="0.25">
      <c r="A28" s="188" t="s">
        <v>81</v>
      </c>
      <c r="B28" s="189"/>
      <c r="C28" s="189"/>
      <c r="D28" s="189"/>
      <c r="E28" s="190"/>
      <c r="F28" s="67">
        <f>ROUND((F25+F26+F27)/3,2)</f>
        <v>0</v>
      </c>
      <c r="G28" s="121">
        <f>ROUND((G25+G26+G27)/3,2)</f>
        <v>0</v>
      </c>
      <c r="H28" s="112"/>
      <c r="I28" s="112"/>
      <c r="J28" s="122"/>
    </row>
    <row r="29" spans="1:13" x14ac:dyDescent="0.25">
      <c r="A29" s="123"/>
      <c r="B29" s="113"/>
      <c r="C29" s="113"/>
      <c r="D29" s="113"/>
      <c r="E29" s="113"/>
      <c r="F29" s="113"/>
      <c r="G29" s="113"/>
      <c r="H29" s="113"/>
      <c r="I29" s="113"/>
      <c r="J29" s="113"/>
    </row>
    <row r="30" spans="1:13" ht="21.75" customHeight="1" x14ac:dyDescent="0.25">
      <c r="A30" s="188" t="s">
        <v>80</v>
      </c>
      <c r="B30" s="189"/>
      <c r="C30" s="191"/>
      <c r="D30" s="191"/>
      <c r="E30" s="191"/>
      <c r="F30" s="191"/>
      <c r="G30" s="191"/>
      <c r="H30" s="191"/>
      <c r="I30" s="191"/>
      <c r="J30" s="191"/>
    </row>
    <row r="31" spans="1:13" ht="21.75" customHeight="1" x14ac:dyDescent="0.25">
      <c r="A31" s="124"/>
      <c r="B31" s="124"/>
      <c r="C31" s="116"/>
      <c r="D31" s="116"/>
      <c r="E31" s="116"/>
      <c r="F31" s="116"/>
      <c r="G31" s="116"/>
      <c r="H31" s="116"/>
      <c r="I31" s="116"/>
      <c r="J31" s="116"/>
    </row>
    <row r="32" spans="1:13" ht="15.75" x14ac:dyDescent="0.25">
      <c r="A32" s="183" t="s">
        <v>79</v>
      </c>
      <c r="B32" s="183"/>
      <c r="C32" s="183"/>
      <c r="D32" s="183"/>
      <c r="E32" s="183"/>
      <c r="F32" s="183"/>
      <c r="G32" s="183"/>
      <c r="H32" s="183"/>
      <c r="I32" s="183"/>
      <c r="J32" s="183"/>
      <c r="M32" s="72"/>
    </row>
    <row r="33" spans="1:13" ht="15.75" x14ac:dyDescent="0.25">
      <c r="A33" s="125"/>
      <c r="B33" s="125"/>
      <c r="C33" s="125"/>
      <c r="D33" s="125"/>
      <c r="E33" s="125"/>
      <c r="F33" s="125"/>
      <c r="G33" s="125"/>
      <c r="H33" s="125"/>
      <c r="I33" s="125"/>
      <c r="J33" s="125"/>
      <c r="M33" s="72"/>
    </row>
    <row r="34" spans="1:13" ht="49.5" customHeight="1" x14ac:dyDescent="0.25">
      <c r="A34" s="192" t="s">
        <v>78</v>
      </c>
      <c r="B34" s="193"/>
      <c r="C34" s="194">
        <f>F28</f>
        <v>0</v>
      </c>
      <c r="D34" s="194"/>
      <c r="E34" s="194"/>
      <c r="F34" s="194"/>
      <c r="G34" s="194"/>
      <c r="H34" s="194"/>
      <c r="I34" s="194"/>
      <c r="J34" s="194"/>
      <c r="K34" s="126"/>
    </row>
    <row r="35" spans="1:13" ht="29.25" customHeight="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</row>
    <row r="36" spans="1:13" ht="29.25" customHeigh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</row>
    <row r="37" spans="1:13" ht="29.25" customHeight="1" x14ac:dyDescent="0.25">
      <c r="A37" s="113"/>
      <c r="B37" s="113"/>
      <c r="C37" s="113"/>
      <c r="D37" s="113"/>
      <c r="E37" s="113"/>
      <c r="F37" s="127"/>
      <c r="G37" s="127"/>
      <c r="H37" s="128"/>
      <c r="I37" s="128"/>
      <c r="J37" s="128"/>
    </row>
    <row r="38" spans="1:13" x14ac:dyDescent="0.25">
      <c r="A38" s="129" t="s">
        <v>133</v>
      </c>
      <c r="B38" s="129"/>
      <c r="C38" s="129"/>
      <c r="D38" s="129"/>
      <c r="E38" s="129"/>
      <c r="F38" s="113"/>
      <c r="G38" s="113"/>
      <c r="H38" s="195" t="s">
        <v>76</v>
      </c>
      <c r="I38" s="195"/>
      <c r="J38" s="195"/>
    </row>
    <row r="39" spans="1:13" x14ac:dyDescent="0.25">
      <c r="A39" s="129"/>
      <c r="B39" s="129"/>
      <c r="C39" s="129"/>
      <c r="D39" s="129"/>
      <c r="E39" s="129"/>
      <c r="F39" s="113"/>
      <c r="G39" s="113"/>
      <c r="H39" s="130"/>
      <c r="I39" s="130"/>
      <c r="J39" s="130"/>
    </row>
    <row r="40" spans="1:13" x14ac:dyDescent="0.25">
      <c r="A40" s="196" t="s">
        <v>13</v>
      </c>
      <c r="B40" s="196"/>
      <c r="C40" s="129"/>
      <c r="D40" s="129"/>
      <c r="E40" s="129"/>
      <c r="F40" s="113"/>
      <c r="G40" s="113"/>
      <c r="H40" s="130"/>
      <c r="I40" s="130"/>
      <c r="J40" s="130"/>
    </row>
    <row r="41" spans="1:13" ht="54" customHeight="1" x14ac:dyDescent="0.25">
      <c r="A41" s="197" t="s">
        <v>92</v>
      </c>
      <c r="B41" s="198"/>
      <c r="C41" s="198"/>
      <c r="D41" s="198"/>
      <c r="E41" s="198"/>
      <c r="F41" s="198"/>
      <c r="G41" s="198"/>
      <c r="H41" s="198"/>
      <c r="I41" s="198"/>
      <c r="J41" s="199"/>
    </row>
    <row r="42" spans="1:13" ht="90.75" customHeight="1" x14ac:dyDescent="0.25">
      <c r="A42" s="200" t="s">
        <v>91</v>
      </c>
      <c r="B42" s="201"/>
      <c r="C42" s="201"/>
      <c r="D42" s="201"/>
      <c r="E42" s="201"/>
      <c r="F42" s="201"/>
      <c r="G42" s="201"/>
      <c r="H42" s="201"/>
      <c r="I42" s="201"/>
      <c r="J42" s="202"/>
    </row>
    <row r="43" spans="1:13" ht="59.25" customHeight="1" x14ac:dyDescent="0.25">
      <c r="A43" s="200" t="s">
        <v>90</v>
      </c>
      <c r="B43" s="201"/>
      <c r="C43" s="201"/>
      <c r="D43" s="201"/>
      <c r="E43" s="201"/>
      <c r="F43" s="201"/>
      <c r="G43" s="201"/>
      <c r="H43" s="201"/>
      <c r="I43" s="201"/>
      <c r="J43" s="202"/>
    </row>
    <row r="44" spans="1:13" ht="20.25" x14ac:dyDescent="0.3">
      <c r="A44" s="203" t="s">
        <v>89</v>
      </c>
      <c r="B44" s="203"/>
      <c r="C44" s="203"/>
      <c r="D44" s="203"/>
      <c r="E44" s="203"/>
      <c r="F44" s="203"/>
      <c r="G44" s="203"/>
      <c r="H44" s="203"/>
      <c r="I44" s="203"/>
      <c r="J44" s="203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66" t="s">
        <v>0</v>
      </c>
      <c r="B47" s="167"/>
      <c r="C47" s="168"/>
      <c r="D47" s="168"/>
      <c r="E47" s="168"/>
      <c r="F47" s="168"/>
      <c r="G47" s="168"/>
      <c r="H47" s="168"/>
      <c r="I47" s="169"/>
      <c r="J47" s="170"/>
    </row>
    <row r="48" spans="1:13" ht="15.75" x14ac:dyDescent="0.25">
      <c r="A48" s="171" t="s">
        <v>1</v>
      </c>
      <c r="B48" s="172"/>
      <c r="C48" s="173"/>
      <c r="D48" s="173"/>
      <c r="E48" s="173"/>
      <c r="F48" s="173"/>
      <c r="G48" s="173"/>
      <c r="H48" s="173"/>
      <c r="I48" s="174"/>
      <c r="J48" s="175"/>
    </row>
    <row r="49" spans="1:10" ht="16.5" thickBot="1" x14ac:dyDescent="0.3">
      <c r="A49" s="176" t="s">
        <v>127</v>
      </c>
      <c r="B49" s="177"/>
      <c r="C49" s="178"/>
      <c r="D49" s="178"/>
      <c r="E49" s="178"/>
      <c r="F49" s="178"/>
      <c r="G49" s="178"/>
      <c r="H49" s="178"/>
      <c r="I49" s="179"/>
      <c r="J49" s="180"/>
    </row>
    <row r="50" spans="1:10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</row>
    <row r="51" spans="1:10" ht="15.75" x14ac:dyDescent="0.25">
      <c r="A51" s="181" t="s">
        <v>2</v>
      </c>
      <c r="B51" s="181"/>
      <c r="C51" s="181"/>
      <c r="D51" s="181"/>
      <c r="E51" s="182"/>
      <c r="F51" s="182"/>
      <c r="G51" s="182"/>
      <c r="H51" s="182"/>
      <c r="I51" s="182"/>
      <c r="J51" s="182"/>
    </row>
    <row r="52" spans="1:10" ht="15.75" x14ac:dyDescent="0.25">
      <c r="A52" s="181" t="s">
        <v>128</v>
      </c>
      <c r="B52" s="181"/>
      <c r="C52" s="181"/>
      <c r="D52" s="181"/>
      <c r="E52" s="182"/>
      <c r="F52" s="182"/>
      <c r="G52" s="182"/>
      <c r="H52" s="182"/>
      <c r="I52" s="182"/>
      <c r="J52" s="182"/>
    </row>
    <row r="53" spans="1:10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</row>
    <row r="54" spans="1:10" ht="15.75" x14ac:dyDescent="0.25">
      <c r="A54" s="183" t="s">
        <v>88</v>
      </c>
      <c r="B54" s="183"/>
      <c r="C54" s="183"/>
      <c r="D54" s="183"/>
      <c r="E54" s="183"/>
      <c r="F54" s="183"/>
      <c r="G54" s="183"/>
      <c r="H54" s="183"/>
      <c r="I54" s="183"/>
      <c r="J54" s="183"/>
    </row>
    <row r="55" spans="1:10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</row>
    <row r="56" spans="1:10" ht="15" customHeight="1" x14ac:dyDescent="0.25">
      <c r="A56" s="184" t="s">
        <v>87</v>
      </c>
      <c r="B56" s="184" t="s">
        <v>129</v>
      </c>
      <c r="C56" s="184"/>
      <c r="D56" s="184"/>
      <c r="E56" s="184"/>
      <c r="F56" s="185" t="s">
        <v>130</v>
      </c>
      <c r="G56" s="185" t="s">
        <v>131</v>
      </c>
      <c r="H56" s="184" t="s">
        <v>86</v>
      </c>
      <c r="I56" s="184" t="s">
        <v>132</v>
      </c>
      <c r="J56" s="184" t="s">
        <v>85</v>
      </c>
    </row>
    <row r="57" spans="1:10" ht="15.75" customHeight="1" x14ac:dyDescent="0.25">
      <c r="A57" s="184"/>
      <c r="B57" s="184"/>
      <c r="C57" s="184"/>
      <c r="D57" s="184"/>
      <c r="E57" s="184"/>
      <c r="F57" s="186"/>
      <c r="G57" s="186"/>
      <c r="H57" s="184"/>
      <c r="I57" s="184"/>
      <c r="J57" s="184"/>
    </row>
    <row r="58" spans="1:10" ht="15.75" x14ac:dyDescent="0.25">
      <c r="A58" s="69" t="s">
        <v>84</v>
      </c>
      <c r="B58" s="187"/>
      <c r="C58" s="187"/>
      <c r="D58" s="187"/>
      <c r="E58" s="187"/>
      <c r="F58" s="68"/>
      <c r="G58" s="119">
        <f>ROUND(F58*20/100+F58,2)</f>
        <v>0</v>
      </c>
      <c r="H58" s="120"/>
      <c r="I58" s="120"/>
      <c r="J58" s="120"/>
    </row>
    <row r="59" spans="1:10" ht="15.75" x14ac:dyDescent="0.25">
      <c r="A59" s="69" t="s">
        <v>83</v>
      </c>
      <c r="B59" s="187"/>
      <c r="C59" s="187"/>
      <c r="D59" s="187"/>
      <c r="E59" s="187"/>
      <c r="F59" s="68"/>
      <c r="G59" s="119">
        <f t="shared" ref="G59:G60" si="1">ROUND(F59*20/100+F59,2)</f>
        <v>0</v>
      </c>
      <c r="H59" s="120"/>
      <c r="I59" s="120"/>
      <c r="J59" s="120"/>
    </row>
    <row r="60" spans="1:10" ht="15.75" x14ac:dyDescent="0.25">
      <c r="A60" s="69" t="s">
        <v>82</v>
      </c>
      <c r="B60" s="187"/>
      <c r="C60" s="187"/>
      <c r="D60" s="187"/>
      <c r="E60" s="187"/>
      <c r="F60" s="68"/>
      <c r="G60" s="119">
        <f t="shared" si="1"/>
        <v>0</v>
      </c>
      <c r="H60" s="120"/>
      <c r="I60" s="120"/>
      <c r="J60" s="120"/>
    </row>
    <row r="61" spans="1:10" x14ac:dyDescent="0.25">
      <c r="A61" s="188" t="s">
        <v>81</v>
      </c>
      <c r="B61" s="189"/>
      <c r="C61" s="189"/>
      <c r="D61" s="189"/>
      <c r="E61" s="190"/>
      <c r="F61" s="67">
        <f>ROUND((F58+F59+F60)/3,2)</f>
        <v>0</v>
      </c>
      <c r="G61" s="121">
        <f>ROUND((G58+G59+G60)/3,2)</f>
        <v>0</v>
      </c>
      <c r="H61" s="112"/>
      <c r="I61" s="112"/>
      <c r="J61" s="122"/>
    </row>
    <row r="62" spans="1:10" x14ac:dyDescent="0.25">
      <c r="A62" s="123"/>
      <c r="B62" s="113"/>
      <c r="C62" s="113"/>
      <c r="D62" s="113"/>
      <c r="E62" s="113"/>
      <c r="F62" s="113"/>
      <c r="G62" s="113"/>
      <c r="H62" s="113"/>
      <c r="I62" s="113"/>
      <c r="J62" s="113"/>
    </row>
    <row r="63" spans="1:10" x14ac:dyDescent="0.25">
      <c r="A63" s="188" t="s">
        <v>80</v>
      </c>
      <c r="B63" s="189"/>
      <c r="C63" s="191"/>
      <c r="D63" s="191"/>
      <c r="E63" s="191"/>
      <c r="F63" s="191"/>
      <c r="G63" s="191"/>
      <c r="H63" s="191"/>
      <c r="I63" s="191"/>
      <c r="J63" s="191"/>
    </row>
    <row r="64" spans="1:10" x14ac:dyDescent="0.25">
      <c r="A64" s="124"/>
      <c r="B64" s="124"/>
      <c r="C64" s="116"/>
      <c r="D64" s="116"/>
      <c r="E64" s="116"/>
      <c r="F64" s="116"/>
      <c r="G64" s="116"/>
      <c r="H64" s="116"/>
      <c r="I64" s="116"/>
      <c r="J64" s="116"/>
    </row>
    <row r="65" spans="1:10" ht="15.75" x14ac:dyDescent="0.25">
      <c r="A65" s="183" t="s">
        <v>79</v>
      </c>
      <c r="B65" s="183"/>
      <c r="C65" s="183"/>
      <c r="D65" s="183"/>
      <c r="E65" s="183"/>
      <c r="F65" s="183"/>
      <c r="G65" s="183"/>
      <c r="H65" s="183"/>
      <c r="I65" s="183"/>
      <c r="J65" s="183"/>
    </row>
    <row r="66" spans="1:10" ht="15.75" x14ac:dyDescent="0.25">
      <c r="A66" s="125"/>
      <c r="B66" s="125"/>
      <c r="C66" s="125"/>
      <c r="D66" s="125"/>
      <c r="E66" s="125"/>
      <c r="F66" s="125"/>
      <c r="G66" s="125"/>
      <c r="H66" s="125"/>
      <c r="I66" s="125"/>
      <c r="J66" s="125"/>
    </row>
    <row r="67" spans="1:10" ht="33" customHeight="1" x14ac:dyDescent="0.25">
      <c r="A67" s="192" t="s">
        <v>78</v>
      </c>
      <c r="B67" s="193"/>
      <c r="C67" s="194">
        <f>F61</f>
        <v>0</v>
      </c>
      <c r="D67" s="194"/>
      <c r="E67" s="194"/>
      <c r="F67" s="194"/>
      <c r="G67" s="194"/>
      <c r="H67" s="194"/>
      <c r="I67" s="194"/>
      <c r="J67" s="194"/>
    </row>
    <row r="68" spans="1:10" x14ac:dyDescent="0.25">
      <c r="A68" s="113"/>
      <c r="B68" s="113"/>
      <c r="C68" s="113"/>
      <c r="D68" s="113"/>
      <c r="E68" s="113"/>
      <c r="F68" s="113"/>
      <c r="G68" s="113"/>
      <c r="H68" s="113"/>
      <c r="I68" s="113"/>
      <c r="J68" s="113"/>
    </row>
    <row r="69" spans="1:10" x14ac:dyDescent="0.25">
      <c r="A69" s="113"/>
      <c r="B69" s="113"/>
      <c r="C69" s="113"/>
      <c r="D69" s="113"/>
      <c r="E69" s="113"/>
      <c r="F69" s="113"/>
      <c r="G69" s="113"/>
      <c r="H69" s="113"/>
      <c r="I69" s="113"/>
      <c r="J69" s="113"/>
    </row>
    <row r="70" spans="1:10" x14ac:dyDescent="0.25">
      <c r="A70" s="113"/>
      <c r="B70" s="113"/>
      <c r="C70" s="113"/>
      <c r="D70" s="113"/>
      <c r="E70" s="113"/>
      <c r="F70" s="127"/>
      <c r="G70" s="127"/>
      <c r="H70" s="128"/>
      <c r="I70" s="128"/>
      <c r="J70" s="128"/>
    </row>
    <row r="71" spans="1:10" x14ac:dyDescent="0.25">
      <c r="A71" s="129" t="s">
        <v>133</v>
      </c>
      <c r="B71" s="129"/>
      <c r="C71" s="129"/>
      <c r="D71" s="129"/>
      <c r="E71" s="129"/>
      <c r="F71" s="113"/>
      <c r="G71" s="113"/>
      <c r="H71" s="195" t="s">
        <v>76</v>
      </c>
      <c r="I71" s="195"/>
      <c r="J71" s="195"/>
    </row>
    <row r="72" spans="1:10" x14ac:dyDescent="0.25">
      <c r="A72" s="129"/>
      <c r="B72" s="129"/>
      <c r="C72" s="129"/>
      <c r="D72" s="129"/>
      <c r="E72" s="129"/>
      <c r="F72" s="113"/>
      <c r="G72" s="113"/>
      <c r="H72" s="130"/>
      <c r="I72" s="130"/>
      <c r="J72" s="130"/>
    </row>
    <row r="73" spans="1:10" x14ac:dyDescent="0.25">
      <c r="A73" s="196" t="s">
        <v>13</v>
      </c>
      <c r="B73" s="196"/>
      <c r="C73" s="129"/>
      <c r="D73" s="129"/>
      <c r="E73" s="129"/>
      <c r="F73" s="113"/>
      <c r="G73" s="113"/>
      <c r="H73" s="130"/>
      <c r="I73" s="130"/>
      <c r="J73" s="130"/>
    </row>
    <row r="74" spans="1:10" ht="54" customHeight="1" x14ac:dyDescent="0.25">
      <c r="A74" s="197" t="s">
        <v>92</v>
      </c>
      <c r="B74" s="198"/>
      <c r="C74" s="198"/>
      <c r="D74" s="198"/>
      <c r="E74" s="198"/>
      <c r="F74" s="198"/>
      <c r="G74" s="198"/>
      <c r="H74" s="198"/>
      <c r="I74" s="198"/>
      <c r="J74" s="199"/>
    </row>
    <row r="75" spans="1:10" ht="90.75" customHeight="1" x14ac:dyDescent="0.25">
      <c r="A75" s="200" t="s">
        <v>91</v>
      </c>
      <c r="B75" s="201"/>
      <c r="C75" s="201"/>
      <c r="D75" s="201"/>
      <c r="E75" s="201"/>
      <c r="F75" s="201"/>
      <c r="G75" s="201"/>
      <c r="H75" s="201"/>
      <c r="I75" s="201"/>
      <c r="J75" s="202"/>
    </row>
    <row r="76" spans="1:10" ht="59.25" customHeight="1" x14ac:dyDescent="0.25">
      <c r="A76" s="200" t="s">
        <v>90</v>
      </c>
      <c r="B76" s="201"/>
      <c r="C76" s="201"/>
      <c r="D76" s="201"/>
      <c r="E76" s="201"/>
      <c r="F76" s="201"/>
      <c r="G76" s="201"/>
      <c r="H76" s="201"/>
      <c r="I76" s="201"/>
      <c r="J76" s="202"/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$O$10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topLeftCell="A13" zoomScale="80" zoomScaleNormal="90" zoomScaleSheetLayoutView="80" workbookViewId="0">
      <selection activeCell="E20" sqref="E20:E2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16" t="s">
        <v>75</v>
      </c>
      <c r="B2" s="216"/>
      <c r="C2" s="216"/>
      <c r="D2" s="216"/>
      <c r="E2" s="216"/>
    </row>
    <row r="11" spans="1:22" ht="26.25" x14ac:dyDescent="0.4">
      <c r="A11" s="227" t="s">
        <v>114</v>
      </c>
      <c r="B11" s="227"/>
      <c r="C11" s="227"/>
      <c r="D11" s="227"/>
      <c r="E11" s="227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26"/>
      <c r="C14" s="226"/>
      <c r="D14" s="226"/>
      <c r="E14" s="226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26"/>
      <c r="C15" s="226"/>
      <c r="D15" s="226"/>
      <c r="E15" s="226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08" t="s">
        <v>113</v>
      </c>
      <c r="B17" s="208"/>
      <c r="C17" s="208"/>
      <c r="D17" s="208"/>
      <c r="E17" s="208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112</v>
      </c>
      <c r="B19" s="85" t="s">
        <v>111</v>
      </c>
      <c r="C19" s="85" t="s">
        <v>110</v>
      </c>
      <c r="D19" s="85" t="s">
        <v>109</v>
      </c>
      <c r="E19" s="84" t="s">
        <v>108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228" t="s">
        <v>107</v>
      </c>
      <c r="B20" s="83" t="s">
        <v>106</v>
      </c>
      <c r="C20" s="83" t="s">
        <v>105</v>
      </c>
      <c r="D20" s="83">
        <v>5</v>
      </c>
      <c r="E20" s="229" t="s">
        <v>104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228"/>
      <c r="B21" s="83" t="s">
        <v>103</v>
      </c>
      <c r="C21" s="83" t="s">
        <v>102</v>
      </c>
      <c r="D21" s="83">
        <v>10</v>
      </c>
      <c r="E21" s="229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228"/>
      <c r="B22" s="83" t="s">
        <v>101</v>
      </c>
      <c r="C22" s="83" t="s">
        <v>100</v>
      </c>
      <c r="D22" s="83">
        <v>15</v>
      </c>
      <c r="E22" s="229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09" t="s">
        <v>99</v>
      </c>
      <c r="B25" s="209"/>
      <c r="C25" s="209"/>
      <c r="D25" s="209"/>
      <c r="E25" s="209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98</v>
      </c>
    </row>
    <row r="28" spans="1:21" ht="39.75" customHeight="1" thickBot="1" x14ac:dyDescent="0.3">
      <c r="A28" s="230" t="s">
        <v>97</v>
      </c>
      <c r="B28" s="231"/>
      <c r="C28" s="231"/>
      <c r="D28" s="231"/>
      <c r="E28" s="232"/>
      <c r="F28" s="79"/>
      <c r="T28" s="74"/>
      <c r="U28" s="78"/>
    </row>
    <row r="29" spans="1:21" ht="21" customHeight="1" x14ac:dyDescent="0.25">
      <c r="A29" s="210" t="s">
        <v>96</v>
      </c>
      <c r="B29" s="211"/>
      <c r="C29" s="217"/>
      <c r="D29" s="218"/>
      <c r="E29" s="219"/>
      <c r="F29" s="77"/>
      <c r="G29" s="205"/>
      <c r="H29" s="205"/>
      <c r="I29" s="205"/>
      <c r="J29" s="205"/>
      <c r="K29" s="205"/>
      <c r="L29" s="74"/>
      <c r="U29" s="76"/>
    </row>
    <row r="30" spans="1:21" ht="21" customHeight="1" x14ac:dyDescent="0.25">
      <c r="A30" s="212" t="s">
        <v>95</v>
      </c>
      <c r="B30" s="213"/>
      <c r="C30" s="220"/>
      <c r="D30" s="221"/>
      <c r="E30" s="222"/>
      <c r="F30" s="74"/>
      <c r="G30" s="74"/>
      <c r="H30" s="206"/>
      <c r="I30" s="206"/>
      <c r="J30" s="206"/>
      <c r="K30" s="206"/>
      <c r="L30" s="74"/>
      <c r="U30" s="76"/>
    </row>
    <row r="31" spans="1:21" ht="21" customHeight="1" thickBot="1" x14ac:dyDescent="0.3">
      <c r="A31" s="214" t="s">
        <v>94</v>
      </c>
      <c r="B31" s="215"/>
      <c r="C31" s="223" t="e">
        <f>C29/C30</f>
        <v>#DIV/0!</v>
      </c>
      <c r="D31" s="224"/>
      <c r="E31" s="225"/>
      <c r="F31" s="74"/>
      <c r="G31" s="75"/>
      <c r="H31" s="206"/>
      <c r="I31" s="206"/>
      <c r="J31" s="206"/>
      <c r="K31" s="206"/>
      <c r="L31" s="74"/>
      <c r="U31" s="12"/>
    </row>
    <row r="35" spans="1:9" x14ac:dyDescent="0.25">
      <c r="D35" s="204"/>
      <c r="E35" s="204"/>
    </row>
    <row r="36" spans="1:9" x14ac:dyDescent="0.25">
      <c r="A36" s="73" t="s">
        <v>77</v>
      </c>
      <c r="B36" s="73"/>
      <c r="C36" s="73"/>
      <c r="D36" s="207" t="s">
        <v>76</v>
      </c>
      <c r="E36" s="207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E10" sqref="E10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106" t="s">
        <v>121</v>
      </c>
      <c r="C2" s="106" t="s">
        <v>120</v>
      </c>
      <c r="E2" s="106" t="s">
        <v>12</v>
      </c>
    </row>
    <row r="3" spans="1:5" ht="30" customHeight="1" x14ac:dyDescent="0.25">
      <c r="A3" s="105" t="s">
        <v>119</v>
      </c>
      <c r="C3" s="105" t="s">
        <v>118</v>
      </c>
      <c r="E3" s="105" t="s">
        <v>135</v>
      </c>
    </row>
    <row r="4" spans="1:5" x14ac:dyDescent="0.25">
      <c r="A4" s="103" t="s">
        <v>117</v>
      </c>
      <c r="C4" s="103" t="s">
        <v>116</v>
      </c>
      <c r="E4" s="103" t="s">
        <v>137</v>
      </c>
    </row>
    <row r="5" spans="1:5" ht="30" x14ac:dyDescent="0.25">
      <c r="E5" s="103" t="s">
        <v>136</v>
      </c>
    </row>
    <row r="6" spans="1:5" ht="15.75" thickBot="1" x14ac:dyDescent="0.3">
      <c r="E6" s="104" t="s">
        <v>139</v>
      </c>
    </row>
    <row r="7" spans="1:5" ht="15.75" thickBot="1" x14ac:dyDescent="0.3"/>
    <row r="8" spans="1:5" ht="30" customHeight="1" x14ac:dyDescent="0.25">
      <c r="E8" s="131" t="s">
        <v>135</v>
      </c>
    </row>
    <row r="9" spans="1:5" ht="30" x14ac:dyDescent="0.25">
      <c r="E9" s="132" t="s">
        <v>138</v>
      </c>
    </row>
    <row r="10" spans="1:5" ht="30" x14ac:dyDescent="0.25">
      <c r="B10" s="12"/>
      <c r="E10" s="103" t="s">
        <v>140</v>
      </c>
    </row>
    <row r="11" spans="1:5" ht="15.75" thickBot="1" x14ac:dyDescent="0.3">
      <c r="B11" s="107"/>
      <c r="C11" s="12"/>
      <c r="E11" s="102" t="s">
        <v>141</v>
      </c>
    </row>
    <row r="12" spans="1:5" ht="15.75" thickBot="1" x14ac:dyDescent="0.3">
      <c r="B12" s="108"/>
      <c r="C12" s="12"/>
    </row>
    <row r="13" spans="1:5" ht="15.75" thickBot="1" x14ac:dyDescent="0.3">
      <c r="B13" s="109"/>
      <c r="C13" s="12"/>
      <c r="E13" s="101" t="s">
        <v>74</v>
      </c>
    </row>
    <row r="14" spans="1:5" ht="15.75" thickBot="1" x14ac:dyDescent="0.3">
      <c r="C14" s="12"/>
    </row>
    <row r="15" spans="1:5" ht="30" x14ac:dyDescent="0.25">
      <c r="E15" s="131" t="s">
        <v>135</v>
      </c>
    </row>
    <row r="16" spans="1:5" ht="30" x14ac:dyDescent="0.25">
      <c r="E16" s="103" t="s">
        <v>142</v>
      </c>
    </row>
    <row r="17" spans="3:5" ht="15.75" thickBot="1" x14ac:dyDescent="0.3">
      <c r="E17" s="100" t="s">
        <v>145</v>
      </c>
    </row>
    <row r="18" spans="3:5" ht="15.75" thickBot="1" x14ac:dyDescent="0.3"/>
    <row r="19" spans="3:5" ht="25.5" x14ac:dyDescent="0.25">
      <c r="C19" s="106" t="s">
        <v>115</v>
      </c>
    </row>
    <row r="20" spans="3:5" x14ac:dyDescent="0.25">
      <c r="C20" s="110" t="s">
        <v>122</v>
      </c>
    </row>
    <row r="21" spans="3:5" ht="15.75" thickBot="1" x14ac:dyDescent="0.3">
      <c r="C21" s="111" t="s">
        <v>123</v>
      </c>
    </row>
    <row r="24" spans="3:5" x14ac:dyDescent="0.25">
      <c r="C24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SIEA</cp:lastModifiedBy>
  <cp:lastPrinted>2017-11-07T07:50:27Z</cp:lastPrinted>
  <dcterms:created xsi:type="dcterms:W3CDTF">2015-05-13T12:53:37Z</dcterms:created>
  <dcterms:modified xsi:type="dcterms:W3CDTF">2019-12-18T11:58:47Z</dcterms:modified>
</cp:coreProperties>
</file>