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F:\SIEA\work\411_B\Usmernenie_3\vsetko_bez_SZ\Pripomienky_RO_17-06-2022\"/>
    </mc:Choice>
  </mc:AlternateContent>
  <bookViews>
    <workbookView xWindow="4485" yWindow="5370" windowWidth="21510" windowHeight="12000" activeTab="2"/>
  </bookViews>
  <sheets>
    <sheet name="Podrobný rozpočet projektu" sheetId="5" r:id="rId1"/>
    <sheet name="Prieskum trhu" sheetId="11" r:id="rId2"/>
    <sheet name="Value for Money" sheetId="8" r:id="rId3"/>
    <sheet name="Hárok1" sheetId="6" state="hidden" r:id="rId4"/>
    <sheet name="Číselníky" sheetId="10" r:id="rId5"/>
  </sheets>
  <definedNames>
    <definedName name="_ftn1" localSheetId="2">'Value for Money'!#REF!</definedName>
    <definedName name="_ftn2" localSheetId="2">'Value for Money'!$F$29</definedName>
    <definedName name="abcd" localSheetId="1">#REF!</definedName>
    <definedName name="abcd">#REF!</definedName>
    <definedName name="bbb">#REF!</definedName>
    <definedName name="ccc">#REF!</definedName>
    <definedName name="cdef" localSheetId="1">#REF!</definedName>
    <definedName name="cdef">#REF!</definedName>
    <definedName name="ghghjgh" localSheetId="4">#REF!</definedName>
    <definedName name="ghghjgh" localSheetId="1">#REF!</definedName>
    <definedName name="ghghjgh">#REF!</definedName>
    <definedName name="hjkz" localSheetId="4">#REF!</definedName>
    <definedName name="hjkz" localSheetId="1">#REF!</definedName>
    <definedName name="hjkz">#REF!</definedName>
    <definedName name="jjfoieljljípoi" localSheetId="1">#REF!</definedName>
    <definedName name="jjfoieljljípoi">#REF!</definedName>
    <definedName name="jjgjkldkljoe" localSheetId="1">#REF!</definedName>
    <definedName name="jjgjkldkljoe">#REF!</definedName>
    <definedName name="jjljfkjkjfik" localSheetId="1">#REF!</definedName>
    <definedName name="jjljfkjkjfik">#REF!</definedName>
    <definedName name="jklokki" localSheetId="1">#REF!</definedName>
    <definedName name="jklokki">#REF!</definedName>
    <definedName name="jldjierjid" localSheetId="1">#REF!</definedName>
    <definedName name="jldjierjid">#REF!</definedName>
    <definedName name="jlkdeijduieo" localSheetId="1">#REF!</definedName>
    <definedName name="jlkdeijduieo">#REF!</definedName>
    <definedName name="jlkjlfdjlkgjlkjdl" localSheetId="1">#REF!</definedName>
    <definedName name="jlkjlfdjlkgjlkjdl">#REF!</definedName>
    <definedName name="kklkdiejkii" localSheetId="1">#REF!</definedName>
    <definedName name="kklkdiejkii">#REF!</definedName>
    <definedName name="kldjeidni" localSheetId="1">#REF!</definedName>
    <definedName name="kldjeidni">#REF!</definedName>
    <definedName name="klijekjdijd" localSheetId="1">#REF!</definedName>
    <definedName name="klijekjdijd">#REF!</definedName>
    <definedName name="klkdjfkiel" localSheetId="1">#REF!</definedName>
    <definedName name="klkdjfkiel">#REF!</definedName>
    <definedName name="_xlnm.Print_Area" localSheetId="0">'Podrobný rozpočet projektu'!$A$1:$J$58</definedName>
    <definedName name="_xlnm.Print_Area" localSheetId="1">'Prieskum trhu'!$A$1:$J$43</definedName>
    <definedName name="_xlnm.Print_Area" localSheetId="2">'Value for Money'!$A$1:$E$38</definedName>
    <definedName name="q" localSheetId="1">#REF!</definedName>
    <definedName name="q">#REF!</definedName>
    <definedName name="qqq" localSheetId="1">#REF!</definedName>
    <definedName name="qqq">#REF!</definedName>
    <definedName name="sadzba" localSheetId="1">#REF!</definedName>
    <definedName name="sadzba">#REF!</definedName>
    <definedName name="Value" localSheetId="1">#REF!</definedName>
    <definedName name="Value">#REF!</definedName>
    <definedName name="Value_for_Money" localSheetId="1">#REF!</definedName>
    <definedName name="Value_for_Money">#REF!</definedName>
    <definedName name="www">#REF!</definedName>
    <definedName name="wwww">#REF!</definedName>
    <definedName name="x" localSheetId="1">#REF!</definedName>
    <definedName name="x">#REF!</definedName>
    <definedName name="xxx">#REF!</definedName>
    <definedName name="Z_11FD12FE_1572_4018_8002_8712D56FCED3_.wvu.Cols" localSheetId="2" hidden="1">'Value for Money'!$U:$U</definedName>
    <definedName name="Z_11FD12FE_1572_4018_8002_8712D56FCED3_.wvu.PrintArea" localSheetId="2" hidden="1">'Value for Money'!$A$1:$E$38</definedName>
  </definedNames>
  <calcPr calcId="152511"/>
</workbook>
</file>

<file path=xl/calcChain.xml><?xml version="1.0" encoding="utf-8"?>
<calcChain xmlns="http://schemas.openxmlformats.org/spreadsheetml/2006/main">
  <c r="F61" i="11" l="1"/>
  <c r="C67" i="11" s="1"/>
  <c r="G60" i="11"/>
  <c r="G59" i="11"/>
  <c r="G58" i="11"/>
  <c r="G61" i="11" s="1"/>
  <c r="F28" i="11"/>
  <c r="C34" i="11" s="1"/>
  <c r="G27" i="11"/>
  <c r="G26" i="11"/>
  <c r="G25" i="11"/>
  <c r="G28" i="11" s="1"/>
  <c r="C31" i="8" l="1"/>
  <c r="H48" i="5" l="1"/>
  <c r="H37" i="5"/>
  <c r="H49" i="5" l="1"/>
  <c r="F36" i="5"/>
  <c r="G36" i="5" s="1"/>
  <c r="F41" i="5"/>
  <c r="G41" i="5" s="1"/>
  <c r="F45" i="5"/>
  <c r="G45" i="5" s="1"/>
  <c r="F44" i="5"/>
  <c r="G44" i="5" s="1"/>
  <c r="F43" i="5"/>
  <c r="G43" i="5" s="1"/>
  <c r="F42" i="5"/>
  <c r="G42" i="5" s="1"/>
  <c r="F47" i="5" l="1"/>
  <c r="G47" i="5" s="1"/>
  <c r="F46" i="5"/>
  <c r="F34" i="5"/>
  <c r="F32" i="5"/>
  <c r="G32" i="5" s="1"/>
  <c r="F14" i="5"/>
  <c r="G14" i="5" s="1"/>
  <c r="F48" i="5" l="1"/>
  <c r="G46" i="5"/>
  <c r="G48" i="5" s="1"/>
  <c r="G34" i="5"/>
  <c r="F23" i="5"/>
  <c r="F22" i="5"/>
  <c r="G23" i="5" l="1"/>
  <c r="G22" i="5"/>
  <c r="F30" i="5"/>
  <c r="G30" i="5" l="1"/>
  <c r="F27" i="5"/>
  <c r="G27" i="5" s="1"/>
  <c r="F28" i="5"/>
  <c r="G28" i="5" s="1"/>
  <c r="F26" i="5"/>
  <c r="G26" i="5" s="1"/>
  <c r="F15" i="5"/>
  <c r="F16" i="5"/>
  <c r="G16" i="5" s="1"/>
  <c r="F17" i="5"/>
  <c r="G17" i="5" s="1"/>
  <c r="F18" i="5"/>
  <c r="G18" i="5" s="1"/>
  <c r="F19" i="5"/>
  <c r="G19" i="5" s="1"/>
  <c r="F20" i="5"/>
  <c r="G20" i="5" s="1"/>
  <c r="F21" i="5"/>
  <c r="G21" i="5" s="1"/>
  <c r="F24" i="5"/>
  <c r="G24" i="5" s="1"/>
  <c r="F25" i="5"/>
  <c r="G25" i="5" s="1"/>
  <c r="F37" i="5" l="1"/>
  <c r="G15" i="5"/>
  <c r="G37" i="5" s="1"/>
</calcChain>
</file>

<file path=xl/comments1.xml><?xml version="1.0" encoding="utf-8"?>
<comments xmlns="http://schemas.openxmlformats.org/spreadsheetml/2006/main">
  <authors>
    <author>Autor</author>
    <author>dzuganova</author>
    <author>Daniela Janegova</author>
  </authors>
  <commentList>
    <comment ref="H12" authorId="0" shapeId="0">
      <text>
        <r>
          <rPr>
            <b/>
            <sz val="9"/>
            <color indexed="81"/>
            <rFont val="Segoe UI"/>
            <family val="2"/>
            <charset val="238"/>
          </rPr>
          <t>Žiadateľ vyplní uvedený údaj v súlade s oprávnenosťou výdavku - DPH</t>
        </r>
      </text>
    </comment>
    <comment ref="A14" authorId="1" shapeId="0">
      <text>
        <r>
          <rPr>
            <b/>
            <sz val="8"/>
            <color indexed="81"/>
            <rFont val="Tahoma"/>
            <family val="2"/>
            <charset val="238"/>
          </rPr>
          <t>Napr. : 
- Výkopové práce
- Premiestnenie neuľahnuteľného výkopu
- Uloženie sutiny na skládku
- Poplatok za skladovanie
- Demontáž rozvodov</t>
        </r>
      </text>
    </comment>
    <comment ref="A27" authorId="1" shapeId="0">
      <text>
        <r>
          <rPr>
            <b/>
            <sz val="8"/>
            <color indexed="81"/>
            <rFont val="Tahoma"/>
            <family val="2"/>
            <charset val="238"/>
          </rPr>
          <t>do výšky stanovených percentuálnych limitov</t>
        </r>
      </text>
    </comment>
    <comment ref="A28" authorId="1" shapeId="0">
      <text>
        <r>
          <rPr>
            <b/>
            <sz val="8"/>
            <color indexed="81"/>
            <rFont val="Tahoma"/>
            <family val="2"/>
            <charset val="238"/>
          </rPr>
          <t>do výšky stanovených percentuálnych limitov</t>
        </r>
      </text>
    </comment>
    <comment ref="A30" authorId="2" shapeId="0">
      <text>
        <r>
          <rPr>
            <b/>
            <sz val="8"/>
            <color indexed="81"/>
            <rFont val="Tahoma"/>
            <family val="2"/>
            <charset val="238"/>
          </rPr>
          <t>do výšky max. 10 % celkových oprávnených výdavkov na projekt, ak nie je súčasťou zmluvy na uskutočnenie stavebných prác a ak je zakúpený samostatne, tzn. že nie je súčasťou dodávky hardvéru a jeho ocenenia</t>
        </r>
      </text>
    </comment>
    <comment ref="A32" authorId="2" shapeId="0">
      <text>
        <r>
          <rPr>
            <b/>
            <sz val="8"/>
            <color indexed="81"/>
            <rFont val="Tahoma"/>
            <family val="2"/>
            <charset val="238"/>
          </rPr>
          <t>v prípade, že verejné obstarávanie/obstarávanie tovarov (technologického a strojného zariadenia) sa uskutoční samostatne, t.j. mimo stavebných prác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H40" authorId="0" shapeId="0">
      <text>
        <r>
          <rPr>
            <b/>
            <sz val="9"/>
            <color indexed="81"/>
            <rFont val="Segoe UI"/>
            <family val="2"/>
            <charset val="238"/>
          </rPr>
          <t>Žiadateľ vyplní uvedený údaj v súlade s oprávnenosťou výdavku - DPH</t>
        </r>
      </text>
    </comment>
    <comment ref="A41" authorId="2" shapeId="0">
      <text>
        <r>
          <rPr>
            <b/>
            <sz val="8"/>
            <color indexed="81"/>
            <rFont val="Tahoma"/>
            <family val="2"/>
            <charset val="238"/>
          </rPr>
          <t xml:space="preserve">do výšky stanoveného finančného limitu </t>
        </r>
      </text>
    </comment>
    <comment ref="A42" authorId="0" shapeId="0">
      <text>
        <r>
          <rPr>
            <b/>
            <sz val="9"/>
            <color indexed="81"/>
            <rFont val="Segoe UI"/>
            <family val="2"/>
            <charset val="238"/>
          </rPr>
          <t>do výšky stanoveného finančného limitu</t>
        </r>
      </text>
    </comment>
    <comment ref="A43" authorId="0" shapeId="0">
      <text>
        <r>
          <rPr>
            <b/>
            <sz val="9"/>
            <color indexed="81"/>
            <rFont val="Segoe UI"/>
            <family val="2"/>
            <charset val="238"/>
          </rPr>
          <t>do výšky stanoveného finančného limitu</t>
        </r>
      </text>
    </comment>
    <comment ref="A44" authorId="0" shapeId="0">
      <text>
        <r>
          <rPr>
            <b/>
            <sz val="9"/>
            <color indexed="81"/>
            <rFont val="Segoe UI"/>
            <family val="2"/>
            <charset val="238"/>
          </rPr>
          <t>do výšky stanoveného finančného limitu</t>
        </r>
      </text>
    </comment>
    <comment ref="A45" authorId="0" shapeId="0">
      <text>
        <r>
          <rPr>
            <b/>
            <sz val="9"/>
            <color indexed="81"/>
            <rFont val="Segoe UI"/>
            <family val="2"/>
            <charset val="238"/>
          </rPr>
          <t>do výšky stanoveného finančného limitu</t>
        </r>
      </text>
    </comment>
    <comment ref="A46" authorId="2" shapeId="0">
      <text>
        <r>
          <rPr>
            <b/>
            <sz val="8"/>
            <color indexed="81"/>
            <rFont val="Tahoma"/>
            <family val="2"/>
            <charset val="238"/>
          </rPr>
          <t xml:space="preserve">do výšky stanoveného finančného limitu 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47" authorId="2" shapeId="0">
      <text>
        <r>
          <rPr>
            <b/>
            <sz val="8"/>
            <color indexed="81"/>
            <rFont val="Tahoma"/>
            <family val="2"/>
            <charset val="238"/>
          </rPr>
          <t xml:space="preserve">do výšky stanoveného finančného limitu </t>
        </r>
      </text>
    </comment>
  </commentList>
</comments>
</file>

<file path=xl/comments2.xml><?xml version="1.0" encoding="utf-8"?>
<comments xmlns="http://schemas.openxmlformats.org/spreadsheetml/2006/main">
  <authors>
    <author>Autor</author>
    <author>SIEA</author>
  </authors>
  <commentList>
    <comment ref="A11" authorId="0" shapeId="0">
      <text>
        <r>
          <rPr>
            <sz val="9"/>
            <color indexed="81"/>
            <rFont val="Tahoma"/>
            <family val="2"/>
            <charset val="238"/>
          </rPr>
          <t>Každý záznam z vyhodnotenia prieskumu trhu sa vypracováva samostatne za každý výdavok (predmet zákazky), ktorý bude uvedený v Podrobnom rozpočte projektu ako samostatná položka. 
V prípade, ak projekt obsahuje viacero oprávnených výdavkov, ktorých výška bude určená na základe vyhláseného alebo budúceho VO/obstarávania, žiadateľ v tomto hárku nakopíruje pod seba, očísluje (od 1 po n) a vyplní potrebný počet formulárov záznamu z vyhodnotenia prieskumu trhu. Všetky vyplnené záznamy z vyhodnotenia prieskumu trhu je žiadateľ povinný predložiť cez ITMS2014+ a to v editovateľnom formáte MS Excel a zároveň aj ako sken štatutárnym orgánom podpísaného listinného originálu.</t>
        </r>
      </text>
    </comment>
    <comment ref="A16" authorId="0" shapeId="0">
      <text>
        <r>
          <rPr>
            <sz val="9"/>
            <color indexed="81"/>
            <rFont val="Tahoma"/>
            <family val="2"/>
            <charset val="238"/>
          </rPr>
          <t>Uvedie sa dátum vyhodnotenia cenových ponúk</t>
        </r>
      </text>
    </comment>
    <comment ref="E18" authorId="0" shapeId="0">
      <text>
        <r>
          <rPr>
            <sz val="9"/>
            <color indexed="81"/>
            <rFont val="Tahoma"/>
            <family val="2"/>
            <charset val="238"/>
          </rPr>
          <t>Uveďte všeobecné pomenovanie predmetu zákazky (v prípade, že je výdavok totožný so zákazkou) alebo všeobecný názov výdavku. Názov výdavku je následne potrebné preniesť do Podrobného rozpočtu projektu.</t>
        </r>
      </text>
    </comment>
    <comment ref="E19" authorId="0" shapeId="0">
      <text>
        <r>
          <rPr>
            <sz val="9"/>
            <color indexed="81"/>
            <rFont val="Tahoma"/>
            <family val="2"/>
            <charset val="238"/>
          </rPr>
          <t>Uveďte opis predmetu zákazky vrátane parametrov tak, ako je súčasťou vyhláseného VO/obstarávania, resp. ako bude súčasťou vyhláseného VO/obstarávania v zmysle podmienok ustanovených výzvou. V prípade rozsiahlejšieho opisu priložte k prieskumu trhu osobitný dokument s opisom predmetu zákazky a informáciu, že opis je priložený v osobitnom dokumente.</t>
        </r>
      </text>
    </comment>
    <comment ref="F23" authorId="0" shapeId="0">
      <text>
        <r>
          <rPr>
            <sz val="9"/>
            <color indexed="81"/>
            <rFont val="Tahoma"/>
            <family val="2"/>
            <charset val="238"/>
          </rPr>
          <t>V prípade, že potenciálny dodávateľ nie je platiteľom DPH, uvádza sa konečná cena s DPH z predloženej ponuky. V prípade, že potenciálny dodávateľ je platiteľom DPH uvádza sa cena bez DPH.</t>
        </r>
      </text>
    </comment>
    <comment ref="I23" authorId="1" shapeId="0">
      <text>
        <r>
          <rPr>
            <sz val="9"/>
            <color indexed="81"/>
            <rFont val="Segoe UI"/>
            <family val="2"/>
            <charset val="238"/>
          </rPr>
          <t>Deň, kedy bola cenová ponuka doručená alebo získaná.</t>
        </r>
      </text>
    </comment>
    <comment ref="C30" authorId="0" shapeId="0">
      <text>
        <r>
          <rPr>
            <sz val="9"/>
            <color indexed="81"/>
            <rFont val="Tahoma"/>
            <family val="2"/>
            <charset val="238"/>
          </rPr>
          <t>V prípade, že výdavok predstavuje len časť zákazky, uveďte v poli s názvom "Poznámka" doplňujúce informácie potrebné pre určenie výšky výdavku vo vzťahu k zákazke, resp. hodnote, ktorá vzišla z prieskumu trhu.
V prípade, že prieskum trhu nebolo možné vyhodnotiť na základe troch cenových ponúk spĺňajúcich požiadavky v opise predmetu zákazky, žiadateľ uvedie dôvody.</t>
        </r>
      </text>
    </comment>
    <comment ref="A32" authorId="0" shapeId="0">
      <text>
        <r>
          <rPr>
            <sz val="9"/>
            <color indexed="81"/>
            <rFont val="Tahoma"/>
            <family val="2"/>
            <charset val="238"/>
          </rPr>
          <t xml:space="preserve">Žiadateľ je povinný uchovávať originálnu dokumentáciu k vykonanému prieskumu trhu u seba a v prípade požiadavky poskytovateľa je povinný kedykoľvek v priebehu schvaľovacieho procesu alebo implementácie projektu predložiť kompletnú originálnu dokumentáciu k prieskumu trhu. V rámci ŽoNFP žiadateľ predkladá prostredníctvom ITMS2014+ štatutárnym orgánom podpísanú dokumentáciu vo formáte PDF vyhotovenú oskenovaním originálnej dokumentácie. </t>
        </r>
      </text>
    </comment>
    <comment ref="C34" authorId="0" shapeId="0">
      <text>
        <r>
          <rPr>
            <sz val="9"/>
            <color indexed="81"/>
            <rFont val="Tahoma"/>
            <family val="2"/>
            <charset val="238"/>
          </rPr>
          <t xml:space="preserve">Žiadateľ uvádza výšku výdavku, ktorá zodpovedá maximálne priemeru cien stanoveného na základe predložených ponúk, pričom sa zohľadňuje oprávnenosť financovania výdavku predstavujúceho DPH v rámci projektu. To znamená, že ak žiadateľ nemá nárok na odpočet DPH, uvádza výšku výdavku stanovenú na základe priemeru cien s DPH. Ak žiadateľ má nárok na odpočet DPH, uvádza ako výsledok prieskumu trhu výšku výdavku stanovenú na základe výpočtu priemeru z cien bez DPH. 
Cena bez DPH je preklápaná do príslušnej aktivity podrobného rozpočtu projektu.
V prípade stanovenia výšky výdavku na základe ekonomicky najvýhodnejšej ponuky je potrebné uviesť aj relevantné zdôvodnenie.
</t>
        </r>
      </text>
    </comment>
  </commentList>
</comments>
</file>

<file path=xl/sharedStrings.xml><?xml version="1.0" encoding="utf-8"?>
<sst xmlns="http://schemas.openxmlformats.org/spreadsheetml/2006/main" count="246" uniqueCount="155">
  <si>
    <t>Názov žiadateľa:</t>
  </si>
  <si>
    <t>Názov projektu:</t>
  </si>
  <si>
    <t>Názov výdavku</t>
  </si>
  <si>
    <t>Merná jednotka</t>
  </si>
  <si>
    <t>Počet jednotiek</t>
  </si>
  <si>
    <t xml:space="preserve">Skupina výdavkov  </t>
  </si>
  <si>
    <t>Stavebný dozor</t>
  </si>
  <si>
    <t>Stavebné práce</t>
  </si>
  <si>
    <t>021 Stavby</t>
  </si>
  <si>
    <t>Cena celkom bez DPH [EUR]</t>
  </si>
  <si>
    <t>521 Mzdové výdavky</t>
  </si>
  <si>
    <t>Jednotková cena bez DPH [EUR]</t>
  </si>
  <si>
    <t xml:space="preserve">Spôsob stanovenia výšky výdavku </t>
  </si>
  <si>
    <t>Upozornenia:</t>
  </si>
  <si>
    <t>Výška výdavku bola stanovená so zohľadnením stanoveného finančného limitu.</t>
  </si>
  <si>
    <t>Cena celkom 
s DPH [EUR]</t>
  </si>
  <si>
    <t>013 Softvér</t>
  </si>
  <si>
    <t>Výška výdavku bola stanovená so zohľadnením stanoveného percentuálneho limitu.</t>
  </si>
  <si>
    <r>
      <t xml:space="preserve">Vecný </t>
    </r>
    <r>
      <rPr>
        <sz val="10"/>
        <color theme="0"/>
        <rFont val="Arial"/>
        <family val="2"/>
        <charset val="238"/>
      </rPr>
      <t>opis výdavku</t>
    </r>
  </si>
  <si>
    <t>Položka 1</t>
  </si>
  <si>
    <t>Položka 2</t>
  </si>
  <si>
    <t>Položka 3</t>
  </si>
  <si>
    <t>Položka 4</t>
  </si>
  <si>
    <t>Položka 5</t>
  </si>
  <si>
    <t>Položka 6</t>
  </si>
  <si>
    <t>Položka 7</t>
  </si>
  <si>
    <t>Položka 8</t>
  </si>
  <si>
    <t>Odborný autorský dohľad</t>
  </si>
  <si>
    <t>Dlhodobý nehmotný majetok</t>
  </si>
  <si>
    <t>Nákup softvéru</t>
  </si>
  <si>
    <t>Samostatné hnuteľné veci a súbory hnuteľných vecí</t>
  </si>
  <si>
    <t>022 Samostatné hnuteľné veci a súbory hnuteľných vecí</t>
  </si>
  <si>
    <t>Oprávnený výdavok [EUR]</t>
  </si>
  <si>
    <t>ďalší výdavok</t>
  </si>
  <si>
    <r>
      <t xml:space="preserve"> - Pole "</t>
    </r>
    <r>
      <rPr>
        <b/>
        <i/>
        <sz val="11"/>
        <color theme="1"/>
        <rFont val="Arial"/>
        <family val="2"/>
        <charset val="238"/>
      </rPr>
      <t>Vecný opis výdavku</t>
    </r>
    <r>
      <rPr>
        <sz val="11"/>
        <color theme="1"/>
        <rFont val="Arial"/>
        <family val="2"/>
        <charset val="238"/>
      </rPr>
      <t>". V rámci vecného popisu výdavkov špecifikujte jednotlivé výdavky z hľadiska ich predmetu, resp. rozsahu, prípadne nevyhnutnosti. To znamená, že v prípade, ak výdavok pozostáva z viacerých položiek, je potrebné tieto položky v rámci vecného popisu výdavku bližšie špecifikovať, t. j. uviesť z akých položiek pozostáva cena výdavku vrátane výšky týchto položiek.</t>
    </r>
  </si>
  <si>
    <t>Položka 9</t>
  </si>
  <si>
    <t>Položka 10</t>
  </si>
  <si>
    <t>Služby</t>
  </si>
  <si>
    <t>Revízie dotknutých zariadení, funkčné skúšky, uvedenie do skúšobnej a trvalej prevádzky (ak nie sú tieto služby súčasťou výdavkov s skupine 021 alebo 022)</t>
  </si>
  <si>
    <t>518 Ostatné služby</t>
  </si>
  <si>
    <t>Mzdové výdavky zamestnancov bezprostredne súvisiace s riadením projektu – interné  (nepriame výdavky)</t>
  </si>
  <si>
    <t>Odmeny za práce vykonávané mimo pracovného pomeru  bezprostredne súvisiace s riadením projektu – interné (nepriame výdavky)</t>
  </si>
  <si>
    <r>
      <t xml:space="preserve"> - V prípade doplnenia ďalších výdavkov v poli "</t>
    </r>
    <r>
      <rPr>
        <i/>
        <sz val="11"/>
        <color theme="1"/>
        <rFont val="Arial"/>
        <family val="2"/>
        <charset val="238"/>
      </rPr>
      <t>ďalší výdavok</t>
    </r>
    <r>
      <rPr>
        <sz val="11"/>
        <color theme="1"/>
        <rFont val="Arial"/>
        <family val="2"/>
        <charset val="238"/>
      </rPr>
      <t>" zadajte názov príslušného výdavku. V prípade, ak počet riadkov pre zadanie ďalších výdavkov v poli "</t>
    </r>
    <r>
      <rPr>
        <b/>
        <i/>
        <sz val="11"/>
        <color theme="1"/>
        <rFont val="Arial"/>
        <family val="2"/>
        <charset val="238"/>
      </rPr>
      <t>ďalší výdavok</t>
    </r>
    <r>
      <rPr>
        <sz val="11"/>
        <color theme="1"/>
        <rFont val="Arial"/>
        <family val="2"/>
        <charset val="238"/>
      </rPr>
      <t>" nie je postačujúci, počet riadkov tabuľky rozšírte podľa potreby. Riadky je potrebné vkladať tak, aby celkový súčet zahŕňal aj novovložené riadky.</t>
    </r>
  </si>
  <si>
    <t>Podporné aktivity projektu</t>
  </si>
  <si>
    <t>Výška výdavku bola stanovená v súlade s pracovnou zmluvou, resp. mzdou za rovnakú prácu alebo prácu v rovnakej hodnote pri rešpektovaní stanoveného finančného limitu.</t>
  </si>
  <si>
    <t>hodina</t>
  </si>
  <si>
    <t>mesiac</t>
  </si>
  <si>
    <t>Zjednodušené vykazovanie výdavkov a rezerva</t>
  </si>
  <si>
    <t>Rezerva na nepredvídané výdavky súvisiace so stavebnými prácami maximálne do výšky 2,5 % celkových oprávnených výdavkov na stavebné práce</t>
  </si>
  <si>
    <t>930 Rezerva na nepredvídané výdavky</t>
  </si>
  <si>
    <t>Nákup prevádzkových strojov, prístrojov, zariadení, techniky a náradia</t>
  </si>
  <si>
    <r>
      <t>SPOLU Hlavné aktivity projektu</t>
    </r>
    <r>
      <rPr>
        <i/>
        <sz val="12"/>
        <color theme="1"/>
        <rFont val="Arial"/>
        <family val="2"/>
        <charset val="238"/>
      </rPr>
      <t xml:space="preserve"> </t>
    </r>
    <r>
      <rPr>
        <b/>
        <sz val="12"/>
        <color theme="1"/>
        <rFont val="Arial"/>
        <family val="2"/>
        <charset val="238"/>
      </rPr>
      <t>(celkové oprávnené priame výdavky projektu)</t>
    </r>
  </si>
  <si>
    <t>Riadenie projektu - externé</t>
  </si>
  <si>
    <t>Dočasný pútač</t>
  </si>
  <si>
    <t>ks</t>
  </si>
  <si>
    <t>Stála tabuľa</t>
  </si>
  <si>
    <t>Plagát</t>
  </si>
  <si>
    <t xml:space="preserve">Publikovanie článku o projekte </t>
  </si>
  <si>
    <t>SPOLU Podporné aktivity (celkové oprávnené nepriame výdavky pojektu)</t>
  </si>
  <si>
    <t>SPOLU (celkové oprávnené výdavky projektu)</t>
  </si>
  <si>
    <t>Spôsob stanovenia výšky výdavku</t>
  </si>
  <si>
    <t>Vecný popis výdavku</t>
  </si>
  <si>
    <t>Výška výdavku bola stanovená na základe dohody o prácach vykonávaných mimo pracovného pomeru, resp.  v súlade s mzdou za rovnakú prácu alebo prácu rovnakej hodnoty pri rešpektovaní stanoveného finančného limitu.</t>
  </si>
  <si>
    <t>Výška výdavku bola stanovená so zohľadnením stanovených percentuálnych limitov.</t>
  </si>
  <si>
    <t>Príloha č. 12b ŽoNFP - Podporná dokumentácia k oprávnenosti výdavkov (mimo SŠP)</t>
  </si>
  <si>
    <t>Pečiatka a podpis štatutárneho orgánu žiadateľa</t>
  </si>
  <si>
    <t>V ........................................ dňa .............</t>
  </si>
  <si>
    <t>Výška výdavku stanovená na základe prieskumu trhu</t>
  </si>
  <si>
    <t>Vyhodnotenie ponúk</t>
  </si>
  <si>
    <t>Poznámka</t>
  </si>
  <si>
    <t>Priemerná výška</t>
  </si>
  <si>
    <t>3.</t>
  </si>
  <si>
    <t>2.</t>
  </si>
  <si>
    <t>1.</t>
  </si>
  <si>
    <t>Poznámky</t>
  </si>
  <si>
    <t xml:space="preserve">Spôsob vykonania </t>
  </si>
  <si>
    <t>Ponuka číslo</t>
  </si>
  <si>
    <t>Prehľad ponúkaných cien</t>
  </si>
  <si>
    <t xml:space="preserve"> - V prípade, ak žiadateľ vykonal viacej prieskumov trhu (t. j. výšku viacerých výdavkov stanovil prieskumom trhu), vyplní a predloží záznam z vyhodnotenia prieskumu trhu samostatne pre každý vykonaný prieskum trhu. Za týmto účelom žiadateľ v tomto hárku nakopíruje pod seba, očísluje (od 1 po n) a vyplní potrebný počet formulárov záznamu z vyhodnotenia prieskumu trhu. Všetky vyplnené záznamy z vyhodnotenia prieskumu trhu je žiadateľ povinný predložiť písomne aj editovateľnou elektronickou formou (nie sken) prostredníctvom ITMS2014+.</t>
  </si>
  <si>
    <t xml:space="preserve"> -  Žiadateľ predkladá k záznamu z vyhodnotenia písomného prieskumu trhu ako súčasť ŽoNFP podpornú dokumentáciu, t.j. cenové ponuky. Údaje v zázname z vyhodnotenia prieskumu trhu musia byť v súlade s cenovými ponukami. V prípade, ak sa preukáže, že žiadateľ uviedol v rozpočte projektu sumu, ktorá nie je podložená dokumentáciou zo skutočne vykonaného prieskumu trhu, SO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NFP. Z dôvodu overiteľnosti vykonaného prieskumu trhu musí byť spôsob jeho vykonania v podobe, ktorá umožňuje uchovanie dôkazov o jeho vykonaní, t. j. telefonický prieskum, resp. ústne overenie cien na mieste u dodávateľa nie je akceptovateľný spôsob vykonania prieskumu trhu.</t>
  </si>
  <si>
    <t xml:space="preserve"> - V prípade, ak žiadateľ uvedie v rozpočte projektu výšku výdavku, ktorú stanovil na základe prieskumu trhu a táto výška výdavku prekročí sumu priemernej ceny stanovenej na základe preložených ponúk v zmysle vyhodnotenia prieskumu trhu, SO zníži príslušný nadhodnotený výdavok na úroveň priemernej ceny vypočítanej na základe hodnoty predložených cenových ponúk uvádzaných v tomto zázname z vyhodnotenia prieskumu trhu. SO je oprávnený upraviť výšku výdavku aj na základe ním vykonaného prieskumu trhu.</t>
  </si>
  <si>
    <t>Vypočítaná hodnota Value for Money</t>
  </si>
  <si>
    <t>Cieľová hodnota merateľného ukazovateľa projektu v MW</t>
  </si>
  <si>
    <t>Celkové oprávnené výdavky na hlavné aktivity bez DPH</t>
  </si>
  <si>
    <t>Výpočet hodnoty Value for Money pre energetické zariadenia na využívanie obnoviteľných zdrojov energie</t>
  </si>
  <si>
    <t>Výstavba, rozšírenie a zvýšenie kapacity kanalizácie (špecifický cieľ 1.2.1)</t>
  </si>
  <si>
    <t>vysoká</t>
  </si>
  <si>
    <t>stredná</t>
  </si>
  <si>
    <t>Zvýšená kapacita výroby energie z obnoviteľných zdrojov</t>
  </si>
  <si>
    <t>nízka</t>
  </si>
  <si>
    <t>Energetické zariadenia na využívanie obnoviteľných zdrojov energie</t>
  </si>
  <si>
    <t>Merateľný ukazovateľ</t>
  </si>
  <si>
    <t>Počet bodov v odbornom hodnotení za kritérium 1.2</t>
  </si>
  <si>
    <t>Limitné hodnoty
(EUR/MW)</t>
  </si>
  <si>
    <t>Miera príspevku projektu k špecifickému cieľu</t>
  </si>
  <si>
    <t>Predmet projektu</t>
  </si>
  <si>
    <r>
      <t xml:space="preserve">SO posudzuje v procese odborného hodnotenia ŽoNFP (hodnotiace kritérium 1.2) príspevok projektu k špecifickému cieľu 4.1.1 OP KŽP na základe princípu Value for Money. Uvedené znamená, že SO posudzuje kvantifikovanú mieru príspevku projektu k špecifickému cieľu 4.1.1 OP KŽP vyjadrenú na základe princípu Value for Money ako pomer celkových oprávnených výdavkov na hlavné aktivity projektu v sume vyjadrenej bez DPH a deklarovanej cieľovej hodnoty príslušného ukazovateľa projektu vzťahujúceho sa na špecifický cieľ 4.1.1 OP KŽP.
</t>
    </r>
    <r>
      <rPr>
        <sz val="11"/>
        <color rgb="FFFF0000"/>
        <rFont val="Arial"/>
        <family val="2"/>
        <charset val="238"/>
      </rPr>
      <t xml:space="preserve">
 </t>
    </r>
    <r>
      <rPr>
        <sz val="11"/>
        <color theme="1"/>
        <rFont val="Arial"/>
        <family val="2"/>
        <charset val="238"/>
      </rPr>
      <t xml:space="preserve">
</t>
    </r>
  </si>
  <si>
    <t>Priame mzdové výdavky</t>
  </si>
  <si>
    <t>elektriny</t>
  </si>
  <si>
    <t>nie</t>
  </si>
  <si>
    <t>tepla</t>
  </si>
  <si>
    <t>áno</t>
  </si>
  <si>
    <t>Zariadnie na výrobu:</t>
  </si>
  <si>
    <t>Kontrafakt</t>
  </si>
  <si>
    <t>sa uplatňujú.</t>
  </si>
  <si>
    <t>sa neuplatňujú.</t>
  </si>
  <si>
    <t xml:space="preserve"> - V prípade, ak žiadateľ má nárok na odpočet DPH za oprávnený výdavok je považovaná výška výdavku bez DPH. V prípade, ak žiadateľ nie je platca DPH, resp. nemá nárok na odpočet DPH, za oprávnený výdavok je považovaná výška výdavku s DPH. V daných prípadoch je potrebné uviesť správnu sumu oprávneného výdavku v stĺpci H.</t>
  </si>
  <si>
    <t>Predloženie cenových ponúk od potenciálnych dodávateľov (listinne, elektronicky)</t>
  </si>
  <si>
    <t>Dátum prieskumu:</t>
  </si>
  <si>
    <t>Opis predmetu zákazky + parametre</t>
  </si>
  <si>
    <t>Dodávateľ
(obchodné meno a sídlo)</t>
  </si>
  <si>
    <t xml:space="preserve">Cena bez DPH </t>
  </si>
  <si>
    <t>Cena s DPH</t>
  </si>
  <si>
    <t>Dátum ponuky</t>
  </si>
  <si>
    <t>V ...................................................... dňa .....................</t>
  </si>
  <si>
    <r>
      <t xml:space="preserve"> - Pole "</t>
    </r>
    <r>
      <rPr>
        <b/>
        <i/>
        <sz val="11"/>
        <color theme="1"/>
        <rFont val="Arial"/>
        <family val="2"/>
        <charset val="238"/>
      </rPr>
      <t>Spôsob stanovenia výšky výdavku</t>
    </r>
    <r>
      <rPr>
        <sz val="11"/>
        <color theme="1"/>
        <rFont val="Arial"/>
        <family val="2"/>
        <charset val="238"/>
      </rPr>
      <t xml:space="preserve">". V predmetnom poli vyberte z roletového menu príslušný spôsob stanovenia výšky výdavku. </t>
    </r>
  </si>
  <si>
    <r>
      <t xml:space="preserve">VO nebolo ukončené </t>
    </r>
    <r>
      <rPr>
        <strike/>
        <sz val="11"/>
        <color rgb="FFFF0000"/>
        <rFont val="Calibri"/>
        <family val="2"/>
        <charset val="238"/>
        <scheme val="minor"/>
      </rPr>
      <t>uzavretím zmluvy s úspešným uchádzačom</t>
    </r>
    <r>
      <rPr>
        <sz val="11"/>
        <color theme="1"/>
        <rFont val="Calibri"/>
        <family val="2"/>
        <charset val="238"/>
        <scheme val="minor"/>
      </rPr>
      <t>. Výška výdavku bola stanovená na základe prieskumu trhu v zmysle predloženého záznamu z vyhodnotenia prieskumu trhu a pri rešpektovaní stanoveného finančného limitu.</t>
    </r>
  </si>
  <si>
    <r>
      <t xml:space="preserve">VO bolo ukončené. Výška výdavku bola stanovená na základe </t>
    </r>
    <r>
      <rPr>
        <strike/>
        <sz val="11"/>
        <color rgb="FFFF0000"/>
        <rFont val="Calibri"/>
        <family val="2"/>
        <charset val="238"/>
        <scheme val="minor"/>
      </rPr>
      <t xml:space="preserve">uzavretej </t>
    </r>
    <r>
      <rPr>
        <sz val="11"/>
        <color theme="1"/>
        <rFont val="Calibri"/>
        <family val="2"/>
        <charset val="238"/>
        <scheme val="minor"/>
      </rPr>
      <t>zmluvy</t>
    </r>
    <r>
      <rPr>
        <strike/>
        <sz val="11"/>
        <color rgb="FFFF0000"/>
        <rFont val="Calibri"/>
        <family val="2"/>
        <charset val="238"/>
        <scheme val="minor"/>
      </rPr>
      <t>/návrhu zmluvy</t>
    </r>
    <r>
      <rPr>
        <sz val="11"/>
        <color theme="1"/>
        <rFont val="Calibri"/>
        <family val="2"/>
        <charset val="238"/>
        <scheme val="minor"/>
      </rPr>
      <t xml:space="preserve"> s úspešným uchádzačom </t>
    </r>
    <r>
      <rPr>
        <sz val="11"/>
        <color rgb="FFFF0000"/>
        <rFont val="Calibri"/>
        <family val="2"/>
        <charset val="238"/>
        <scheme val="minor"/>
      </rPr>
      <t>víťaznej cenovej ponuky úspešného uchádzača</t>
    </r>
    <r>
      <rPr>
        <sz val="11"/>
        <color theme="1"/>
        <rFont val="Calibri"/>
        <family val="2"/>
        <charset val="238"/>
        <scheme val="minor"/>
      </rPr>
      <t xml:space="preserve"> a v súlade s údajmi, ktoré sú uvedené v tabuľke č. 12 formulára ŽoNFP - Verejné obstarávanie a pri rešpektovaní stanoveného finančného limitu.   </t>
    </r>
  </si>
  <si>
    <r>
      <t>VO</t>
    </r>
    <r>
      <rPr>
        <sz val="11"/>
        <color rgb="FFFF0000"/>
        <rFont val="Calibri"/>
        <family val="2"/>
        <charset val="238"/>
        <scheme val="minor"/>
      </rPr>
      <t>/obstarávanie</t>
    </r>
    <r>
      <rPr>
        <sz val="11"/>
        <color theme="1"/>
        <rFont val="Calibri"/>
        <family val="2"/>
        <charset val="238"/>
        <scheme val="minor"/>
      </rPr>
      <t xml:space="preserve"> nebolo ukončené. Spôsob stanovenia výšky výdavku je uvedený v poli "</t>
    </r>
    <r>
      <rPr>
        <i/>
        <sz val="11"/>
        <color theme="1"/>
        <rFont val="Calibri"/>
        <family val="2"/>
        <charset val="238"/>
        <scheme val="minor"/>
      </rPr>
      <t>Vecný popis výdavku</t>
    </r>
    <r>
      <rPr>
        <sz val="11"/>
        <color theme="1"/>
        <rFont val="Calibri"/>
        <family val="2"/>
        <charset val="238"/>
        <scheme val="minor"/>
      </rPr>
      <t xml:space="preserve">" </t>
    </r>
  </si>
  <si>
    <t>VO/obstarávanie nebolo ukončené. Výška výdavku bola stanovená na základe znaleckého alebo odborného posudku.</t>
  </si>
  <si>
    <r>
      <rPr>
        <sz val="11"/>
        <color rgb="FFFF0000"/>
        <rFont val="Calibri"/>
        <family val="2"/>
        <charset val="238"/>
        <scheme val="minor"/>
      </rPr>
      <t>VO/obstarávanie nebolo ukončené.</t>
    </r>
    <r>
      <rPr>
        <sz val="11"/>
        <color theme="1"/>
        <rFont val="Calibri"/>
        <family val="2"/>
        <charset val="238"/>
        <scheme val="minor"/>
      </rPr>
      <t xml:space="preserve"> Výška výdavku bola stanovená so zohľadnením stanoveného finančného limitu.</t>
    </r>
  </si>
  <si>
    <r>
      <rPr>
        <sz val="11"/>
        <rFont val="Calibri"/>
        <family val="2"/>
        <charset val="238"/>
        <scheme val="minor"/>
      </rPr>
      <t>VO</t>
    </r>
    <r>
      <rPr>
        <sz val="11"/>
        <color rgb="FFFF0000"/>
        <rFont val="Calibri"/>
        <family val="2"/>
        <charset val="238"/>
        <scheme val="minor"/>
      </rPr>
      <t>/obstarávanie</t>
    </r>
    <r>
      <rPr>
        <sz val="11"/>
        <color theme="1"/>
        <rFont val="Calibri"/>
        <family val="2"/>
        <charset val="238"/>
        <scheme val="minor"/>
      </rPr>
      <t xml:space="preserve"> nebolo ukončené </t>
    </r>
    <r>
      <rPr>
        <strike/>
        <sz val="11"/>
        <color rgb="FFFF0000"/>
        <rFont val="Calibri"/>
        <family val="2"/>
        <charset val="238"/>
        <scheme val="minor"/>
      </rPr>
      <t>uzavretím zmluvy s úspešným uchádzačom</t>
    </r>
    <r>
      <rPr>
        <sz val="11"/>
        <color theme="1"/>
        <rFont val="Calibri"/>
        <family val="2"/>
        <charset val="238"/>
        <scheme val="minor"/>
      </rPr>
      <t xml:space="preserve">. Výška výdavku bola stanovená na základe rozpočtu stavby na úrovni výkazu výmer potvrdeného podpisom a pečiatkou oprávnenej osoby (stavebný cenár/rozpočtár) </t>
    </r>
    <r>
      <rPr>
        <strike/>
        <sz val="11"/>
        <color rgb="FFFF0000"/>
        <rFont val="Calibri"/>
        <family val="2"/>
        <charset val="238"/>
        <scheme val="minor"/>
      </rPr>
      <t xml:space="preserve">v zmysle prílohy č. 10 ŽoNFP - </t>
    </r>
    <r>
      <rPr>
        <i/>
        <strike/>
        <sz val="11"/>
        <color rgb="FFFF0000"/>
        <rFont val="Calibri"/>
        <family val="2"/>
        <charset val="238"/>
        <scheme val="minor"/>
      </rPr>
      <t>Povolenie na realizáciu projektu, vrátane projektovej dokumentáciu.</t>
    </r>
  </si>
  <si>
    <t>oslovením potenciálnych dodávateľov</t>
  </si>
  <si>
    <t>identifikáciou zmlúv, zverejnených v Centrálnom registri zmlúv, na webovom sídle povinnej osoby alebo v Obchodnom vestníku</t>
  </si>
  <si>
    <t xml:space="preserve">na základe zákaziek, ktoré boli výsledkom postupu s využitím elektronického trhoviska </t>
  </si>
  <si>
    <t xml:space="preserve">Iný spôsob vykonania prieskumu trhu </t>
  </si>
  <si>
    <r>
      <t xml:space="preserve"> - Dbajte prosím na súlad údajov uvedených v Podrobnom položkovitom rozpise výdavkov rozpočtu projektu s údajmi uvedenými vo formulári ŽoNFP, ako aj v ďalších prílohách ŽoNFP. Ak bola výška výdavku stanovená</t>
    </r>
    <r>
      <rPr>
        <b/>
        <sz val="11"/>
        <rFont val="Arial"/>
        <family val="2"/>
        <charset val="238"/>
      </rPr>
      <t xml:space="preserve"> na základe znaleckého alebo odborného posudku/jedinej cenovej ponuky, </t>
    </r>
    <r>
      <rPr>
        <sz val="11"/>
        <rFont val="Arial"/>
        <family val="2"/>
        <charset val="238"/>
      </rPr>
      <t>žiadateľ</t>
    </r>
    <r>
      <rPr>
        <b/>
        <sz val="11"/>
        <rFont val="Arial"/>
        <family val="2"/>
        <charset val="238"/>
      </rPr>
      <t xml:space="preserve"> predkladá </t>
    </r>
    <r>
      <rPr>
        <sz val="11"/>
        <rFont val="Arial"/>
        <family val="2"/>
        <charset val="238"/>
      </rPr>
      <t>ako súčasť ŽoNFP</t>
    </r>
    <r>
      <rPr>
        <b/>
        <sz val="11"/>
        <rFont val="Arial"/>
        <family val="2"/>
        <charset val="238"/>
      </rPr>
      <t xml:space="preserve"> kompletný znalecký alebo odborný posudok </t>
    </r>
    <r>
      <rPr>
        <sz val="11"/>
        <rFont val="Arial"/>
        <family val="2"/>
        <charset val="238"/>
      </rPr>
      <t>a</t>
    </r>
    <r>
      <rPr>
        <b/>
        <sz val="11"/>
        <rFont val="Arial"/>
        <family val="2"/>
        <charset val="238"/>
      </rPr>
      <t xml:space="preserve"> čestné vyhlásenie o nemožnosti vykonania prieskumu trhu. </t>
    </r>
    <r>
      <rPr>
        <sz val="11"/>
        <rFont val="Arial"/>
        <family val="2"/>
        <charset val="238"/>
      </rPr>
      <t>Ak bola výška výdavku stanovená</t>
    </r>
    <r>
      <rPr>
        <b/>
        <sz val="11"/>
        <rFont val="Arial"/>
        <family val="2"/>
        <charset val="238"/>
      </rPr>
      <t xml:space="preserve"> na základe zmluvy / návrhu zmluvy  s úspešným uchádzačom / víťaznej cenovej ponuky úspešného uchádzača </t>
    </r>
    <r>
      <rPr>
        <sz val="11"/>
        <rFont val="Arial"/>
        <family val="2"/>
        <charset val="238"/>
      </rPr>
      <t xml:space="preserve">ako výsledok vykonaného </t>
    </r>
    <r>
      <rPr>
        <b/>
        <sz val="11"/>
        <rFont val="Arial"/>
        <family val="2"/>
        <charset val="238"/>
      </rPr>
      <t>verejného obstarávania/obstarávania</t>
    </r>
    <r>
      <rPr>
        <sz val="11"/>
        <rFont val="Arial"/>
        <family val="2"/>
        <charset val="238"/>
      </rPr>
      <t>, ktoré bolo vyhlásené v súvislosti s predloženou ŽoNFP,</t>
    </r>
    <r>
      <rPr>
        <b/>
        <sz val="11"/>
        <rFont val="Arial"/>
        <family val="2"/>
        <charset val="238"/>
      </rPr>
      <t xml:space="preserve"> predkladá </t>
    </r>
    <r>
      <rPr>
        <sz val="11"/>
        <rFont val="Arial"/>
        <family val="2"/>
        <charset val="238"/>
      </rPr>
      <t>žiadateľ ako súčasť ŽoNFP</t>
    </r>
    <r>
      <rPr>
        <b/>
        <sz val="11"/>
        <rFont val="Arial"/>
        <family val="2"/>
        <charset val="238"/>
      </rPr>
      <t xml:space="preserve"> sken originálu alebo úradne osvedčenej kópie: platnej Zmluvy / návrhu zmluvy  s úspešným uchádzačom / víťaznej cenovej ponuky úspešného uchádzača. Ak zo zmluvy nie je možné určiť špecifikáciu predmetu zmluvy/zákazky, je potrebné predložiť aj cenové ponuky spolu so špecifikáciou predmetu zákazky úspešného uchádzača. </t>
    </r>
    <r>
      <rPr>
        <sz val="11"/>
        <rFont val="Arial"/>
        <family val="2"/>
        <charset val="238"/>
      </rPr>
      <t xml:space="preserve">Žiadateľ je povinný uchovávať kompletnú dokumentáciu k verejnému obstarávaniu/obstarávaniu, vrátane zmluvy / návrhu zmluvy s úspešným uchádzačom / víťaznej cenovej ponuky úspešného uchádzača u seba a v prípade požiadavky SO je povinný kedykoľvek v priebehu schvaľovacieho procesu alebo implementácie projektu, najneskôr v rámci príslušnej žiadosti o platbu, predložiť relevantnú dokumentáciu, na základe ktorej bola stanovená výška príslušného výdavku. Uvedené rovnako platí aj v prípade, ak bola výška výdavku stanovená na základe </t>
    </r>
    <r>
      <rPr>
        <b/>
        <sz val="11"/>
        <rFont val="Arial"/>
        <family val="2"/>
        <charset val="238"/>
      </rPr>
      <t>prieskumu trhu</t>
    </r>
    <r>
      <rPr>
        <sz val="11"/>
        <rFont val="Arial"/>
        <family val="2"/>
        <charset val="238"/>
      </rPr>
      <t xml:space="preserve"> (bližšie popísané v rámci upozornenia v hárku "</t>
    </r>
    <r>
      <rPr>
        <i/>
        <sz val="11"/>
        <rFont val="Arial"/>
        <family val="2"/>
        <charset val="238"/>
      </rPr>
      <t>Prieskum trhu</t>
    </r>
    <r>
      <rPr>
        <sz val="11"/>
        <rFont val="Arial"/>
        <family val="2"/>
        <charset val="238"/>
      </rPr>
      <t xml:space="preserve">").
Ak sa preukáže, že žiadateľ uviedol v rozpočte projektu sumu, ktorá nie je podložená relevantnou dokumentáciou, SO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NFP; uvedené nemá vplyv na postup SO pri identifikácii nedostatkov vo verejnom obstarávaní/obstarávaní, ktorého výsledkom bola zmluva / návrh zmluvy s úspešným uchádzačom víťazná cenová ponuka úspešného uchádzača a na základe ktorej bola stanovená výška príslušného výdavku v rozpočte. </t>
    </r>
  </si>
  <si>
    <r>
      <t>VO</t>
    </r>
    <r>
      <rPr>
        <sz val="11"/>
        <color rgb="FFFF0000"/>
        <rFont val="Calibri"/>
        <family val="2"/>
        <charset val="238"/>
        <scheme val="minor"/>
      </rPr>
      <t>/obstarávanie</t>
    </r>
    <r>
      <rPr>
        <sz val="11"/>
        <color theme="1"/>
        <rFont val="Calibri"/>
        <family val="2"/>
        <charset val="238"/>
        <scheme val="minor"/>
      </rPr>
      <t xml:space="preserve"> bolo ukončené. Výška výdavku bola stanovená na základe</t>
    </r>
    <r>
      <rPr>
        <sz val="11"/>
        <color theme="1"/>
        <rFont val="Calibri"/>
        <family val="2"/>
        <charset val="238"/>
        <scheme val="minor"/>
      </rPr>
      <t xml:space="preserve"> zmluvy</t>
    </r>
    <r>
      <rPr>
        <sz val="11"/>
        <color rgb="FFFF0000"/>
        <rFont val="Calibri"/>
        <family val="2"/>
        <charset val="238"/>
        <scheme val="minor"/>
      </rPr>
      <t xml:space="preserve">/návrhu zmluvy </t>
    </r>
    <r>
      <rPr>
        <sz val="11"/>
        <rFont val="Calibri"/>
        <family val="2"/>
        <charset val="238"/>
        <scheme val="minor"/>
      </rPr>
      <t xml:space="preserve">s úspešným uchádzačom </t>
    </r>
    <r>
      <rPr>
        <sz val="11"/>
        <color rgb="FFFF0000"/>
        <rFont val="Calibri"/>
        <family val="2"/>
        <charset val="238"/>
        <scheme val="minor"/>
      </rPr>
      <t>/víťaznej cenovej ponuky úspešného uchádzača</t>
    </r>
    <r>
      <rPr>
        <sz val="11"/>
        <color theme="1"/>
        <rFont val="Calibri"/>
        <family val="2"/>
        <charset val="238"/>
        <scheme val="minor"/>
      </rPr>
      <t xml:space="preserve"> a v súlade s údajmi, ktoré sú uvedené v tabuľke č. 12 formulára ŽoNFP - </t>
    </r>
    <r>
      <rPr>
        <i/>
        <sz val="11"/>
        <color theme="1"/>
        <rFont val="Calibri"/>
        <family val="2"/>
        <charset val="238"/>
        <scheme val="minor"/>
      </rPr>
      <t>Verejné obstarávanie</t>
    </r>
    <r>
      <rPr>
        <sz val="11"/>
        <color theme="1"/>
        <rFont val="Calibri"/>
        <family val="2"/>
        <charset val="238"/>
        <scheme val="minor"/>
      </rPr>
      <t xml:space="preserve">.   </t>
    </r>
  </si>
  <si>
    <r>
      <t>VO</t>
    </r>
    <r>
      <rPr>
        <sz val="11"/>
        <color rgb="FFFF0000"/>
        <rFont val="Calibri"/>
        <family val="2"/>
        <charset val="238"/>
        <scheme val="minor"/>
      </rPr>
      <t>/obstarávanie</t>
    </r>
    <r>
      <rPr>
        <sz val="11"/>
        <color theme="1"/>
        <rFont val="Calibri"/>
        <family val="2"/>
        <charset val="238"/>
        <scheme val="minor"/>
      </rPr>
      <t xml:space="preserve"> nebolo ukončené</t>
    </r>
    <r>
      <rPr>
        <sz val="11"/>
        <color rgb="FFFF0000"/>
        <rFont val="Calibri"/>
        <family val="2"/>
        <charset val="238"/>
        <scheme val="minor"/>
      </rPr>
      <t>.</t>
    </r>
    <r>
      <rPr>
        <sz val="11"/>
        <color theme="1"/>
        <rFont val="Calibri"/>
        <family val="2"/>
        <charset val="238"/>
        <scheme val="minor"/>
      </rPr>
      <t xml:space="preserve"> Výška výdavku bola stanovená na základe prieskumu trhu v zmysle predloženého záznamu z vyhodnotenia prieskumu trhu.</t>
    </r>
  </si>
  <si>
    <r>
      <t>VO</t>
    </r>
    <r>
      <rPr>
        <sz val="11"/>
        <color rgb="FFFF0000"/>
        <rFont val="Calibri"/>
        <family val="2"/>
        <charset val="238"/>
        <scheme val="minor"/>
      </rPr>
      <t>/obstarávanie</t>
    </r>
    <r>
      <rPr>
        <sz val="11"/>
        <color theme="1"/>
        <rFont val="Calibri"/>
        <family val="2"/>
        <charset val="238"/>
        <scheme val="minor"/>
      </rPr>
      <t xml:space="preserve"> nebolo ukončené</t>
    </r>
    <r>
      <rPr>
        <sz val="11"/>
        <color theme="1"/>
        <rFont val="Calibri"/>
        <family val="2"/>
        <charset val="238"/>
        <scheme val="minor"/>
      </rPr>
      <t xml:space="preserve">. Výška výdavku bola stanovená na základe rozpočtu stavby na úrovni výkazu výmer potvrdeného podpisom a pečiatkou oprávnenej osoby (stavebný cenár/rozpočtár). </t>
    </r>
  </si>
  <si>
    <r>
      <t>VO bolo ukončené. Výška výdavku bola stanovená na základe</t>
    </r>
    <r>
      <rPr>
        <sz val="11"/>
        <color theme="1"/>
        <rFont val="Calibri"/>
        <family val="2"/>
        <charset val="238"/>
        <scheme val="minor"/>
      </rPr>
      <t xml:space="preserve"> zmluvy</t>
    </r>
    <r>
      <rPr>
        <sz val="11"/>
        <color rgb="FFFF0000"/>
        <rFont val="Calibri"/>
        <family val="2"/>
        <charset val="238"/>
        <scheme val="minor"/>
      </rPr>
      <t>/návrhu zmluvy</t>
    </r>
    <r>
      <rPr>
        <sz val="11"/>
        <color theme="1"/>
        <rFont val="Calibri"/>
        <family val="2"/>
        <charset val="238"/>
        <scheme val="minor"/>
      </rPr>
      <t xml:space="preserve"> s úspešným uchádzačom </t>
    </r>
    <r>
      <rPr>
        <sz val="11"/>
        <color rgb="FFFF0000"/>
        <rFont val="Calibri"/>
        <family val="2"/>
        <charset val="238"/>
        <scheme val="minor"/>
      </rPr>
      <t>/víťaznej cenovej ponuky úspešného uchádzača</t>
    </r>
    <r>
      <rPr>
        <sz val="11"/>
        <color theme="1"/>
        <rFont val="Calibri"/>
        <family val="2"/>
        <charset val="238"/>
        <scheme val="minor"/>
      </rPr>
      <t xml:space="preserve"> a v súlade s údajmi, ktoré sú uvedené v tabuľke č. 12 formulára ŽoNFP - Verejné obstarávanie.</t>
    </r>
  </si>
  <si>
    <r>
      <t>VO</t>
    </r>
    <r>
      <rPr>
        <sz val="11"/>
        <color rgb="FFFF0000"/>
        <rFont val="Calibri"/>
        <family val="2"/>
        <charset val="238"/>
        <scheme val="minor"/>
      </rPr>
      <t>/obstarávanie</t>
    </r>
    <r>
      <rPr>
        <sz val="11"/>
        <color theme="1"/>
        <rFont val="Calibri"/>
        <family val="2"/>
        <charset val="238"/>
        <scheme val="minor"/>
      </rPr>
      <t xml:space="preserve"> nebolo ukončené</t>
    </r>
    <r>
      <rPr>
        <sz val="11"/>
        <color theme="1"/>
        <rFont val="Calibri"/>
        <family val="2"/>
        <charset val="238"/>
        <scheme val="minor"/>
      </rPr>
      <t>. Výška výdavku bola stanovená na základe prieskumu trhu v zmysle predloženého záznamu z vyhodnotenia prieskumu trhu a pri rešpektovaní stanovených percentuálnych limitov.</t>
    </r>
  </si>
  <si>
    <t>VO nebolo ukončené. Výška výdavku bola stanovená na základe rozpočtu stavby na úrovni výkazu výmer potvrdeného podpisom a pečiatkou oprávnenej osoby (stavebný cenár/rozpočtár).</t>
  </si>
  <si>
    <r>
      <t>VO</t>
    </r>
    <r>
      <rPr>
        <sz val="11"/>
        <color rgb="FFFF0000"/>
        <rFont val="Calibri"/>
        <family val="2"/>
        <charset val="238"/>
        <scheme val="minor"/>
      </rPr>
      <t>/obstarávanie</t>
    </r>
    <r>
      <rPr>
        <sz val="11"/>
        <color theme="1"/>
        <rFont val="Calibri"/>
        <family val="2"/>
        <charset val="238"/>
        <scheme val="minor"/>
      </rPr>
      <t xml:space="preserve"> bolo ukončené. Výška výdavku bola stanovená na základe</t>
    </r>
    <r>
      <rPr>
        <sz val="11"/>
        <color theme="1"/>
        <rFont val="Calibri"/>
        <family val="2"/>
        <charset val="238"/>
        <scheme val="minor"/>
      </rPr>
      <t xml:space="preserve"> zmluvy</t>
    </r>
    <r>
      <rPr>
        <sz val="11"/>
        <color rgb="FFFF0000"/>
        <rFont val="Calibri"/>
        <family val="2"/>
        <charset val="238"/>
        <scheme val="minor"/>
      </rPr>
      <t xml:space="preserve">/návrhu zmluvy </t>
    </r>
    <r>
      <rPr>
        <sz val="11"/>
        <rFont val="Calibri"/>
        <family val="2"/>
        <charset val="238"/>
        <scheme val="minor"/>
      </rPr>
      <t>s úspešným uchádzačom</t>
    </r>
    <r>
      <rPr>
        <sz val="11"/>
        <color rgb="FFFF0000"/>
        <rFont val="Calibri"/>
        <family val="2"/>
        <charset val="238"/>
        <scheme val="minor"/>
      </rPr>
      <t xml:space="preserve"> /víťaznej cenovej ponuky úspešného uchádzača a</t>
    </r>
    <r>
      <rPr>
        <sz val="11"/>
        <rFont val="Calibri"/>
        <family val="2"/>
        <charset val="238"/>
        <scheme val="minor"/>
      </rPr>
      <t xml:space="preserve"> v súlade s údajmi, ktoré sú uvedené v tabuľke č. 12 formulára ŽoNFP - Verejné obstarávanie.</t>
    </r>
  </si>
  <si>
    <r>
      <t>VO</t>
    </r>
    <r>
      <rPr>
        <sz val="11"/>
        <color rgb="FFFF0000"/>
        <rFont val="Calibri"/>
        <family val="2"/>
        <charset val="238"/>
        <scheme val="minor"/>
      </rPr>
      <t>/obstarávanie</t>
    </r>
    <r>
      <rPr>
        <sz val="11"/>
        <color theme="1"/>
        <rFont val="Calibri"/>
        <family val="2"/>
        <charset val="238"/>
        <scheme val="minor"/>
      </rPr>
      <t xml:space="preserve"> bolo ukončené. Výška výdavku bola stanovená na základe</t>
    </r>
    <r>
      <rPr>
        <sz val="11"/>
        <color theme="1"/>
        <rFont val="Calibri"/>
        <family val="2"/>
        <charset val="238"/>
        <scheme val="minor"/>
      </rPr>
      <t xml:space="preserve"> zmluvy</t>
    </r>
    <r>
      <rPr>
        <sz val="11"/>
        <color rgb="FFFF0000"/>
        <rFont val="Calibri"/>
        <family val="2"/>
        <charset val="238"/>
        <scheme val="minor"/>
      </rPr>
      <t>/návrhu zmluvy</t>
    </r>
    <r>
      <rPr>
        <sz val="11"/>
        <color theme="1"/>
        <rFont val="Calibri"/>
        <family val="2"/>
        <charset val="238"/>
        <scheme val="minor"/>
      </rPr>
      <t xml:space="preserve"> s úspešným uchádzačom </t>
    </r>
    <r>
      <rPr>
        <sz val="11"/>
        <color rgb="FFFF0000"/>
        <rFont val="Calibri"/>
        <family val="2"/>
        <charset val="238"/>
        <scheme val="minor"/>
      </rPr>
      <t>/víťaznej cenovej ponuky úspešného uchádzača</t>
    </r>
    <r>
      <rPr>
        <sz val="11"/>
        <color theme="1"/>
        <rFont val="Calibri"/>
        <family val="2"/>
        <charset val="238"/>
        <scheme val="minor"/>
      </rPr>
      <t xml:space="preserve"> a v súlade s údajmi, ktoré sú uvedené v tabuľke č. 12 formulára ŽoNFP - Verejné obstarávanie a pri rešpektovaní stanoveného finančného limitu. </t>
    </r>
  </si>
  <si>
    <r>
      <t>VO</t>
    </r>
    <r>
      <rPr>
        <sz val="11"/>
        <color rgb="FFFF0000"/>
        <rFont val="Calibri"/>
        <family val="2"/>
        <charset val="238"/>
        <scheme val="minor"/>
      </rPr>
      <t>/obstarávanie</t>
    </r>
    <r>
      <rPr>
        <sz val="11"/>
        <color theme="1"/>
        <rFont val="Calibri"/>
        <family val="2"/>
        <charset val="238"/>
        <scheme val="minor"/>
      </rPr>
      <t xml:space="preserve"> nebolo ukončené</t>
    </r>
    <r>
      <rPr>
        <sz val="11"/>
        <color theme="1"/>
        <rFont val="Calibri"/>
        <family val="2"/>
        <charset val="238"/>
        <scheme val="minor"/>
      </rPr>
      <t>. Výška výdavku bola stanovená na základe prieskumu trhu v zmysle predloženého záznamu z vyhodnotenia prieskumu trhu a pri rešpektovaní stanoveného finančného limitu.</t>
    </r>
  </si>
  <si>
    <t xml:space="preserve">VO/obstarávanie bolo ukončené. Výška výdavku bola stanovená na základe zmluvy/návrhu zmluvy s úspešným uchádzačom /víťaznej cenovej ponuky úspešného uchádzača a v súlade s údajmi, ktoré sú uvedené v tabuľke č. 12 formulára ŽoNFP - Verejné obstarávanie a pri rešpektovaní stanoveného finančného limitu. </t>
  </si>
  <si>
    <t>VO/obstarávanie nebolo ukončené. Výška výdavku bola stanovená na základe prieskumu trhu v zmysle predloženého záznamu z vyhodnotenia prieskumu trhu a pri rešpektovaní stanoveného finančného limitu.</t>
  </si>
  <si>
    <t>VO/obstarávanie nebolo ukončené. Výška výdavku bola stanovená so zohľadnením stanoveného finančného limitu.</t>
  </si>
  <si>
    <r>
      <t xml:space="preserve">VO/obstarávanie bolo ukončené. Výška výdavku bola stanovená na základe zmluvy/návrhu zmluvy s úspešným uchádzačom /víťaznej cenovej ponuky úspešného uchádzača a v súlade s údajmi, ktoré sú uvedené v tabuľke č. 12 formulára ŽoNFP - </t>
    </r>
    <r>
      <rPr>
        <i/>
        <sz val="11"/>
        <rFont val="Calibri"/>
        <family val="2"/>
        <charset val="238"/>
        <scheme val="minor"/>
      </rPr>
      <t>Verejné obstarávanie</t>
    </r>
    <r>
      <rPr>
        <sz val="11"/>
        <rFont val="Calibri"/>
        <family val="2"/>
        <charset val="238"/>
        <scheme val="minor"/>
      </rPr>
      <t xml:space="preserve">.   </t>
    </r>
  </si>
  <si>
    <t>VO/obstarávanie nebolo ukončené. Výška výdavku bola stanovená na základe prieskumu trhu v zmysle predloženého záznamu z vyhodnotenia prieskumu trhu.</t>
  </si>
  <si>
    <t xml:space="preserve">VO/obstarávanie nebolo ukončené. Výška výdavku bola stanovená na základe rozpočtu stavby na úrovni výkazu výmer potvrdeného podpisom a pečiatkou oprávnenej osoby (stavebný cenár/rozpočtár). </t>
  </si>
  <si>
    <r>
      <t>VO/obstarávanie nebolo ukončené. Spôsob stanovenia výšky výdavku je uvedený v poli "</t>
    </r>
    <r>
      <rPr>
        <i/>
        <sz val="11"/>
        <rFont val="Calibri"/>
        <family val="2"/>
        <charset val="238"/>
        <scheme val="minor"/>
      </rPr>
      <t>Vecný popis výdavku</t>
    </r>
    <r>
      <rPr>
        <sz val="11"/>
        <rFont val="Calibri"/>
        <family val="2"/>
        <charset val="238"/>
        <scheme val="minor"/>
      </rPr>
      <t xml:space="preserve">" </t>
    </r>
  </si>
  <si>
    <t>VO bolo ukončené. Výška výdavku bola stanovená na základe zmluvy/návrhu zmluvy s úspešným uchádzačom /víťaznej cenovej ponuky úspešného uchádzača a v súlade s údajmi, ktoré sú uvedené v tabuľke č. 12 formulára ŽoNFP - Verejné obstarávanie.</t>
  </si>
  <si>
    <t>VO/obstarávanie nebolo ukončené. Výška výdavku bola stanovená na základe prieskumu trhu v zmysle predloženého záznamu z vyhodnotenia prieskumu trhu a pri rešpektovaní stanovených percentuálnych limitov.</t>
  </si>
  <si>
    <t>VO/obstarávanie bolo ukončené. Výška výdavku bola stanovená na základe zmluvy/návrhu zmluvy s úspešným uchádzačom /víťaznej cenovej ponuky úspešného uchádzača a v súlade s údajmi, ktoré sú uvedené v tabuľke č. 12 formulára ŽoNFP - Verejné obstarávanie.</t>
  </si>
  <si>
    <t>Hlavná aktivita projektu: Výstavba zariadení na: výrobu biometánu; využitie vodnej energie; využitie slnečnej energie na výrobu tepla; využitie slnečnej energie na výrobu elektriny; výrobu vodíka elektrolýzou s využitím OZE, prípadne aj v kombinácii s jeho distribučnou sieťou a/alebo čerpacou stanicou vodíkovej mobility v súlade so zameraním EZD; využitie aerotermálnej, hydrotermálnej alebo geotermálnej energie s použitím tepelného čerpadla; využitie geotermálnej energie priamym využitím na výrobu tepla a prípadne aj v kombinácii s tepelným čerpadlom; výrobu a energetické využitie bioplynu, skládkového plynu a plynu z čistiarní odpadových vôd.</t>
  </si>
  <si>
    <r>
      <t xml:space="preserve">Výpočet hodnoty Value for Money 
</t>
    </r>
    <r>
      <rPr>
        <i/>
        <sz val="11"/>
        <rFont val="Arial"/>
        <family val="2"/>
        <charset val="238"/>
      </rPr>
      <t xml:space="preserve">Vypočítajte hodnotu príspevku projektu k príslušnému špecifickému cieľu 4.1.1. OP KŽP ako pomer celkových oprávnených výdavkov na hlavné aktivity projektu v sume vyjadrenej bez DPH a deklarovanej cieľovej hodnoty ukazovateľa projektu </t>
    </r>
    <r>
      <rPr>
        <sz val="11"/>
        <rFont val="Calibri"/>
        <family val="2"/>
        <charset val="238"/>
      </rPr>
      <t>–</t>
    </r>
    <r>
      <rPr>
        <i/>
        <sz val="11"/>
        <rFont val="Arial"/>
        <family val="2"/>
        <charset val="238"/>
      </rPr>
      <t xml:space="preserve"> Zvýšená kapacita výroby energie z obnoviteľných zdrojov.
V prípade identifikácie neoprávnených výdavkov projektu (z titulu vecnej neoprávnenosti, neúčelnosti, nehospodárnosti a pod.) sa v procese odborného hodnotenia výška celkových oprávnených výdavkov projektu adekvátne zníži. Do výpočtu hodnoty Value for Money v tomto prípade vstupuje už odborným hodnotiteľom korigovaná výška celkových oprávnených výdavkov projektu (bez DPH) ako aj upravená hodnota MU.
</t>
    </r>
  </si>
  <si>
    <r>
      <t xml:space="preserve">Podrobný rozpočet projektu-mimo SŠP v znení Usmernenia č. </t>
    </r>
    <r>
      <rPr>
        <b/>
        <sz val="16"/>
        <color rgb="FFFF0000"/>
        <rFont val="Arial"/>
        <family val="2"/>
        <charset val="238"/>
      </rPr>
      <t>3</t>
    </r>
    <r>
      <rPr>
        <b/>
        <strike/>
        <sz val="16"/>
        <color rgb="FFFF0000"/>
        <rFont val="Arial"/>
        <family val="2"/>
        <charset val="238"/>
      </rPr>
      <t>2</t>
    </r>
  </si>
  <si>
    <r>
      <t xml:space="preserve">Záznam z vyhodnotenia prieskumu trhu č. 1 v znení Usmernenia č. </t>
    </r>
    <r>
      <rPr>
        <b/>
        <sz val="16"/>
        <color rgb="FFFF0000"/>
        <rFont val="Arial"/>
        <family val="2"/>
        <charset val="238"/>
      </rPr>
      <t>3</t>
    </r>
    <r>
      <rPr>
        <b/>
        <strike/>
        <sz val="16"/>
        <color rgb="FFFF0000"/>
        <rFont val="Arial"/>
        <family val="2"/>
        <charset val="238"/>
      </rPr>
      <t>2</t>
    </r>
  </si>
  <si>
    <r>
      <t xml:space="preserve">Príspevok projektu k špecifickému cieľu OP KŽP - princíp Value for Money v znení Usmernenia č. </t>
    </r>
    <r>
      <rPr>
        <b/>
        <sz val="16"/>
        <color rgb="FFFF0000"/>
        <rFont val="Arial"/>
        <family val="2"/>
        <charset val="238"/>
      </rPr>
      <t>3</t>
    </r>
    <r>
      <rPr>
        <b/>
        <strike/>
        <sz val="16"/>
        <color rgb="FFFF0000"/>
        <rFont val="Arial"/>
        <family val="2"/>
        <charset val="238"/>
      </rPr>
      <t>2</t>
    </r>
  </si>
  <si>
    <r>
      <t>Záznam z vyhodnotenia prieskumu trhu č. n v znení Usmerneni</t>
    </r>
    <r>
      <rPr>
        <b/>
        <sz val="16"/>
        <rFont val="Arial"/>
        <family val="2"/>
        <charset val="238"/>
      </rPr>
      <t xml:space="preserve">a č. </t>
    </r>
    <r>
      <rPr>
        <b/>
        <sz val="16"/>
        <color rgb="FFFF0000"/>
        <rFont val="Arial"/>
        <family val="2"/>
        <charset val="238"/>
      </rPr>
      <t>3</t>
    </r>
    <r>
      <rPr>
        <b/>
        <strike/>
        <sz val="16"/>
        <color rgb="FFFF0000"/>
        <rFont val="Arial"/>
        <family val="2"/>
        <charset val="238"/>
      </rPr>
      <t>2</t>
    </r>
  </si>
  <si>
    <r>
      <t xml:space="preserve">viac ako </t>
    </r>
    <r>
      <rPr>
        <sz val="11"/>
        <color rgb="FFFF0000"/>
        <rFont val="Calibri"/>
        <family val="2"/>
        <charset val="238"/>
        <scheme val="minor"/>
      </rPr>
      <t>3 065 000</t>
    </r>
    <r>
      <rPr>
        <strike/>
        <sz val="11"/>
        <color rgb="FFFF0000"/>
        <rFont val="Calibri"/>
        <family val="2"/>
        <charset val="238"/>
        <scheme val="minor"/>
      </rPr>
      <t>2 450 000</t>
    </r>
  </si>
  <si>
    <r>
      <rPr>
        <sz val="11"/>
        <color rgb="FFFF0000"/>
        <rFont val="Calibri"/>
        <family val="2"/>
        <charset val="238"/>
        <scheme val="minor"/>
      </rPr>
      <t>375 000</t>
    </r>
    <r>
      <rPr>
        <strike/>
        <sz val="11"/>
        <color rgb="FFFF0000"/>
        <rFont val="Calibri"/>
        <family val="2"/>
        <charset val="238"/>
        <scheme val="minor"/>
      </rPr>
      <t>300 000</t>
    </r>
    <r>
      <rPr>
        <sz val="11"/>
        <color theme="1"/>
        <rFont val="Calibri"/>
        <family val="2"/>
        <charset val="238"/>
        <scheme val="minor"/>
      </rPr>
      <t xml:space="preserve"> až </t>
    </r>
    <r>
      <rPr>
        <sz val="11"/>
        <color rgb="FFFF0000"/>
        <rFont val="Calibri"/>
        <family val="2"/>
        <charset val="238"/>
        <scheme val="minor"/>
      </rPr>
      <t>3 065 000</t>
    </r>
    <r>
      <rPr>
        <strike/>
        <sz val="11"/>
        <color rgb="FFFF0000"/>
        <rFont val="Calibri"/>
        <family val="2"/>
        <charset val="238"/>
        <scheme val="minor"/>
      </rPr>
      <t>2 450 000</t>
    </r>
  </si>
  <si>
    <r>
      <t xml:space="preserve">menej ako </t>
    </r>
    <r>
      <rPr>
        <sz val="11"/>
        <color rgb="FFFF0000"/>
        <rFont val="Calibri"/>
        <family val="2"/>
        <charset val="238"/>
        <scheme val="minor"/>
      </rPr>
      <t>375 000</t>
    </r>
    <r>
      <rPr>
        <strike/>
        <sz val="11"/>
        <color rgb="FFFF0000"/>
        <rFont val="Calibri"/>
        <family val="2"/>
        <charset val="238"/>
        <scheme val="minor"/>
      </rPr>
      <t>300 000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</si>
</sst>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2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11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sz val="10"/>
      <color theme="0"/>
      <name val="Arial"/>
      <family val="2"/>
      <charset val="238"/>
    </font>
    <font>
      <b/>
      <i/>
      <sz val="11"/>
      <color theme="0"/>
      <name val="Arial"/>
      <family val="2"/>
      <charset val="238"/>
    </font>
    <font>
      <b/>
      <i/>
      <sz val="11"/>
      <color theme="1"/>
      <name val="Arial"/>
      <family val="2"/>
      <charset val="238"/>
    </font>
    <font>
      <i/>
      <sz val="11"/>
      <name val="Arial"/>
      <family val="2"/>
      <charset val="238"/>
    </font>
    <font>
      <sz val="12"/>
      <name val="Arial"/>
      <family val="2"/>
      <charset val="238"/>
    </font>
    <font>
      <b/>
      <sz val="8"/>
      <color indexed="81"/>
      <name val="Tahoma"/>
      <family val="2"/>
      <charset val="238"/>
    </font>
    <font>
      <i/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Segoe UI"/>
      <family val="2"/>
      <charset val="238"/>
    </font>
    <font>
      <b/>
      <sz val="12"/>
      <color theme="1"/>
      <name val="Arial"/>
      <family val="2"/>
      <charset val="238"/>
    </font>
    <font>
      <i/>
      <sz val="12"/>
      <color theme="1"/>
      <name val="Arial"/>
      <family val="2"/>
      <charset val="238"/>
    </font>
    <font>
      <b/>
      <sz val="13"/>
      <name val="Arial"/>
      <family val="2"/>
      <charset val="238"/>
    </font>
    <font>
      <b/>
      <sz val="11"/>
      <color theme="0"/>
      <name val="Calibri"/>
      <family val="2"/>
      <charset val="238"/>
      <scheme val="minor"/>
    </font>
    <font>
      <sz val="14"/>
      <name val="Arial"/>
      <family val="2"/>
      <charset val="238"/>
    </font>
    <font>
      <sz val="12"/>
      <color theme="0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i/>
      <sz val="12"/>
      <color theme="0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14"/>
      <color theme="0"/>
      <name val="Arial"/>
      <family val="2"/>
      <charset val="238"/>
    </font>
    <font>
      <b/>
      <sz val="16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1"/>
      <color rgb="FFFF0000"/>
      <name val="Arial"/>
      <family val="2"/>
      <charset val="238"/>
    </font>
    <font>
      <b/>
      <sz val="20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sz val="9"/>
      <color indexed="81"/>
      <name val="Segoe UI"/>
      <family val="2"/>
      <charset val="238"/>
    </font>
    <font>
      <sz val="11"/>
      <color rgb="FFFF0000"/>
      <name val="Calibri"/>
      <family val="2"/>
      <charset val="238"/>
      <scheme val="minor"/>
    </font>
    <font>
      <strike/>
      <sz val="11"/>
      <color rgb="FFFF0000"/>
      <name val="Calibri"/>
      <family val="2"/>
      <charset val="238"/>
      <scheme val="minor"/>
    </font>
    <font>
      <i/>
      <strike/>
      <sz val="11"/>
      <color rgb="FFFF0000"/>
      <name val="Calibri"/>
      <family val="2"/>
      <charset val="238"/>
      <scheme val="minor"/>
    </font>
    <font>
      <b/>
      <sz val="16"/>
      <name val="Arial"/>
      <family val="2"/>
      <charset val="238"/>
    </font>
    <font>
      <i/>
      <sz val="11"/>
      <name val="Calibri"/>
      <family val="2"/>
      <charset val="238"/>
      <scheme val="minor"/>
    </font>
    <font>
      <b/>
      <sz val="16"/>
      <name val="Arial Narrow"/>
      <family val="2"/>
      <charset val="238"/>
    </font>
    <font>
      <sz val="11"/>
      <name val="Calibri"/>
      <family val="2"/>
      <charset val="238"/>
    </font>
    <font>
      <b/>
      <sz val="16"/>
      <color rgb="FFFF0000"/>
      <name val="Arial"/>
      <family val="2"/>
      <charset val="238"/>
    </font>
    <font>
      <b/>
      <strike/>
      <sz val="16"/>
      <color rgb="FFFF0000"/>
      <name val="Arial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4F6228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249977111117893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0" fillId="0" borderId="0" applyNumberFormat="0" applyFill="0" applyBorder="0" applyAlignment="0" applyProtection="0"/>
  </cellStyleXfs>
  <cellXfs count="241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/>
    </xf>
    <xf numFmtId="4" fontId="5" fillId="0" borderId="5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/>
    <xf numFmtId="0" fontId="0" fillId="0" borderId="0" xfId="0" applyFont="1"/>
    <xf numFmtId="0" fontId="0" fillId="0" borderId="0" xfId="0" applyBorder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5" fillId="0" borderId="0" xfId="0" applyFont="1" applyFill="1" applyAlignment="1">
      <alignment wrapText="1"/>
    </xf>
    <xf numFmtId="4" fontId="5" fillId="5" borderId="1" xfId="0" applyNumberFormat="1" applyFont="1" applyFill="1" applyBorder="1" applyAlignment="1">
      <alignment horizontal="center" vertical="center" wrapText="1"/>
    </xf>
    <xf numFmtId="4" fontId="5" fillId="5" borderId="5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6" fillId="0" borderId="0" xfId="0" applyFont="1" applyFill="1" applyBorder="1" applyAlignment="1">
      <alignment horizontal="left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wrapText="1"/>
    </xf>
    <xf numFmtId="0" fontId="10" fillId="0" borderId="0" xfId="0" applyFont="1" applyAlignment="1">
      <alignment horizontal="left"/>
    </xf>
    <xf numFmtId="0" fontId="12" fillId="7" borderId="1" xfId="0" applyFont="1" applyFill="1" applyBorder="1" applyAlignment="1"/>
    <xf numFmtId="0" fontId="2" fillId="0" borderId="0" xfId="0" applyFont="1" applyAlignment="1">
      <alignment horizontal="right"/>
    </xf>
    <xf numFmtId="0" fontId="0" fillId="0" borderId="11" xfId="0" applyBorder="1" applyAlignment="1">
      <alignment horizontal="center" vertical="center" wrapText="1"/>
    </xf>
    <xf numFmtId="4" fontId="5" fillId="8" borderId="1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Alignment="1">
      <alignment horizontal="left"/>
    </xf>
    <xf numFmtId="0" fontId="11" fillId="6" borderId="13" xfId="0" applyFont="1" applyFill="1" applyBorder="1" applyAlignment="1">
      <alignment horizontal="center" vertical="center" wrapText="1"/>
    </xf>
    <xf numFmtId="0" fontId="11" fillId="6" borderId="6" xfId="0" applyFont="1" applyFill="1" applyBorder="1" applyAlignment="1">
      <alignment horizontal="center" vertical="center" wrapText="1"/>
    </xf>
    <xf numFmtId="0" fontId="11" fillId="6" borderId="14" xfId="0" applyFont="1" applyFill="1" applyBorder="1" applyAlignment="1">
      <alignment horizontal="center" vertical="center" wrapText="1"/>
    </xf>
    <xf numFmtId="4" fontId="5" fillId="8" borderId="5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5" xfId="0" applyFont="1" applyBorder="1" applyAlignment="1">
      <alignment horizontal="justify" wrapText="1"/>
    </xf>
    <xf numFmtId="0" fontId="0" fillId="0" borderId="18" xfId="0" applyBorder="1" applyAlignment="1">
      <alignment horizontal="center" vertical="center" wrapText="1"/>
    </xf>
    <xf numFmtId="0" fontId="5" fillId="0" borderId="6" xfId="0" applyFont="1" applyBorder="1" applyAlignment="1">
      <alignment horizontal="center" wrapText="1"/>
    </xf>
    <xf numFmtId="4" fontId="5" fillId="0" borderId="6" xfId="0" applyNumberFormat="1" applyFont="1" applyBorder="1" applyAlignment="1">
      <alignment horizontal="center" vertical="center" wrapText="1"/>
    </xf>
    <xf numFmtId="0" fontId="18" fillId="0" borderId="0" xfId="0" applyFont="1"/>
    <xf numFmtId="0" fontId="0" fillId="0" borderId="2" xfId="0" applyBorder="1" applyAlignment="1">
      <alignment vertical="center"/>
    </xf>
    <xf numFmtId="0" fontId="0" fillId="0" borderId="2" xfId="0" applyBorder="1"/>
    <xf numFmtId="0" fontId="3" fillId="2" borderId="19" xfId="0" applyFont="1" applyFill="1" applyBorder="1" applyAlignment="1">
      <alignment vertical="center" wrapText="1"/>
    </xf>
    <xf numFmtId="0" fontId="5" fillId="2" borderId="19" xfId="0" applyFont="1" applyFill="1" applyBorder="1" applyAlignment="1">
      <alignment horizontal="center" wrapText="1"/>
    </xf>
    <xf numFmtId="4" fontId="5" fillId="2" borderId="19" xfId="0" applyNumberFormat="1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justify" wrapText="1"/>
    </xf>
    <xf numFmtId="4" fontId="5" fillId="5" borderId="21" xfId="0" applyNumberFormat="1" applyFont="1" applyFill="1" applyBorder="1" applyAlignment="1">
      <alignment horizontal="center" vertical="center" wrapText="1"/>
    </xf>
    <xf numFmtId="4" fontId="5" fillId="5" borderId="6" xfId="0" applyNumberFormat="1" applyFont="1" applyFill="1" applyBorder="1" applyAlignment="1">
      <alignment horizontal="center" vertical="center" wrapText="1"/>
    </xf>
    <xf numFmtId="4" fontId="5" fillId="8" borderId="6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21" xfId="0" applyFont="1" applyBorder="1" applyAlignment="1">
      <alignment horizontal="justify" wrapText="1"/>
    </xf>
    <xf numFmtId="0" fontId="0" fillId="0" borderId="14" xfId="0" applyBorder="1" applyAlignment="1">
      <alignment horizontal="center" vertical="center" wrapText="1"/>
    </xf>
    <xf numFmtId="4" fontId="5" fillId="2" borderId="19" xfId="0" applyNumberFormat="1" applyFont="1" applyFill="1" applyBorder="1" applyAlignment="1" applyProtection="1">
      <alignment horizontal="center" vertical="center" wrapText="1"/>
      <protection locked="0"/>
    </xf>
    <xf numFmtId="0" fontId="0" fillId="2" borderId="19" xfId="0" applyFill="1" applyBorder="1" applyAlignment="1">
      <alignment horizontal="center" vertical="center" wrapText="1"/>
    </xf>
    <xf numFmtId="0" fontId="5" fillId="0" borderId="21" xfId="0" applyFont="1" applyBorder="1" applyAlignment="1">
      <alignment horizontal="center" wrapText="1"/>
    </xf>
    <xf numFmtId="4" fontId="5" fillId="0" borderId="21" xfId="0" applyNumberFormat="1" applyFont="1" applyBorder="1" applyAlignment="1">
      <alignment horizontal="center" vertical="center" wrapText="1"/>
    </xf>
    <xf numFmtId="4" fontId="4" fillId="3" borderId="23" xfId="0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4" fontId="6" fillId="3" borderId="9" xfId="0" applyNumberFormat="1" applyFont="1" applyFill="1" applyBorder="1" applyAlignment="1">
      <alignment horizontal="center" vertical="center" wrapText="1"/>
    </xf>
    <xf numFmtId="4" fontId="23" fillId="8" borderId="23" xfId="0" applyNumberFormat="1" applyFont="1" applyFill="1" applyBorder="1" applyAlignment="1" applyProtection="1">
      <alignment horizontal="center" vertical="center" wrapText="1"/>
      <protection locked="0"/>
    </xf>
    <xf numFmtId="4" fontId="23" fillId="8" borderId="28" xfId="0" applyNumberFormat="1" applyFont="1" applyFill="1" applyBorder="1" applyAlignment="1" applyProtection="1">
      <alignment horizontal="center" vertical="center" wrapText="1"/>
      <protection locked="0"/>
    </xf>
    <xf numFmtId="4" fontId="6" fillId="8" borderId="9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5" xfId="0" applyFill="1" applyBorder="1"/>
    <xf numFmtId="0" fontId="0" fillId="0" borderId="0" xfId="0" applyProtection="1">
      <protection locked="0"/>
    </xf>
    <xf numFmtId="4" fontId="0" fillId="0" borderId="1" xfId="0" applyNumberFormat="1" applyBorder="1" applyProtection="1">
      <protection locked="0"/>
    </xf>
    <xf numFmtId="4" fontId="28" fillId="0" borderId="1" xfId="0" applyNumberFormat="1" applyFont="1" applyBorder="1" applyAlignment="1" applyProtection="1">
      <alignment wrapText="1"/>
      <protection locked="0"/>
    </xf>
    <xf numFmtId="0" fontId="28" fillId="10" borderId="1" xfId="0" applyFont="1" applyFill="1" applyBorder="1" applyAlignment="1" applyProtection="1">
      <alignment horizontal="center" vertical="center"/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left"/>
      <protection locked="0"/>
    </xf>
    <xf numFmtId="0" fontId="0" fillId="0" borderId="0" xfId="0" applyAlignment="1" applyProtection="1">
      <alignment horizontal="left" vertical="top"/>
      <protection locked="0"/>
    </xf>
    <xf numFmtId="0" fontId="3" fillId="0" borderId="0" xfId="0" applyFont="1" applyAlignment="1"/>
    <xf numFmtId="0" fontId="0" fillId="0" borderId="0" xfId="0" applyFill="1" applyBorder="1"/>
    <xf numFmtId="3" fontId="5" fillId="0" borderId="0" xfId="0" applyNumberFormat="1" applyFont="1" applyFill="1" applyBorder="1" applyAlignment="1" applyProtection="1"/>
    <xf numFmtId="0" fontId="3" fillId="0" borderId="0" xfId="0" applyFont="1" applyFill="1" applyBorder="1" applyAlignment="1">
      <alignment vertical="top" wrapText="1"/>
    </xf>
    <xf numFmtId="0" fontId="30" fillId="0" borderId="0" xfId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31" fillId="0" borderId="0" xfId="0" applyFont="1" applyAlignment="1">
      <alignment horizontal="left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justify" vertical="top" wrapText="1"/>
    </xf>
    <xf numFmtId="0" fontId="33" fillId="0" borderId="0" xfId="0" applyFont="1" applyBorder="1" applyAlignment="1">
      <alignment horizontal="justify" vertical="top" wrapText="1"/>
    </xf>
    <xf numFmtId="0" fontId="0" fillId="10" borderId="1" xfId="0" applyFill="1" applyBorder="1" applyAlignment="1">
      <alignment horizontal="center" vertical="center" wrapText="1"/>
    </xf>
    <xf numFmtId="0" fontId="24" fillId="11" borderId="34" xfId="0" applyFont="1" applyFill="1" applyBorder="1" applyAlignment="1">
      <alignment horizontal="center" vertical="center" wrapText="1"/>
    </xf>
    <xf numFmtId="0" fontId="24" fillId="11" borderId="35" xfId="0" applyFont="1" applyFill="1" applyBorder="1" applyAlignment="1">
      <alignment horizontal="center" vertical="center" wrapText="1"/>
    </xf>
    <xf numFmtId="0" fontId="24" fillId="11" borderId="37" xfId="0" applyFont="1" applyFill="1" applyBorder="1" applyAlignment="1">
      <alignment horizontal="left" vertical="center" wrapText="1"/>
    </xf>
    <xf numFmtId="0" fontId="36" fillId="0" borderId="0" xfId="0" applyFont="1" applyAlignment="1"/>
    <xf numFmtId="0" fontId="37" fillId="0" borderId="0" xfId="0" applyFont="1" applyAlignment="1"/>
    <xf numFmtId="0" fontId="37" fillId="0" borderId="0" xfId="0" applyFont="1" applyAlignment="1">
      <alignment horizontal="left"/>
    </xf>
    <xf numFmtId="0" fontId="3" fillId="0" borderId="1" xfId="0" applyFont="1" applyFill="1" applyBorder="1" applyAlignment="1">
      <alignment vertical="center" wrapText="1"/>
    </xf>
    <xf numFmtId="0" fontId="3" fillId="0" borderId="12" xfId="0" applyFont="1" applyFill="1" applyBorder="1" applyAlignment="1">
      <alignment vertical="center" wrapText="1"/>
    </xf>
    <xf numFmtId="0" fontId="3" fillId="0" borderId="10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0" fontId="3" fillId="0" borderId="21" xfId="0" applyFont="1" applyFill="1" applyBorder="1" applyAlignment="1">
      <alignment vertical="center" wrapText="1"/>
    </xf>
    <xf numFmtId="0" fontId="3" fillId="0" borderId="22" xfId="0" applyFont="1" applyFill="1" applyBorder="1" applyAlignment="1">
      <alignment vertical="center" wrapText="1"/>
    </xf>
    <xf numFmtId="0" fontId="5" fillId="0" borderId="10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justify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0" fillId="0" borderId="40" xfId="0" applyBorder="1" applyAlignment="1">
      <alignment wrapText="1"/>
    </xf>
    <xf numFmtId="0" fontId="0" fillId="0" borderId="40" xfId="0" applyBorder="1" applyAlignment="1">
      <alignment vertical="center" wrapText="1"/>
    </xf>
    <xf numFmtId="0" fontId="11" fillId="6" borderId="41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center" wrapText="1"/>
    </xf>
    <xf numFmtId="0" fontId="0" fillId="0" borderId="0" xfId="0" applyBorder="1" applyAlignment="1">
      <alignment horizontal="left" wrapText="1"/>
    </xf>
    <xf numFmtId="0" fontId="0" fillId="0" borderId="40" xfId="0" applyBorder="1" applyAlignment="1">
      <alignment horizontal="left" vertical="center" wrapText="1"/>
    </xf>
    <xf numFmtId="0" fontId="0" fillId="0" borderId="39" xfId="0" applyBorder="1" applyAlignment="1">
      <alignment horizontal="left" wrapText="1"/>
    </xf>
    <xf numFmtId="0" fontId="0" fillId="0" borderId="0" xfId="0" applyBorder="1" applyAlignment="1" applyProtection="1">
      <alignment horizontal="center"/>
      <protection locked="0"/>
    </xf>
    <xf numFmtId="0" fontId="0" fillId="2" borderId="0" xfId="0" applyFill="1" applyProtection="1">
      <protection locked="0"/>
    </xf>
    <xf numFmtId="0" fontId="0" fillId="2" borderId="0" xfId="0" applyFill="1" applyAlignment="1" applyProtection="1">
      <alignment horizontal="right"/>
      <protection locked="0"/>
    </xf>
    <xf numFmtId="0" fontId="1" fillId="2" borderId="0" xfId="0" applyFont="1" applyFill="1" applyBorder="1" applyAlignment="1" applyProtection="1">
      <alignment horizontal="left"/>
      <protection locked="0"/>
    </xf>
    <xf numFmtId="0" fontId="0" fillId="2" borderId="0" xfId="0" applyFill="1" applyBorder="1" applyAlignment="1" applyProtection="1">
      <alignment horizontal="center"/>
      <protection locked="0"/>
    </xf>
    <xf numFmtId="0" fontId="0" fillId="0" borderId="40" xfId="0" applyFill="1" applyBorder="1" applyAlignment="1">
      <alignment wrapText="1"/>
    </xf>
    <xf numFmtId="0" fontId="0" fillId="0" borderId="39" xfId="0" applyFill="1" applyBorder="1" applyAlignment="1">
      <alignment wrapText="1"/>
    </xf>
    <xf numFmtId="4" fontId="0" fillId="0" borderId="1" xfId="0" applyNumberFormat="1" applyFont="1" applyFill="1" applyBorder="1" applyAlignment="1" applyProtection="1">
      <alignment wrapText="1"/>
      <protection locked="0"/>
    </xf>
    <xf numFmtId="0" fontId="28" fillId="0" borderId="1" xfId="0" applyFont="1" applyBorder="1" applyAlignment="1" applyProtection="1">
      <alignment wrapText="1"/>
      <protection locked="0"/>
    </xf>
    <xf numFmtId="4" fontId="0" fillId="0" borderId="1" xfId="0" applyNumberFormat="1" applyFill="1" applyBorder="1" applyProtection="1">
      <protection locked="0"/>
    </xf>
    <xf numFmtId="0" fontId="0" fillId="0" borderId="0" xfId="0" applyBorder="1" applyProtection="1">
      <protection locked="0"/>
    </xf>
    <xf numFmtId="0" fontId="0" fillId="2" borderId="0" xfId="0" applyFill="1" applyBorder="1" applyAlignment="1" applyProtection="1">
      <alignment horizontal="center" vertical="center"/>
      <protection locked="0"/>
    </xf>
    <xf numFmtId="0" fontId="27" fillId="2" borderId="0" xfId="0" applyFont="1" applyFill="1" applyBorder="1" applyAlignment="1" applyProtection="1">
      <alignment horizontal="left" vertical="center"/>
      <protection locked="0"/>
    </xf>
    <xf numFmtId="0" fontId="21" fillId="2" borderId="0" xfId="0" applyFont="1" applyFill="1" applyAlignment="1" applyProtection="1">
      <alignment horizontal="left"/>
      <protection locked="0"/>
    </xf>
    <xf numFmtId="0" fontId="0" fillId="0" borderId="0" xfId="0" applyBorder="1" applyAlignment="1">
      <alignment vertical="center" wrapText="1"/>
    </xf>
    <xf numFmtId="0" fontId="0" fillId="2" borderId="0" xfId="0" applyFill="1" applyBorder="1" applyAlignment="1" applyProtection="1">
      <protection locked="0"/>
    </xf>
    <xf numFmtId="0" fontId="0" fillId="2" borderId="19" xfId="0" applyFill="1" applyBorder="1" applyAlignment="1" applyProtection="1">
      <protection locked="0"/>
    </xf>
    <xf numFmtId="0" fontId="3" fillId="2" borderId="0" xfId="0" applyFont="1" applyFill="1" applyAlignment="1" applyProtection="1">
      <protection locked="0"/>
    </xf>
    <xf numFmtId="0" fontId="3" fillId="2" borderId="0" xfId="0" applyFont="1" applyFill="1" applyBorder="1" applyAlignment="1" applyProtection="1">
      <alignment horizontal="center"/>
      <protection locked="0"/>
    </xf>
    <xf numFmtId="0" fontId="39" fillId="0" borderId="0" xfId="0" applyFont="1"/>
    <xf numFmtId="0" fontId="39" fillId="0" borderId="1" xfId="0" applyFont="1" applyBorder="1"/>
    <xf numFmtId="0" fontId="18" fillId="0" borderId="41" xfId="0" applyFont="1" applyFill="1" applyBorder="1" applyAlignment="1">
      <alignment wrapText="1"/>
    </xf>
    <xf numFmtId="0" fontId="18" fillId="0" borderId="44" xfId="0" applyFont="1" applyFill="1" applyBorder="1" applyAlignment="1">
      <alignment wrapText="1"/>
    </xf>
    <xf numFmtId="0" fontId="18" fillId="0" borderId="40" xfId="0" applyFont="1" applyFill="1" applyBorder="1" applyAlignment="1">
      <alignment wrapText="1"/>
    </xf>
    <xf numFmtId="0" fontId="18" fillId="0" borderId="38" xfId="0" applyFont="1" applyFill="1" applyBorder="1" applyAlignment="1">
      <alignment wrapText="1"/>
    </xf>
    <xf numFmtId="0" fontId="0" fillId="0" borderId="0" xfId="0" applyAlignment="1">
      <alignment wrapText="1"/>
    </xf>
    <xf numFmtId="0" fontId="18" fillId="0" borderId="1" xfId="0" applyFont="1" applyBorder="1" applyAlignment="1">
      <alignment vertical="center" wrapText="1"/>
    </xf>
    <xf numFmtId="0" fontId="18" fillId="0" borderId="5" xfId="0" applyFont="1" applyFill="1" applyBorder="1" applyAlignment="1">
      <alignment wrapText="1"/>
    </xf>
    <xf numFmtId="0" fontId="18" fillId="0" borderId="1" xfId="0" applyFont="1" applyBorder="1" applyAlignment="1">
      <alignment wrapText="1"/>
    </xf>
    <xf numFmtId="0" fontId="18" fillId="0" borderId="21" xfId="0" applyFont="1" applyBorder="1" applyAlignment="1">
      <alignment wrapText="1"/>
    </xf>
    <xf numFmtId="0" fontId="18" fillId="0" borderId="5" xfId="0" applyFont="1" applyBorder="1" applyAlignment="1">
      <alignment wrapText="1"/>
    </xf>
    <xf numFmtId="0" fontId="18" fillId="0" borderId="0" xfId="0" applyFont="1" applyAlignment="1">
      <alignment wrapText="1"/>
    </xf>
    <xf numFmtId="0" fontId="0" fillId="0" borderId="0" xfId="0" applyAlignment="1"/>
    <xf numFmtId="0" fontId="18" fillId="0" borderId="1" xfId="0" applyFont="1" applyBorder="1" applyAlignment="1"/>
    <xf numFmtId="49" fontId="3" fillId="0" borderId="1" xfId="0" applyNumberFormat="1" applyFont="1" applyFill="1" applyBorder="1" applyAlignment="1">
      <alignment horizontal="left" wrapText="1"/>
    </xf>
    <xf numFmtId="0" fontId="15" fillId="4" borderId="2" xfId="0" applyFont="1" applyFill="1" applyBorder="1" applyAlignment="1">
      <alignment horizontal="left" vertical="center"/>
    </xf>
    <xf numFmtId="0" fontId="15" fillId="4" borderId="7" xfId="0" applyFont="1" applyFill="1" applyBorder="1" applyAlignment="1">
      <alignment horizontal="left" vertical="center"/>
    </xf>
    <xf numFmtId="0" fontId="15" fillId="4" borderId="8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justify" wrapText="1"/>
    </xf>
    <xf numFmtId="49" fontId="3" fillId="0" borderId="0" xfId="0" applyNumberFormat="1" applyFont="1" applyBorder="1" applyAlignment="1">
      <alignment horizontal="left" wrapText="1"/>
    </xf>
    <xf numFmtId="49" fontId="3" fillId="0" borderId="0" xfId="0" applyNumberFormat="1" applyFont="1" applyFill="1" applyBorder="1" applyAlignment="1">
      <alignment horizontal="left" wrapText="1"/>
    </xf>
    <xf numFmtId="49" fontId="5" fillId="0" borderId="1" xfId="0" applyNumberFormat="1" applyFont="1" applyFill="1" applyBorder="1" applyAlignment="1">
      <alignment horizontal="justify" wrapText="1"/>
    </xf>
    <xf numFmtId="0" fontId="17" fillId="0" borderId="0" xfId="0" applyFont="1" applyAlignment="1">
      <alignment horizontal="right"/>
    </xf>
    <xf numFmtId="0" fontId="2" fillId="0" borderId="1" xfId="0" applyFont="1" applyBorder="1" applyAlignment="1">
      <alignment horizontal="left"/>
    </xf>
    <xf numFmtId="49" fontId="3" fillId="0" borderId="2" xfId="0" applyNumberFormat="1" applyFont="1" applyBorder="1" applyAlignment="1">
      <alignment horizontal="left" wrapText="1"/>
    </xf>
    <xf numFmtId="49" fontId="3" fillId="0" borderId="7" xfId="0" applyNumberFormat="1" applyFont="1" applyBorder="1" applyAlignment="1">
      <alignment horizontal="left" wrapText="1"/>
    </xf>
    <xf numFmtId="49" fontId="3" fillId="0" borderId="8" xfId="0" applyNumberFormat="1" applyFont="1" applyBorder="1" applyAlignment="1">
      <alignment horizontal="left" wrapText="1"/>
    </xf>
    <xf numFmtId="0" fontId="42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2" fillId="9" borderId="15" xfId="0" applyFont="1" applyFill="1" applyBorder="1" applyAlignment="1">
      <alignment horizontal="left" vertical="center" wrapText="1"/>
    </xf>
    <xf numFmtId="0" fontId="32" fillId="9" borderId="16" xfId="0" applyFont="1" applyFill="1" applyBorder="1" applyAlignment="1">
      <alignment horizontal="left" vertical="center" wrapText="1"/>
    </xf>
    <xf numFmtId="0" fontId="32" fillId="9" borderId="17" xfId="0" applyFont="1" applyFill="1" applyBorder="1" applyAlignment="1">
      <alignment horizontal="left" vertical="center" wrapText="1"/>
    </xf>
    <xf numFmtId="0" fontId="32" fillId="9" borderId="25" xfId="0" applyFont="1" applyFill="1" applyBorder="1" applyAlignment="1">
      <alignment horizontal="left" vertical="center" wrapText="1"/>
    </xf>
    <xf numFmtId="0" fontId="32" fillId="9" borderId="26" xfId="0" applyFont="1" applyFill="1" applyBorder="1" applyAlignment="1">
      <alignment horizontal="left" vertical="center" wrapText="1"/>
    </xf>
    <xf numFmtId="0" fontId="32" fillId="9" borderId="27" xfId="0" applyFont="1" applyFill="1" applyBorder="1" applyAlignment="1">
      <alignment horizontal="left" vertical="center" wrapText="1"/>
    </xf>
    <xf numFmtId="0" fontId="21" fillId="3" borderId="3" xfId="0" applyFont="1" applyFill="1" applyBorder="1" applyAlignment="1">
      <alignment horizontal="left" vertical="center" wrapText="1"/>
    </xf>
    <xf numFmtId="0" fontId="21" fillId="3" borderId="4" xfId="0" applyFont="1" applyFill="1" applyBorder="1" applyAlignment="1">
      <alignment horizontal="left" vertical="center" wrapText="1"/>
    </xf>
    <xf numFmtId="0" fontId="21" fillId="3" borderId="24" xfId="0" applyFont="1" applyFill="1" applyBorder="1" applyAlignment="1">
      <alignment horizontal="left" vertical="center" wrapText="1"/>
    </xf>
    <xf numFmtId="0" fontId="21" fillId="3" borderId="23" xfId="0" applyFont="1" applyFill="1" applyBorder="1" applyAlignment="1">
      <alignment horizontal="left" vertical="center" wrapText="1"/>
    </xf>
    <xf numFmtId="0" fontId="23" fillId="8" borderId="3" xfId="0" applyFont="1" applyFill="1" applyBorder="1" applyAlignment="1" applyProtection="1">
      <alignment horizontal="left" wrapText="1"/>
      <protection locked="0"/>
    </xf>
    <xf numFmtId="0" fontId="23" fillId="8" borderId="4" xfId="0" applyFont="1" applyFill="1" applyBorder="1" applyAlignment="1" applyProtection="1">
      <alignment horizontal="left" wrapText="1"/>
      <protection locked="0"/>
    </xf>
    <xf numFmtId="0" fontId="23" fillId="8" borderId="20" xfId="0" applyFont="1" applyFill="1" applyBorder="1" applyAlignment="1" applyProtection="1">
      <alignment horizontal="left" wrapText="1"/>
      <protection locked="0"/>
    </xf>
    <xf numFmtId="49" fontId="5" fillId="0" borderId="19" xfId="0" applyNumberFormat="1" applyFont="1" applyBorder="1" applyAlignment="1">
      <alignment horizontal="left" wrapText="1"/>
    </xf>
    <xf numFmtId="49" fontId="3" fillId="0" borderId="19" xfId="0" applyNumberFormat="1" applyFont="1" applyBorder="1" applyAlignment="1">
      <alignment horizontal="left" wrapText="1"/>
    </xf>
    <xf numFmtId="0" fontId="17" fillId="2" borderId="0" xfId="0" applyFont="1" applyFill="1" applyAlignment="1" applyProtection="1">
      <alignment horizontal="right"/>
      <protection locked="0"/>
    </xf>
    <xf numFmtId="0" fontId="42" fillId="2" borderId="0" xfId="0" applyFont="1" applyFill="1" applyAlignment="1" applyProtection="1">
      <alignment horizontal="left"/>
      <protection locked="0"/>
    </xf>
    <xf numFmtId="0" fontId="29" fillId="7" borderId="37" xfId="0" applyFont="1" applyFill="1" applyBorder="1" applyAlignment="1" applyProtection="1">
      <alignment horizontal="left"/>
      <protection locked="0"/>
    </xf>
    <xf numFmtId="0" fontId="29" fillId="7" borderId="35" xfId="0" applyFont="1" applyFill="1" applyBorder="1" applyAlignment="1" applyProtection="1">
      <alignment horizontal="left"/>
      <protection locked="0"/>
    </xf>
    <xf numFmtId="0" fontId="0" fillId="0" borderId="35" xfId="0" applyBorder="1"/>
    <xf numFmtId="0" fontId="0" fillId="0" borderId="42" xfId="0" applyBorder="1"/>
    <xf numFmtId="0" fontId="0" fillId="0" borderId="34" xfId="0" applyBorder="1"/>
    <xf numFmtId="0" fontId="29" fillId="7" borderId="10" xfId="0" applyFont="1" applyFill="1" applyBorder="1" applyAlignment="1" applyProtection="1">
      <alignment horizontal="left"/>
      <protection locked="0"/>
    </xf>
    <xf numFmtId="0" fontId="29" fillId="7" borderId="1" xfId="0" applyFont="1" applyFill="1" applyBorder="1" applyAlignment="1" applyProtection="1">
      <alignment horizontal="left"/>
      <protection locked="0"/>
    </xf>
    <xf numFmtId="0" fontId="0" fillId="0" borderId="1" xfId="0" applyBorder="1"/>
    <xf numFmtId="0" fontId="0" fillId="0" borderId="2" xfId="0" applyBorder="1"/>
    <xf numFmtId="0" fontId="0" fillId="0" borderId="11" xfId="0" applyBorder="1"/>
    <xf numFmtId="0" fontId="29" fillId="7" borderId="33" xfId="0" applyFont="1" applyFill="1" applyBorder="1" applyAlignment="1" applyProtection="1">
      <alignment horizontal="left"/>
      <protection locked="0"/>
    </xf>
    <xf numFmtId="0" fontId="29" fillId="7" borderId="31" xfId="0" applyFont="1" applyFill="1" applyBorder="1" applyAlignment="1" applyProtection="1">
      <alignment horizontal="left"/>
      <protection locked="0"/>
    </xf>
    <xf numFmtId="0" fontId="0" fillId="0" borderId="31" xfId="0" applyBorder="1"/>
    <xf numFmtId="0" fontId="0" fillId="0" borderId="43" xfId="0" applyBorder="1"/>
    <xf numFmtId="0" fontId="0" fillId="0" borderId="30" xfId="0" applyBorder="1"/>
    <xf numFmtId="0" fontId="27" fillId="10" borderId="1" xfId="0" applyFont="1" applyFill="1" applyBorder="1" applyAlignment="1" applyProtection="1">
      <alignment horizontal="left" vertical="center"/>
      <protection locked="0"/>
    </xf>
    <xf numFmtId="0" fontId="28" fillId="0" borderId="1" xfId="0" applyFont="1" applyBorder="1" applyAlignment="1" applyProtection="1">
      <alignment horizontal="center"/>
      <protection locked="0"/>
    </xf>
    <xf numFmtId="0" fontId="21" fillId="2" borderId="0" xfId="0" applyFont="1" applyFill="1" applyAlignment="1" applyProtection="1">
      <alignment horizontal="left"/>
      <protection locked="0"/>
    </xf>
    <xf numFmtId="0" fontId="26" fillId="11" borderId="1" xfId="0" applyFont="1" applyFill="1" applyBorder="1" applyAlignment="1" applyProtection="1">
      <alignment horizontal="center" vertical="center" wrapText="1"/>
      <protection locked="0"/>
    </xf>
    <xf numFmtId="0" fontId="26" fillId="11" borderId="6" xfId="0" applyFont="1" applyFill="1" applyBorder="1" applyAlignment="1" applyProtection="1">
      <alignment horizontal="center" vertical="center" wrapText="1"/>
      <protection locked="0"/>
    </xf>
    <xf numFmtId="0" fontId="26" fillId="11" borderId="5" xfId="0" applyFont="1" applyFill="1" applyBorder="1" applyAlignment="1" applyProtection="1">
      <alignment horizontal="center" vertical="center" wrapText="1"/>
      <protection locked="0"/>
    </xf>
    <xf numFmtId="0" fontId="28" fillId="0" borderId="1" xfId="0" applyFont="1" applyBorder="1" applyAlignment="1" applyProtection="1">
      <alignment horizontal="center" wrapText="1"/>
      <protection locked="0"/>
    </xf>
    <xf numFmtId="0" fontId="27" fillId="10" borderId="2" xfId="0" applyFont="1" applyFill="1" applyBorder="1" applyAlignment="1" applyProtection="1">
      <alignment horizontal="left" vertical="center"/>
      <protection locked="0"/>
    </xf>
    <xf numFmtId="0" fontId="27" fillId="10" borderId="7" xfId="0" applyFont="1" applyFill="1" applyBorder="1" applyAlignment="1" applyProtection="1">
      <alignment horizontal="left" vertical="center"/>
      <protection locked="0"/>
    </xf>
    <xf numFmtId="0" fontId="27" fillId="10" borderId="8" xfId="0" applyFont="1" applyFill="1" applyBorder="1" applyAlignment="1" applyProtection="1">
      <alignment horizontal="left" vertic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26" fillId="7" borderId="2" xfId="0" applyFont="1" applyFill="1" applyBorder="1" applyAlignment="1" applyProtection="1">
      <alignment horizontal="left" vertical="center" wrapText="1"/>
      <protection locked="0"/>
    </xf>
    <xf numFmtId="0" fontId="26" fillId="7" borderId="8" xfId="0" applyFont="1" applyFill="1" applyBorder="1" applyAlignment="1" applyProtection="1">
      <alignment horizontal="left" vertical="center" wrapText="1"/>
      <protection locked="0"/>
    </xf>
    <xf numFmtId="4" fontId="25" fillId="2" borderId="1" xfId="0" applyNumberFormat="1" applyFont="1" applyFill="1" applyBorder="1" applyAlignment="1" applyProtection="1">
      <alignment horizontal="left" vertical="center" wrapText="1"/>
      <protection locked="0"/>
    </xf>
    <xf numFmtId="0" fontId="3" fillId="2" borderId="29" xfId="0" applyFont="1" applyFill="1" applyBorder="1" applyAlignment="1" applyProtection="1">
      <alignment horizontal="center"/>
      <protection locked="0"/>
    </xf>
    <xf numFmtId="0" fontId="1" fillId="2" borderId="0" xfId="0" applyFont="1" applyFill="1" applyAlignment="1" applyProtection="1">
      <alignment horizontal="left" vertical="center"/>
      <protection locked="0"/>
    </xf>
    <xf numFmtId="0" fontId="5" fillId="0" borderId="2" xfId="0" applyFont="1" applyBorder="1" applyAlignment="1" applyProtection="1">
      <alignment horizontal="justify" vertical="top" wrapText="1"/>
      <protection locked="0"/>
    </xf>
    <xf numFmtId="0" fontId="5" fillId="0" borderId="7" xfId="0" applyFont="1" applyBorder="1" applyAlignment="1" applyProtection="1">
      <alignment horizontal="justify" vertical="top" wrapText="1"/>
      <protection locked="0"/>
    </xf>
    <xf numFmtId="0" fontId="5" fillId="0" borderId="8" xfId="0" applyFont="1" applyBorder="1" applyAlignment="1" applyProtection="1">
      <alignment horizontal="justify" vertical="top" wrapText="1"/>
      <protection locked="0"/>
    </xf>
    <xf numFmtId="0" fontId="3" fillId="0" borderId="2" xfId="0" applyFont="1" applyBorder="1" applyAlignment="1" applyProtection="1">
      <alignment horizontal="justify" vertical="top" wrapText="1"/>
      <protection locked="0"/>
    </xf>
    <xf numFmtId="0" fontId="3" fillId="0" borderId="7" xfId="0" applyFont="1" applyBorder="1" applyAlignment="1" applyProtection="1">
      <alignment horizontal="justify" vertical="top" wrapText="1"/>
      <protection locked="0"/>
    </xf>
    <xf numFmtId="0" fontId="3" fillId="0" borderId="8" xfId="0" applyFont="1" applyBorder="1" applyAlignment="1" applyProtection="1">
      <alignment horizontal="justify" vertical="top" wrapText="1"/>
      <protection locked="0"/>
    </xf>
    <xf numFmtId="0" fontId="10" fillId="0" borderId="0" xfId="0" applyFont="1" applyAlignment="1" applyProtection="1">
      <alignment horizontal="left"/>
      <protection locked="0"/>
    </xf>
    <xf numFmtId="0" fontId="0" fillId="0" borderId="19" xfId="0" applyBorder="1" applyAlignment="1">
      <alignment horizontal="center"/>
    </xf>
    <xf numFmtId="0" fontId="1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3" fillId="0" borderId="0" xfId="0" applyFont="1" applyAlignment="1">
      <alignment horizontal="justify" vertical="top" wrapText="1"/>
    </xf>
    <xf numFmtId="0" fontId="44" fillId="0" borderId="0" xfId="0" applyFont="1" applyBorder="1" applyAlignment="1">
      <alignment horizontal="justify" vertical="top" wrapText="1"/>
    </xf>
    <xf numFmtId="3" fontId="4" fillId="4" borderId="37" xfId="0" applyNumberFormat="1" applyFont="1" applyFill="1" applyBorder="1" applyAlignment="1" applyProtection="1">
      <alignment horizontal="left" vertical="center" wrapText="1"/>
      <protection locked="0"/>
    </xf>
    <xf numFmtId="3" fontId="4" fillId="4" borderId="34" xfId="0" applyNumberFormat="1" applyFont="1" applyFill="1" applyBorder="1" applyAlignment="1" applyProtection="1">
      <alignment horizontal="left" vertical="center" wrapText="1"/>
      <protection locked="0"/>
    </xf>
    <xf numFmtId="3" fontId="4" fillId="4" borderId="10" xfId="0" applyNumberFormat="1" applyFont="1" applyFill="1" applyBorder="1" applyAlignment="1" applyProtection="1">
      <alignment horizontal="left" vertical="center"/>
      <protection locked="0"/>
    </xf>
    <xf numFmtId="3" fontId="4" fillId="4" borderId="11" xfId="0" applyNumberFormat="1" applyFont="1" applyFill="1" applyBorder="1" applyAlignment="1" applyProtection="1">
      <alignment horizontal="left" vertical="center"/>
      <protection locked="0"/>
    </xf>
    <xf numFmtId="3" fontId="4" fillId="3" borderId="33" xfId="0" applyNumberFormat="1" applyFont="1" applyFill="1" applyBorder="1" applyAlignment="1" applyProtection="1">
      <alignment horizontal="left" vertical="center" wrapText="1"/>
      <protection locked="0"/>
    </xf>
    <xf numFmtId="3" fontId="4" fillId="3" borderId="30" xfId="0" applyNumberFormat="1" applyFont="1" applyFill="1" applyBorder="1" applyAlignment="1" applyProtection="1">
      <alignment horizontal="left" vertical="center" wrapText="1"/>
      <protection locked="0"/>
    </xf>
    <xf numFmtId="0" fontId="9" fillId="0" borderId="0" xfId="0" applyFont="1" applyAlignment="1">
      <alignment horizontal="right"/>
    </xf>
    <xf numFmtId="4" fontId="0" fillId="12" borderId="36" xfId="0" applyNumberFormat="1" applyFill="1" applyBorder="1" applyAlignment="1">
      <alignment horizontal="center" vertical="center"/>
    </xf>
    <xf numFmtId="0" fontId="0" fillId="12" borderId="35" xfId="0" applyFill="1" applyBorder="1" applyAlignment="1">
      <alignment horizontal="center" vertical="center"/>
    </xf>
    <xf numFmtId="0" fontId="0" fillId="12" borderId="34" xfId="0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3" borderId="32" xfId="0" applyFill="1" applyBorder="1" applyAlignment="1">
      <alignment horizontal="center" vertical="center"/>
    </xf>
    <xf numFmtId="0" fontId="0" fillId="3" borderId="31" xfId="0" applyFill="1" applyBorder="1" applyAlignment="1">
      <alignment horizontal="center" vertical="center"/>
    </xf>
    <xf numFmtId="0" fontId="0" fillId="3" borderId="30" xfId="0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0" fontId="13" fillId="4" borderId="10" xfId="0" applyFont="1" applyFill="1" applyBorder="1" applyAlignment="1">
      <alignment horizontal="left" vertical="center" wrapText="1"/>
    </xf>
    <xf numFmtId="0" fontId="34" fillId="0" borderId="11" xfId="0" applyFont="1" applyBorder="1" applyAlignment="1">
      <alignment horizontal="center" vertical="center" wrapText="1"/>
    </xf>
    <xf numFmtId="0" fontId="32" fillId="7" borderId="3" xfId="0" applyFont="1" applyFill="1" applyBorder="1" applyAlignment="1">
      <alignment horizontal="center" vertical="center" wrapText="1"/>
    </xf>
    <xf numFmtId="0" fontId="32" fillId="7" borderId="4" xfId="0" applyFont="1" applyFill="1" applyBorder="1" applyAlignment="1">
      <alignment horizontal="center" vertical="center" wrapText="1"/>
    </xf>
    <xf numFmtId="0" fontId="32" fillId="7" borderId="20" xfId="0" applyFont="1" applyFill="1" applyBorder="1" applyAlignment="1">
      <alignment horizontal="center" vertical="center" wrapText="1"/>
    </xf>
  </cellXfs>
  <cellStyles count="2">
    <cellStyle name="Hypertextové prepojenie" xfId="1" builtinId="8"/>
    <cellStyle name="Normálne" xfId="0" builtinId="0"/>
  </cellStyles>
  <dxfs count="0"/>
  <tableStyles count="0" defaultTableStyle="TableStyleMedium2" defaultPivotStyle="PivotStyleLight16"/>
  <colors>
    <mruColors>
      <color rgb="FF4F622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5.png"/><Relationship Id="rId4" Type="http://schemas.openxmlformats.org/officeDocument/2006/relationships/image" Target="../media/image4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5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3</xdr:row>
      <xdr:rowOff>0</xdr:rowOff>
    </xdr:from>
    <xdr:to>
      <xdr:col>4</xdr:col>
      <xdr:colOff>390525</xdr:colOff>
      <xdr:row>3</xdr:row>
      <xdr:rowOff>0</xdr:rowOff>
    </xdr:to>
    <xdr:grpSp>
      <xdr:nvGrpSpPr>
        <xdr:cNvPr id="3" name="Skupina 2"/>
        <xdr:cNvGrpSpPr>
          <a:grpSpLocks/>
        </xdr:cNvGrpSpPr>
      </xdr:nvGrpSpPr>
      <xdr:grpSpPr bwMode="auto">
        <a:xfrm>
          <a:off x="3541059" y="537882"/>
          <a:ext cx="1578348" cy="0"/>
          <a:chOff x="0" y="0"/>
          <a:chExt cx="5643349" cy="375313"/>
        </a:xfrm>
      </xdr:grpSpPr>
      <xdr:pic>
        <xdr:nvPicPr>
          <xdr:cNvPr id="5" name="Obrázok 3" descr="logoOPKZP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34119"/>
            <a:ext cx="1801504" cy="34119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" name="Obrázok 4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67636" y="0"/>
            <a:ext cx="2204113" cy="3753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7" name="Obrázok 5" descr="SZSR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336275" y="13648"/>
            <a:ext cx="307074" cy="3480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8" name="Obrázok 6" descr="nove_logo_SIEA"/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524233" y="13648"/>
            <a:ext cx="518615" cy="3480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  <xdr:twoCellAnchor>
    <xdr:from>
      <xdr:col>0</xdr:col>
      <xdr:colOff>304800</xdr:colOff>
      <xdr:row>1</xdr:row>
      <xdr:rowOff>28575</xdr:rowOff>
    </xdr:from>
    <xdr:to>
      <xdr:col>8</xdr:col>
      <xdr:colOff>1028700</xdr:colOff>
      <xdr:row>4</xdr:row>
      <xdr:rowOff>114300</xdr:rowOff>
    </xdr:to>
    <xdr:grpSp>
      <xdr:nvGrpSpPr>
        <xdr:cNvPr id="1115" name="Skupina 5"/>
        <xdr:cNvGrpSpPr>
          <a:grpSpLocks/>
        </xdr:cNvGrpSpPr>
      </xdr:nvGrpSpPr>
      <xdr:grpSpPr bwMode="auto">
        <a:xfrm>
          <a:off x="304800" y="219075"/>
          <a:ext cx="9789459" cy="623607"/>
          <a:chOff x="0" y="0"/>
          <a:chExt cx="5834418" cy="388962"/>
        </a:xfrm>
      </xdr:grpSpPr>
      <xdr:pic>
        <xdr:nvPicPr>
          <xdr:cNvPr id="1116" name="Obrázok 1" descr="logoOPKZP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/>
          <a:srcRect/>
          <a:stretch>
            <a:fillRect/>
          </a:stretch>
        </xdr:blipFill>
        <xdr:spPr bwMode="auto">
          <a:xfrm>
            <a:off x="0" y="27296"/>
            <a:ext cx="1910686" cy="36166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1117" name="Obrázok 2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/>
          <a:srcRect/>
          <a:stretch>
            <a:fillRect/>
          </a:stretch>
        </xdr:blipFill>
        <xdr:spPr bwMode="auto">
          <a:xfrm>
            <a:off x="2081283" y="27296"/>
            <a:ext cx="2074460" cy="35484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1118" name="Obrázok 6" descr="SZSR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/>
          <a:srcRect/>
          <a:stretch>
            <a:fillRect/>
          </a:stretch>
        </xdr:blipFill>
        <xdr:spPr bwMode="auto">
          <a:xfrm>
            <a:off x="5527343" y="27296"/>
            <a:ext cx="307075" cy="34801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1119" name="Obrázok 4" descr="C:\Users\rakovska\AppData\Local\Microsoft\Windows\Temporary Internet Files\Content.Word\Nový obrázok.bmp"/>
          <xdr:cNvPicPr>
            <a:picLocks noChangeAspect="1"/>
          </xdr:cNvPicPr>
        </xdr:nvPicPr>
        <xdr:blipFill>
          <a:blip xmlns:r="http://schemas.openxmlformats.org/officeDocument/2006/relationships" r:embed="rId5" cstate="print"/>
          <a:srcRect/>
          <a:stretch>
            <a:fillRect/>
          </a:stretch>
        </xdr:blipFill>
        <xdr:spPr bwMode="auto">
          <a:xfrm>
            <a:off x="4380931" y="0"/>
            <a:ext cx="805218" cy="3821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323850</xdr:colOff>
      <xdr:row>3</xdr:row>
      <xdr:rowOff>38100</xdr:rowOff>
    </xdr:from>
    <xdr:to>
      <xdr:col>9</xdr:col>
      <xdr:colOff>1943100</xdr:colOff>
      <xdr:row>6</xdr:row>
      <xdr:rowOff>28575</xdr:rowOff>
    </xdr:to>
    <xdr:grpSp>
      <xdr:nvGrpSpPr>
        <xdr:cNvPr id="2" name="Skupina 5">
          <a:extLst>
            <a:ext uri="{FF2B5EF4-FFF2-40B4-BE49-F238E27FC236}">
              <a16:creationId xmlns:a16="http://schemas.microsoft.com/office/drawing/2014/main" xmlns="" id="{00000000-0008-0000-1000-000002000000}"/>
            </a:ext>
          </a:extLst>
        </xdr:cNvPr>
        <xdr:cNvGrpSpPr>
          <a:grpSpLocks/>
        </xdr:cNvGrpSpPr>
      </xdr:nvGrpSpPr>
      <xdr:grpSpPr bwMode="auto">
        <a:xfrm>
          <a:off x="323850" y="609600"/>
          <a:ext cx="10775156" cy="561975"/>
          <a:chOff x="0" y="0"/>
          <a:chExt cx="5834418" cy="388962"/>
        </a:xfrm>
      </xdr:grpSpPr>
      <xdr:pic>
        <xdr:nvPicPr>
          <xdr:cNvPr id="3" name="Obrázok 1" descr="logoOPKZPppt.jpg">
            <a:extLst>
              <a:ext uri="{FF2B5EF4-FFF2-40B4-BE49-F238E27FC236}">
                <a16:creationId xmlns:a16="http://schemas.microsoft.com/office/drawing/2014/main" xmlns="" id="{00000000-0008-0000-10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/>
          <a:srcRect/>
          <a:stretch>
            <a:fillRect/>
          </a:stretch>
        </xdr:blipFill>
        <xdr:spPr bwMode="auto">
          <a:xfrm>
            <a:off x="0" y="27296"/>
            <a:ext cx="1910686" cy="36166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4" name="Obrázok 2" descr="C:\Users\ruzickova\AppData\Local\Microsoft\Windows\Temporary Internet Files\Content.Word\EU-EFRR-HORIZ-COLOR.JPG">
            <a:extLst>
              <a:ext uri="{FF2B5EF4-FFF2-40B4-BE49-F238E27FC236}">
                <a16:creationId xmlns:a16="http://schemas.microsoft.com/office/drawing/2014/main" xmlns="" id="{00000000-0008-0000-1000-000004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/>
          <a:srcRect/>
          <a:stretch>
            <a:fillRect/>
          </a:stretch>
        </xdr:blipFill>
        <xdr:spPr bwMode="auto">
          <a:xfrm>
            <a:off x="2081283" y="27296"/>
            <a:ext cx="2074460" cy="35484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5" name="Obrázok 6" descr="SZSRppt.jpg">
            <a:extLst>
              <a:ext uri="{FF2B5EF4-FFF2-40B4-BE49-F238E27FC236}">
                <a16:creationId xmlns:a16="http://schemas.microsoft.com/office/drawing/2014/main" xmlns="" id="{00000000-0008-0000-1000-000005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/>
          <a:srcRect/>
          <a:stretch>
            <a:fillRect/>
          </a:stretch>
        </xdr:blipFill>
        <xdr:spPr bwMode="auto">
          <a:xfrm>
            <a:off x="5527343" y="27296"/>
            <a:ext cx="307075" cy="34801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6" name="Obrázok 4" descr="C:\Users\rakovska\AppData\Local\Microsoft\Windows\Temporary Internet Files\Content.Word\Nový obrázok.bmp">
            <a:extLst>
              <a:ext uri="{FF2B5EF4-FFF2-40B4-BE49-F238E27FC236}">
                <a16:creationId xmlns:a16="http://schemas.microsoft.com/office/drawing/2014/main" xmlns="" id="{00000000-0008-0000-1000-000006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/>
          <a:srcRect/>
          <a:stretch>
            <a:fillRect/>
          </a:stretch>
        </xdr:blipFill>
        <xdr:spPr bwMode="auto">
          <a:xfrm>
            <a:off x="4380931" y="0"/>
            <a:ext cx="805218" cy="3821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238125</xdr:colOff>
      <xdr:row>3</xdr:row>
      <xdr:rowOff>142875</xdr:rowOff>
    </xdr:from>
    <xdr:to>
      <xdr:col>4</xdr:col>
      <xdr:colOff>1285875</xdr:colOff>
      <xdr:row>6</xdr:row>
      <xdr:rowOff>133350</xdr:rowOff>
    </xdr:to>
    <xdr:grpSp>
      <xdr:nvGrpSpPr>
        <xdr:cNvPr id="2" name="Skupina 5"/>
        <xdr:cNvGrpSpPr>
          <a:grpSpLocks/>
        </xdr:cNvGrpSpPr>
      </xdr:nvGrpSpPr>
      <xdr:grpSpPr bwMode="auto">
        <a:xfrm>
          <a:off x="238125" y="714375"/>
          <a:ext cx="8198827" cy="561975"/>
          <a:chOff x="0" y="0"/>
          <a:chExt cx="5834418" cy="388962"/>
        </a:xfrm>
      </xdr:grpSpPr>
      <xdr:pic>
        <xdr:nvPicPr>
          <xdr:cNvPr id="3" name="Obrázok 1" descr="logoOPKZP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/>
          <a:srcRect/>
          <a:stretch>
            <a:fillRect/>
          </a:stretch>
        </xdr:blipFill>
        <xdr:spPr bwMode="auto">
          <a:xfrm>
            <a:off x="0" y="27296"/>
            <a:ext cx="1910686" cy="36166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4" name="Obrázok 2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/>
          <a:srcRect/>
          <a:stretch>
            <a:fillRect/>
          </a:stretch>
        </xdr:blipFill>
        <xdr:spPr bwMode="auto">
          <a:xfrm>
            <a:off x="2081283" y="27296"/>
            <a:ext cx="2074460" cy="35484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5" name="Obrázok 6" descr="SZSR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/>
          <a:srcRect/>
          <a:stretch>
            <a:fillRect/>
          </a:stretch>
        </xdr:blipFill>
        <xdr:spPr bwMode="auto">
          <a:xfrm>
            <a:off x="5527343" y="27296"/>
            <a:ext cx="307075" cy="34801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6" name="Obrázok 4" descr="C:\Users\rakovska\AppData\Local\Microsoft\Windows\Temporary Internet Files\Content.Word\Nový obrázok.bmp"/>
          <xdr:cNvPicPr>
            <a:picLocks noChangeAspect="1"/>
          </xdr:cNvPicPr>
        </xdr:nvPicPr>
        <xdr:blipFill>
          <a:blip xmlns:r="http://schemas.openxmlformats.org/officeDocument/2006/relationships" r:embed="rId4" cstate="print"/>
          <a:srcRect/>
          <a:stretch>
            <a:fillRect/>
          </a:stretch>
        </xdr:blipFill>
        <xdr:spPr bwMode="auto">
          <a:xfrm>
            <a:off x="4380931" y="0"/>
            <a:ext cx="805218" cy="3821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39997558519241921"/>
  </sheetPr>
  <dimension ref="A1:BA66"/>
  <sheetViews>
    <sheetView view="pageBreakPreview" topLeftCell="A43" zoomScale="85" zoomScaleNormal="80" zoomScaleSheetLayoutView="85" workbookViewId="0">
      <selection activeCell="A6" sqref="A6:I6"/>
    </sheetView>
  </sheetViews>
  <sheetFormatPr defaultRowHeight="15" x14ac:dyDescent="0.25"/>
  <cols>
    <col min="1" max="1" width="32.28515625" customWidth="1"/>
    <col min="2" max="2" width="20.85546875" customWidth="1"/>
    <col min="3" max="3" width="8.7109375" style="13" customWidth="1"/>
    <col min="4" max="4" width="9" style="9" customWidth="1"/>
    <col min="5" max="5" width="13.42578125" style="9" customWidth="1"/>
    <col min="6" max="6" width="16.5703125" style="9" customWidth="1"/>
    <col min="7" max="8" width="17.42578125" style="9" customWidth="1"/>
    <col min="9" max="10" width="45" customWidth="1"/>
    <col min="11" max="11" width="16" hidden="1" customWidth="1"/>
    <col min="12" max="12" width="255.7109375" hidden="1" customWidth="1"/>
    <col min="13" max="26" width="9.140625" hidden="1" customWidth="1"/>
    <col min="27" max="52" width="9.140625" customWidth="1"/>
  </cols>
  <sheetData>
    <row r="1" spans="1:53" x14ac:dyDescent="0.25">
      <c r="C1" s="22"/>
    </row>
    <row r="2" spans="1:53" x14ac:dyDescent="0.25">
      <c r="A2" s="150" t="s">
        <v>64</v>
      </c>
      <c r="B2" s="150"/>
      <c r="C2" s="150"/>
      <c r="D2" s="150"/>
      <c r="E2" s="150"/>
      <c r="F2" s="150"/>
      <c r="G2" s="150"/>
      <c r="H2" s="150"/>
      <c r="I2" s="150"/>
      <c r="J2" s="150"/>
      <c r="L2" s="64" t="s">
        <v>127</v>
      </c>
    </row>
    <row r="3" spans="1:53" ht="12.75" customHeight="1" x14ac:dyDescent="0.25">
      <c r="A3" s="28"/>
      <c r="B3" s="28"/>
      <c r="C3" s="28"/>
      <c r="D3" s="28"/>
      <c r="E3" s="28"/>
      <c r="F3" s="28"/>
      <c r="G3" s="28"/>
      <c r="H3" s="28"/>
      <c r="I3" s="28"/>
      <c r="L3" s="65" t="s">
        <v>128</v>
      </c>
    </row>
    <row r="4" spans="1:53" x14ac:dyDescent="0.25">
      <c r="C4" s="22"/>
      <c r="L4" s="10" t="s">
        <v>129</v>
      </c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</row>
    <row r="5" spans="1:53" x14ac:dyDescent="0.25">
      <c r="C5" s="22"/>
      <c r="L5" s="10" t="s">
        <v>118</v>
      </c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/>
      <c r="AT5" s="40"/>
      <c r="AU5" s="40"/>
      <c r="AV5" s="40"/>
      <c r="AW5" s="40"/>
      <c r="AX5" s="40"/>
      <c r="AY5" s="40"/>
      <c r="AZ5" s="40"/>
      <c r="BA5" s="40"/>
    </row>
    <row r="6" spans="1:53" ht="20.25" x14ac:dyDescent="0.3">
      <c r="A6" s="155" t="s">
        <v>148</v>
      </c>
      <c r="B6" s="155"/>
      <c r="C6" s="155"/>
      <c r="D6" s="155"/>
      <c r="E6" s="155"/>
      <c r="F6" s="155"/>
      <c r="G6" s="155"/>
      <c r="H6" s="155"/>
      <c r="I6" s="155"/>
      <c r="L6" s="128" t="s">
        <v>119</v>
      </c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  <c r="AH6" s="40"/>
      <c r="AI6" s="40"/>
      <c r="AJ6" s="40"/>
      <c r="AK6" s="40"/>
      <c r="AL6" s="40"/>
      <c r="AM6" s="40"/>
      <c r="AN6" s="40"/>
      <c r="AO6" s="40"/>
      <c r="AP6" s="40"/>
      <c r="AQ6" s="40"/>
      <c r="AR6" s="40"/>
      <c r="AS6" s="40"/>
      <c r="AT6" s="40"/>
      <c r="AU6" s="40"/>
      <c r="AV6" s="40"/>
      <c r="AW6" s="40"/>
      <c r="AX6" s="40"/>
      <c r="AY6" s="40"/>
      <c r="AZ6" s="40"/>
      <c r="BA6" s="40"/>
    </row>
    <row r="7" spans="1:53" ht="18.75" customHeight="1" x14ac:dyDescent="0.3">
      <c r="A7" s="26"/>
      <c r="B7" s="26"/>
      <c r="C7" s="26"/>
      <c r="D7" s="26"/>
      <c r="E7" s="26"/>
      <c r="F7" s="26"/>
      <c r="G7" s="26"/>
      <c r="H7" s="31"/>
      <c r="I7" s="26"/>
      <c r="L7" s="10"/>
      <c r="W7" s="40"/>
      <c r="X7" s="40"/>
      <c r="Y7" s="40"/>
      <c r="Z7" s="40"/>
      <c r="AA7" s="40"/>
      <c r="AB7" s="40"/>
      <c r="AC7" s="40"/>
      <c r="AD7" s="40"/>
      <c r="AE7" s="40"/>
      <c r="AF7" s="40"/>
      <c r="AG7" s="40"/>
      <c r="AH7" s="40"/>
      <c r="AI7" s="40"/>
      <c r="AJ7" s="40"/>
      <c r="AK7" s="40"/>
      <c r="AL7" s="40"/>
      <c r="AM7" s="40"/>
      <c r="AN7" s="40"/>
      <c r="AO7" s="40"/>
      <c r="AP7" s="40"/>
      <c r="AQ7" s="40"/>
      <c r="AR7" s="40"/>
      <c r="AS7" s="40"/>
      <c r="AT7" s="40"/>
      <c r="AU7" s="40"/>
      <c r="AV7" s="40"/>
      <c r="AW7" s="40"/>
      <c r="AX7" s="40"/>
      <c r="AY7" s="40"/>
      <c r="AZ7" s="40"/>
      <c r="BA7" s="40"/>
    </row>
    <row r="8" spans="1:53" ht="15" customHeight="1" x14ac:dyDescent="0.25">
      <c r="A8" s="27" t="s">
        <v>0</v>
      </c>
      <c r="B8" s="151"/>
      <c r="C8" s="151"/>
      <c r="D8" s="151"/>
      <c r="E8" s="151"/>
      <c r="F8" s="151"/>
      <c r="G8" s="151"/>
      <c r="H8" s="151"/>
      <c r="I8" s="151"/>
      <c r="J8" s="151"/>
      <c r="L8" s="41" t="s">
        <v>130</v>
      </c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  <c r="AH8" s="40"/>
      <c r="AI8" s="40"/>
      <c r="AJ8" s="40"/>
      <c r="AK8" s="40"/>
      <c r="AL8" s="40"/>
      <c r="AM8" s="40"/>
      <c r="AN8" s="40"/>
      <c r="AO8" s="40"/>
      <c r="AP8" s="40"/>
      <c r="AQ8" s="40"/>
      <c r="AR8" s="40"/>
      <c r="AS8" s="40"/>
      <c r="AT8" s="40"/>
      <c r="AU8" s="40"/>
      <c r="AV8" s="40"/>
      <c r="AW8" s="40"/>
      <c r="AX8" s="40"/>
      <c r="AY8" s="40"/>
      <c r="AZ8" s="40"/>
      <c r="BA8" s="40"/>
    </row>
    <row r="9" spans="1:53" ht="15" customHeight="1" x14ac:dyDescent="0.25">
      <c r="A9" s="27" t="s">
        <v>1</v>
      </c>
      <c r="B9" s="151"/>
      <c r="C9" s="151"/>
      <c r="D9" s="151"/>
      <c r="E9" s="151"/>
      <c r="F9" s="151"/>
      <c r="G9" s="151"/>
      <c r="H9" s="151"/>
      <c r="I9" s="151"/>
      <c r="J9" s="151"/>
      <c r="L9" s="42" t="s">
        <v>131</v>
      </c>
      <c r="W9" s="40"/>
      <c r="X9" s="40"/>
      <c r="Y9" s="40"/>
      <c r="Z9" s="40"/>
      <c r="AA9" s="40"/>
      <c r="AB9" s="40"/>
      <c r="AC9" s="40"/>
      <c r="AD9" s="40"/>
      <c r="AE9" s="40"/>
      <c r="AF9" s="40"/>
      <c r="AG9" s="40"/>
      <c r="AH9" s="40"/>
      <c r="AI9" s="40"/>
      <c r="AJ9" s="40"/>
      <c r="AK9" s="40"/>
      <c r="AL9" s="40"/>
      <c r="AM9" s="40"/>
      <c r="AN9" s="40"/>
      <c r="AO9" s="40"/>
      <c r="AP9" s="40"/>
      <c r="AQ9" s="40"/>
      <c r="AR9" s="40"/>
      <c r="AS9" s="40"/>
      <c r="AT9" s="40"/>
      <c r="AU9" s="40"/>
      <c r="AV9" s="40"/>
      <c r="AW9" s="40"/>
      <c r="AX9" s="40"/>
      <c r="AY9" s="40"/>
      <c r="AZ9" s="40"/>
      <c r="BA9" s="40"/>
    </row>
    <row r="10" spans="1:53" ht="15.75" thickBot="1" x14ac:dyDescent="0.3">
      <c r="A10" s="1"/>
      <c r="B10" s="1"/>
      <c r="C10" s="14"/>
      <c r="D10" s="4"/>
      <c r="E10" s="4"/>
      <c r="F10" s="4"/>
      <c r="G10" s="4"/>
      <c r="H10" s="4"/>
      <c r="I10" s="1"/>
      <c r="L10" s="42" t="s">
        <v>132</v>
      </c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  <c r="AR10" s="40"/>
      <c r="AS10" s="40"/>
      <c r="AT10" s="40"/>
      <c r="AU10" s="40"/>
      <c r="AV10" s="40"/>
      <c r="AW10" s="40"/>
      <c r="AX10" s="40"/>
      <c r="AY10" s="40"/>
      <c r="AZ10" s="40"/>
      <c r="BA10" s="40"/>
    </row>
    <row r="11" spans="1:53" ht="76.5" customHeight="1" x14ac:dyDescent="0.25">
      <c r="A11" s="158" t="s">
        <v>146</v>
      </c>
      <c r="B11" s="159"/>
      <c r="C11" s="159"/>
      <c r="D11" s="159"/>
      <c r="E11" s="159"/>
      <c r="F11" s="159"/>
      <c r="G11" s="159"/>
      <c r="H11" s="159"/>
      <c r="I11" s="159"/>
      <c r="J11" s="160"/>
      <c r="L11" s="42" t="s">
        <v>118</v>
      </c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  <c r="AL11" s="40"/>
      <c r="AM11" s="40"/>
      <c r="AN11" s="40"/>
      <c r="AO11" s="40"/>
      <c r="AP11" s="40"/>
      <c r="AQ11" s="40"/>
      <c r="AR11" s="40"/>
      <c r="AS11" s="40"/>
      <c r="AT11" s="40"/>
      <c r="AU11" s="40"/>
      <c r="AV11" s="40"/>
      <c r="AW11" s="40"/>
      <c r="AX11" s="40"/>
      <c r="AY11" s="40"/>
      <c r="AZ11" s="40"/>
      <c r="BA11" s="40"/>
    </row>
    <row r="12" spans="1:53" ht="38.25" customHeight="1" x14ac:dyDescent="0.25">
      <c r="A12" s="32" t="s">
        <v>2</v>
      </c>
      <c r="B12" s="33" t="s">
        <v>5</v>
      </c>
      <c r="C12" s="33" t="s">
        <v>3</v>
      </c>
      <c r="D12" s="33" t="s">
        <v>4</v>
      </c>
      <c r="E12" s="33" t="s">
        <v>11</v>
      </c>
      <c r="F12" s="33" t="s">
        <v>9</v>
      </c>
      <c r="G12" s="33" t="s">
        <v>15</v>
      </c>
      <c r="H12" s="33" t="s">
        <v>32</v>
      </c>
      <c r="I12" s="33" t="s">
        <v>12</v>
      </c>
      <c r="J12" s="34" t="s">
        <v>18</v>
      </c>
      <c r="L12" s="127" t="s">
        <v>119</v>
      </c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40"/>
      <c r="AS12" s="40"/>
      <c r="AT12" s="40"/>
      <c r="AU12" s="40"/>
      <c r="AV12" s="40"/>
      <c r="AW12" s="40"/>
      <c r="AX12" s="40"/>
      <c r="AY12" s="40"/>
      <c r="AZ12" s="40"/>
      <c r="BA12" s="40"/>
    </row>
    <row r="13" spans="1:53" ht="18" customHeight="1" x14ac:dyDescent="0.25">
      <c r="A13" s="143" t="s">
        <v>7</v>
      </c>
      <c r="B13" s="144"/>
      <c r="C13" s="144"/>
      <c r="D13" s="144"/>
      <c r="E13" s="144"/>
      <c r="F13" s="144"/>
      <c r="G13" s="144"/>
      <c r="H13" s="144"/>
      <c r="I13" s="144"/>
      <c r="J13" s="145"/>
      <c r="L13" s="64" t="s">
        <v>133</v>
      </c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  <c r="AS13" s="40"/>
      <c r="AT13" s="40"/>
      <c r="AU13" s="40"/>
      <c r="AV13" s="40"/>
      <c r="AW13" s="40"/>
      <c r="AX13" s="40"/>
      <c r="AY13" s="40"/>
      <c r="AZ13" s="40"/>
      <c r="BA13" s="40"/>
    </row>
    <row r="14" spans="1:53" ht="15" customHeight="1" x14ac:dyDescent="0.25">
      <c r="A14" s="91" t="s">
        <v>19</v>
      </c>
      <c r="B14" s="93" t="s">
        <v>8</v>
      </c>
      <c r="C14" s="16"/>
      <c r="D14" s="5"/>
      <c r="E14" s="5"/>
      <c r="F14" s="21">
        <f>ROUND(D14*E14,2)</f>
        <v>0</v>
      </c>
      <c r="G14" s="20">
        <f>ROUND(F14*1.2,2)</f>
        <v>0</v>
      </c>
      <c r="H14" s="35"/>
      <c r="I14" s="36"/>
      <c r="J14" s="37"/>
      <c r="L14" s="10" t="s">
        <v>131</v>
      </c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  <c r="AM14" s="40"/>
      <c r="AN14" s="40"/>
      <c r="AO14" s="40"/>
      <c r="AP14" s="40"/>
      <c r="AQ14" s="40"/>
      <c r="AR14" s="40"/>
      <c r="AS14" s="40"/>
      <c r="AT14" s="40"/>
      <c r="AU14" s="40"/>
      <c r="AV14" s="40"/>
      <c r="AW14" s="40"/>
      <c r="AX14" s="40"/>
      <c r="AY14" s="40"/>
      <c r="AZ14" s="40"/>
      <c r="BA14" s="40"/>
    </row>
    <row r="15" spans="1:53" ht="15" customHeight="1" x14ac:dyDescent="0.25">
      <c r="A15" s="92" t="s">
        <v>20</v>
      </c>
      <c r="B15" s="93" t="s">
        <v>8</v>
      </c>
      <c r="C15" s="15"/>
      <c r="D15" s="6"/>
      <c r="E15" s="6"/>
      <c r="F15" s="21">
        <f t="shared" ref="F15:F47" si="0">ROUND(D15*E15,2)</f>
        <v>0</v>
      </c>
      <c r="G15" s="20">
        <f t="shared" ref="G15:G47" si="1">ROUND(F15*1.2,2)</f>
        <v>0</v>
      </c>
      <c r="H15" s="35"/>
      <c r="I15" s="36"/>
      <c r="J15" s="37"/>
      <c r="L15" s="10" t="s">
        <v>118</v>
      </c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40"/>
      <c r="AQ15" s="40"/>
      <c r="AR15" s="40"/>
      <c r="AS15" s="40"/>
      <c r="AT15" s="40"/>
      <c r="AU15" s="40"/>
      <c r="AV15" s="40"/>
      <c r="AW15" s="40"/>
      <c r="AX15" s="40"/>
      <c r="AY15" s="40"/>
      <c r="AZ15" s="40"/>
      <c r="BA15" s="40"/>
    </row>
    <row r="16" spans="1:53" ht="15" customHeight="1" x14ac:dyDescent="0.25">
      <c r="A16" s="91" t="s">
        <v>21</v>
      </c>
      <c r="B16" s="93" t="s">
        <v>8</v>
      </c>
      <c r="C16" s="15"/>
      <c r="D16" s="6"/>
      <c r="E16" s="6"/>
      <c r="F16" s="21">
        <f t="shared" si="0"/>
        <v>0</v>
      </c>
      <c r="G16" s="20">
        <f t="shared" si="1"/>
        <v>0</v>
      </c>
      <c r="H16" s="35"/>
      <c r="I16" s="36"/>
      <c r="J16" s="37"/>
      <c r="L16" s="127" t="s">
        <v>119</v>
      </c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40"/>
      <c r="AQ16" s="40"/>
      <c r="AR16" s="40"/>
      <c r="AS16" s="40"/>
      <c r="AT16" s="40"/>
      <c r="AU16" s="40"/>
      <c r="AV16" s="40"/>
      <c r="AW16" s="40"/>
      <c r="AX16" s="40"/>
      <c r="AY16" s="40"/>
      <c r="AZ16" s="40"/>
      <c r="BA16" s="40"/>
    </row>
    <row r="17" spans="1:53" ht="15" customHeight="1" x14ac:dyDescent="0.25">
      <c r="A17" s="92" t="s">
        <v>22</v>
      </c>
      <c r="B17" s="93" t="s">
        <v>8</v>
      </c>
      <c r="C17" s="15"/>
      <c r="D17" s="6"/>
      <c r="E17" s="6"/>
      <c r="F17" s="21">
        <f t="shared" si="0"/>
        <v>0</v>
      </c>
      <c r="G17" s="20">
        <f t="shared" si="1"/>
        <v>0</v>
      </c>
      <c r="H17" s="35"/>
      <c r="I17" s="36"/>
      <c r="J17" s="37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40"/>
      <c r="AQ17" s="40"/>
      <c r="AR17" s="40"/>
      <c r="AS17" s="40"/>
      <c r="AT17" s="40"/>
      <c r="AU17" s="40"/>
      <c r="AV17" s="40"/>
      <c r="AW17" s="40"/>
      <c r="AX17" s="40"/>
      <c r="AY17" s="40"/>
      <c r="AZ17" s="40"/>
      <c r="BA17" s="40"/>
    </row>
    <row r="18" spans="1:53" ht="15" customHeight="1" x14ac:dyDescent="0.25">
      <c r="A18" s="91" t="s">
        <v>23</v>
      </c>
      <c r="B18" s="93" t="s">
        <v>8</v>
      </c>
      <c r="C18" s="15"/>
      <c r="D18" s="6"/>
      <c r="E18" s="6"/>
      <c r="F18" s="21">
        <f t="shared" si="0"/>
        <v>0</v>
      </c>
      <c r="G18" s="20">
        <f t="shared" si="1"/>
        <v>0</v>
      </c>
      <c r="H18" s="35"/>
      <c r="I18" s="36"/>
      <c r="J18" s="37"/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40"/>
      <c r="AH18" s="40"/>
      <c r="AI18" s="40"/>
      <c r="AJ18" s="40"/>
      <c r="AK18" s="40"/>
      <c r="AL18" s="40"/>
      <c r="AM18" s="40"/>
      <c r="AN18" s="40"/>
      <c r="AO18" s="40"/>
      <c r="AP18" s="40"/>
      <c r="AQ18" s="40"/>
      <c r="AR18" s="40"/>
      <c r="AS18" s="40"/>
      <c r="AT18" s="40"/>
      <c r="AU18" s="40"/>
      <c r="AV18" s="40"/>
      <c r="AW18" s="40"/>
      <c r="AX18" s="40"/>
      <c r="AY18" s="40"/>
      <c r="AZ18" s="40"/>
      <c r="BA18" s="40"/>
    </row>
    <row r="19" spans="1:53" ht="15" customHeight="1" x14ac:dyDescent="0.25">
      <c r="A19" s="92" t="s">
        <v>24</v>
      </c>
      <c r="B19" s="93" t="s">
        <v>8</v>
      </c>
      <c r="C19" s="15"/>
      <c r="D19" s="6"/>
      <c r="E19" s="6"/>
      <c r="F19" s="21">
        <f t="shared" si="0"/>
        <v>0</v>
      </c>
      <c r="G19" s="20">
        <f t="shared" si="1"/>
        <v>0</v>
      </c>
      <c r="H19" s="35"/>
      <c r="I19" s="36"/>
      <c r="J19" s="37"/>
      <c r="L19" s="10" t="s">
        <v>63</v>
      </c>
      <c r="W19" s="40"/>
      <c r="X19" s="40"/>
      <c r="Y19" s="40"/>
      <c r="Z19" s="40"/>
      <c r="AA19" s="40"/>
      <c r="AB19" s="40"/>
      <c r="AC19" s="40"/>
      <c r="AD19" s="40"/>
      <c r="AE19" s="40"/>
      <c r="AF19" s="40"/>
      <c r="AG19" s="40"/>
      <c r="AH19" s="40"/>
      <c r="AI19" s="40"/>
      <c r="AJ19" s="40"/>
      <c r="AK19" s="40"/>
      <c r="AL19" s="40"/>
      <c r="AM19" s="40"/>
      <c r="AN19" s="40"/>
      <c r="AO19" s="40"/>
      <c r="AP19" s="40"/>
      <c r="AQ19" s="40"/>
      <c r="AR19" s="40"/>
      <c r="AS19" s="40"/>
      <c r="AT19" s="40"/>
      <c r="AU19" s="40"/>
      <c r="AV19" s="40"/>
      <c r="AW19" s="40"/>
      <c r="AX19" s="40"/>
      <c r="AY19" s="40"/>
      <c r="AZ19" s="40"/>
      <c r="BA19" s="40"/>
    </row>
    <row r="20" spans="1:53" ht="15" customHeight="1" x14ac:dyDescent="0.25">
      <c r="A20" s="91" t="s">
        <v>25</v>
      </c>
      <c r="B20" s="93" t="s">
        <v>8</v>
      </c>
      <c r="C20" s="15"/>
      <c r="D20" s="6"/>
      <c r="E20" s="6"/>
      <c r="F20" s="21">
        <f t="shared" si="0"/>
        <v>0</v>
      </c>
      <c r="G20" s="20">
        <f t="shared" si="1"/>
        <v>0</v>
      </c>
      <c r="H20" s="35"/>
      <c r="I20" s="36"/>
      <c r="J20" s="37"/>
      <c r="W20" s="40"/>
      <c r="X20" s="40"/>
      <c r="Y20" s="40"/>
      <c r="Z20" s="40"/>
      <c r="AA20" s="40"/>
      <c r="AB20" s="40"/>
      <c r="AC20" s="40"/>
      <c r="AD20" s="40"/>
      <c r="AE20" s="40"/>
      <c r="AF20" s="40"/>
      <c r="AG20" s="40"/>
      <c r="AH20" s="40"/>
      <c r="AI20" s="40"/>
      <c r="AJ20" s="40"/>
      <c r="AK20" s="40"/>
      <c r="AL20" s="40"/>
      <c r="AM20" s="40"/>
      <c r="AN20" s="40"/>
      <c r="AO20" s="40"/>
      <c r="AP20" s="40"/>
      <c r="AQ20" s="40"/>
      <c r="AR20" s="40"/>
      <c r="AS20" s="40"/>
      <c r="AT20" s="40"/>
      <c r="AU20" s="40"/>
      <c r="AV20" s="40"/>
      <c r="AW20" s="40"/>
      <c r="AX20" s="40"/>
      <c r="AY20" s="40"/>
      <c r="AZ20" s="40"/>
      <c r="BA20" s="40"/>
    </row>
    <row r="21" spans="1:53" ht="15" customHeight="1" x14ac:dyDescent="0.25">
      <c r="A21" s="90" t="s">
        <v>26</v>
      </c>
      <c r="B21" s="90" t="s">
        <v>8</v>
      </c>
      <c r="C21" s="38"/>
      <c r="D21" s="39"/>
      <c r="E21" s="39"/>
      <c r="F21" s="21">
        <f t="shared" si="0"/>
        <v>0</v>
      </c>
      <c r="G21" s="20">
        <f t="shared" si="1"/>
        <v>0</v>
      </c>
      <c r="H21" s="35"/>
      <c r="I21" s="36"/>
      <c r="J21" s="37"/>
      <c r="L21" s="10" t="s">
        <v>134</v>
      </c>
      <c r="W21" s="40"/>
      <c r="X21" s="40"/>
      <c r="Y21" s="40"/>
      <c r="Z21" s="40"/>
      <c r="AA21" s="40"/>
      <c r="AB21" s="40"/>
      <c r="AC21" s="40"/>
      <c r="AD21" s="40"/>
      <c r="AE21" s="40"/>
      <c r="AF21" s="40"/>
      <c r="AG21" s="40"/>
      <c r="AH21" s="40"/>
      <c r="AI21" s="40"/>
      <c r="AJ21" s="40"/>
      <c r="AK21" s="40"/>
      <c r="AL21" s="40"/>
      <c r="AM21" s="40"/>
      <c r="AN21" s="40"/>
      <c r="AO21" s="40"/>
      <c r="AP21" s="40"/>
      <c r="AQ21" s="40"/>
      <c r="AR21" s="40"/>
      <c r="AS21" s="40"/>
      <c r="AT21" s="40"/>
      <c r="AU21" s="40"/>
      <c r="AV21" s="40"/>
      <c r="AW21" s="40"/>
      <c r="AX21" s="40"/>
      <c r="AY21" s="40"/>
      <c r="AZ21" s="40"/>
      <c r="BA21" s="40"/>
    </row>
    <row r="22" spans="1:53" ht="15" customHeight="1" x14ac:dyDescent="0.25">
      <c r="A22" s="90" t="s">
        <v>35</v>
      </c>
      <c r="B22" s="90" t="s">
        <v>8</v>
      </c>
      <c r="C22" s="38"/>
      <c r="D22" s="39"/>
      <c r="E22" s="39"/>
      <c r="F22" s="21">
        <f t="shared" ref="F22:F23" si="2">ROUND(D22*E22,2)</f>
        <v>0</v>
      </c>
      <c r="G22" s="20">
        <f t="shared" ref="G22:G23" si="3">ROUND(F22*1.2,2)</f>
        <v>0</v>
      </c>
      <c r="H22" s="35"/>
      <c r="I22" s="36"/>
      <c r="J22" s="37"/>
      <c r="L22" s="10" t="s">
        <v>135</v>
      </c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40"/>
      <c r="AQ22" s="40"/>
      <c r="AR22" s="40"/>
      <c r="AS22" s="40"/>
      <c r="AT22" s="40"/>
      <c r="AU22" s="40"/>
      <c r="AV22" s="40"/>
      <c r="AW22" s="40"/>
      <c r="AX22" s="40"/>
      <c r="AY22" s="40"/>
      <c r="AZ22" s="40"/>
      <c r="BA22" s="40"/>
    </row>
    <row r="23" spans="1:53" ht="15" customHeight="1" x14ac:dyDescent="0.25">
      <c r="A23" s="90" t="s">
        <v>36</v>
      </c>
      <c r="B23" s="90" t="s">
        <v>8</v>
      </c>
      <c r="C23" s="38"/>
      <c r="D23" s="39"/>
      <c r="E23" s="39"/>
      <c r="F23" s="21">
        <f t="shared" si="2"/>
        <v>0</v>
      </c>
      <c r="G23" s="20">
        <f t="shared" si="3"/>
        <v>0</v>
      </c>
      <c r="H23" s="35"/>
      <c r="I23" s="36"/>
      <c r="J23" s="37"/>
      <c r="L23" s="10" t="s">
        <v>120</v>
      </c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40"/>
      <c r="AP23" s="40"/>
      <c r="AQ23" s="40"/>
      <c r="AR23" s="40"/>
      <c r="AS23" s="40"/>
      <c r="AT23" s="40"/>
      <c r="AU23" s="40"/>
      <c r="AV23" s="40"/>
      <c r="AW23" s="40"/>
      <c r="AX23" s="40"/>
      <c r="AY23" s="40"/>
      <c r="AZ23" s="40"/>
      <c r="BA23" s="40"/>
    </row>
    <row r="24" spans="1:53" ht="15" customHeight="1" x14ac:dyDescent="0.25">
      <c r="A24" s="90" t="s">
        <v>33</v>
      </c>
      <c r="B24" s="90" t="s">
        <v>8</v>
      </c>
      <c r="C24" s="38"/>
      <c r="D24" s="39"/>
      <c r="E24" s="39"/>
      <c r="F24" s="21">
        <f t="shared" si="0"/>
        <v>0</v>
      </c>
      <c r="G24" s="20">
        <f t="shared" si="1"/>
        <v>0</v>
      </c>
      <c r="H24" s="35"/>
      <c r="I24" s="36"/>
      <c r="J24" s="37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0"/>
      <c r="AR24" s="40"/>
      <c r="AS24" s="40"/>
      <c r="AT24" s="40"/>
      <c r="AU24" s="40"/>
      <c r="AV24" s="40"/>
      <c r="AW24" s="40"/>
      <c r="AX24" s="40"/>
      <c r="AY24" s="40"/>
      <c r="AZ24" s="40"/>
      <c r="BA24" s="40"/>
    </row>
    <row r="25" spans="1:53" ht="15" customHeight="1" x14ac:dyDescent="0.25">
      <c r="A25" s="90" t="s">
        <v>33</v>
      </c>
      <c r="B25" s="90" t="s">
        <v>8</v>
      </c>
      <c r="C25" s="38"/>
      <c r="D25" s="39"/>
      <c r="E25" s="39"/>
      <c r="F25" s="21">
        <f t="shared" si="0"/>
        <v>0</v>
      </c>
      <c r="G25" s="20">
        <f t="shared" si="1"/>
        <v>0</v>
      </c>
      <c r="H25" s="35"/>
      <c r="I25" s="36"/>
      <c r="J25" s="37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40"/>
      <c r="AQ25" s="40"/>
      <c r="AR25" s="40"/>
      <c r="AS25" s="40"/>
      <c r="AT25" s="40"/>
      <c r="AU25" s="40"/>
      <c r="AV25" s="40"/>
      <c r="AW25" s="40"/>
      <c r="AX25" s="40"/>
      <c r="AY25" s="40"/>
      <c r="AZ25" s="40"/>
      <c r="BA25" s="40"/>
    </row>
    <row r="26" spans="1:53" ht="15" customHeight="1" x14ac:dyDescent="0.25">
      <c r="A26" s="90" t="s">
        <v>33</v>
      </c>
      <c r="B26" s="90" t="s">
        <v>8</v>
      </c>
      <c r="C26" s="38"/>
      <c r="D26" s="39"/>
      <c r="E26" s="39"/>
      <c r="F26" s="21">
        <f t="shared" si="0"/>
        <v>0</v>
      </c>
      <c r="G26" s="20">
        <f t="shared" si="1"/>
        <v>0</v>
      </c>
      <c r="H26" s="35"/>
      <c r="I26" s="36"/>
      <c r="J26" s="37"/>
      <c r="L26" s="10" t="s">
        <v>44</v>
      </c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0"/>
      <c r="AL26" s="40"/>
      <c r="AM26" s="40"/>
      <c r="AN26" s="40"/>
      <c r="AO26" s="40"/>
      <c r="AP26" s="40"/>
      <c r="AQ26" s="40"/>
      <c r="AR26" s="40"/>
      <c r="AS26" s="40"/>
      <c r="AT26" s="40"/>
      <c r="AU26" s="40"/>
      <c r="AV26" s="40"/>
      <c r="AW26" s="40"/>
      <c r="AX26" s="40"/>
      <c r="AY26" s="40"/>
      <c r="AZ26" s="40"/>
      <c r="BA26" s="40"/>
    </row>
    <row r="27" spans="1:53" ht="15" customHeight="1" x14ac:dyDescent="0.25">
      <c r="A27" s="91" t="s">
        <v>6</v>
      </c>
      <c r="B27" s="93" t="s">
        <v>8</v>
      </c>
      <c r="C27" s="16"/>
      <c r="D27" s="6"/>
      <c r="E27" s="5"/>
      <c r="F27" s="21">
        <f t="shared" si="0"/>
        <v>0</v>
      </c>
      <c r="G27" s="20">
        <f t="shared" si="1"/>
        <v>0</v>
      </c>
      <c r="H27" s="35"/>
      <c r="I27" s="36"/>
      <c r="J27" s="29"/>
    </row>
    <row r="28" spans="1:53" ht="15" customHeight="1" x14ac:dyDescent="0.25">
      <c r="A28" s="91" t="s">
        <v>27</v>
      </c>
      <c r="B28" s="93" t="s">
        <v>8</v>
      </c>
      <c r="C28" s="16"/>
      <c r="D28" s="6"/>
      <c r="E28" s="5"/>
      <c r="F28" s="21">
        <f t="shared" si="0"/>
        <v>0</v>
      </c>
      <c r="G28" s="20">
        <f t="shared" si="1"/>
        <v>0</v>
      </c>
      <c r="H28" s="35"/>
      <c r="I28" s="36"/>
      <c r="J28" s="29"/>
    </row>
    <row r="29" spans="1:53" ht="18" customHeight="1" x14ac:dyDescent="0.25">
      <c r="A29" s="143" t="s">
        <v>28</v>
      </c>
      <c r="B29" s="144"/>
      <c r="C29" s="144"/>
      <c r="D29" s="144"/>
      <c r="E29" s="144"/>
      <c r="F29" s="144"/>
      <c r="G29" s="144"/>
      <c r="H29" s="144"/>
      <c r="I29" s="144"/>
      <c r="J29" s="145"/>
      <c r="L29" t="s">
        <v>8</v>
      </c>
    </row>
    <row r="30" spans="1:53" ht="15" customHeight="1" x14ac:dyDescent="0.25">
      <c r="A30" s="91" t="s">
        <v>29</v>
      </c>
      <c r="B30" s="90" t="s">
        <v>16</v>
      </c>
      <c r="C30" s="15"/>
      <c r="D30" s="6"/>
      <c r="E30" s="6"/>
      <c r="F30" s="21">
        <f t="shared" si="0"/>
        <v>0</v>
      </c>
      <c r="G30" s="20">
        <f t="shared" si="1"/>
        <v>0</v>
      </c>
      <c r="H30" s="30"/>
      <c r="I30" s="36"/>
      <c r="J30" s="37"/>
      <c r="K30" s="11"/>
      <c r="M30" s="11"/>
      <c r="N30" s="11"/>
    </row>
    <row r="31" spans="1:53" ht="18" customHeight="1" x14ac:dyDescent="0.25">
      <c r="A31" s="143" t="s">
        <v>30</v>
      </c>
      <c r="B31" s="144"/>
      <c r="C31" s="144"/>
      <c r="D31" s="144"/>
      <c r="E31" s="144"/>
      <c r="F31" s="144"/>
      <c r="G31" s="144"/>
      <c r="H31" s="144"/>
      <c r="I31" s="144"/>
      <c r="J31" s="145"/>
      <c r="L31" s="10" t="s">
        <v>62</v>
      </c>
    </row>
    <row r="32" spans="1:53" ht="60" customHeight="1" x14ac:dyDescent="0.25">
      <c r="A32" s="91" t="s">
        <v>50</v>
      </c>
      <c r="B32" s="90" t="s">
        <v>31</v>
      </c>
      <c r="C32" s="15"/>
      <c r="D32" s="6"/>
      <c r="E32" s="6"/>
      <c r="F32" s="21">
        <f t="shared" si="0"/>
        <v>0</v>
      </c>
      <c r="G32" s="20">
        <f t="shared" si="1"/>
        <v>0</v>
      </c>
      <c r="H32" s="30"/>
      <c r="I32" s="36"/>
      <c r="J32" s="37"/>
      <c r="K32" s="11"/>
      <c r="L32" s="11"/>
      <c r="M32" s="11"/>
      <c r="N32" s="11"/>
    </row>
    <row r="33" spans="1:53" ht="18" customHeight="1" x14ac:dyDescent="0.25">
      <c r="A33" s="143" t="s">
        <v>37</v>
      </c>
      <c r="B33" s="144"/>
      <c r="C33" s="144"/>
      <c r="D33" s="144"/>
      <c r="E33" s="144"/>
      <c r="F33" s="144"/>
      <c r="G33" s="144"/>
      <c r="H33" s="144"/>
      <c r="I33" s="144"/>
      <c r="J33" s="145"/>
    </row>
    <row r="34" spans="1:53" ht="90" customHeight="1" x14ac:dyDescent="0.25">
      <c r="A34" s="91" t="s">
        <v>38</v>
      </c>
      <c r="B34" s="94" t="s">
        <v>39</v>
      </c>
      <c r="C34" s="54"/>
      <c r="D34" s="39"/>
      <c r="E34" s="55"/>
      <c r="F34" s="47">
        <f t="shared" si="0"/>
        <v>0</v>
      </c>
      <c r="G34" s="48">
        <f t="shared" si="1"/>
        <v>0</v>
      </c>
      <c r="H34" s="49"/>
      <c r="I34" s="36"/>
      <c r="J34" s="51"/>
    </row>
    <row r="35" spans="1:53" ht="18" customHeight="1" x14ac:dyDescent="0.25">
      <c r="A35" s="143" t="s">
        <v>47</v>
      </c>
      <c r="B35" s="144"/>
      <c r="C35" s="144"/>
      <c r="D35" s="144"/>
      <c r="E35" s="144"/>
      <c r="F35" s="144"/>
      <c r="G35" s="144"/>
      <c r="H35" s="144"/>
      <c r="I35" s="144"/>
      <c r="J35" s="145"/>
      <c r="K35" s="11"/>
      <c r="L35" s="11"/>
      <c r="M35" s="11"/>
      <c r="N35" s="11"/>
    </row>
    <row r="36" spans="1:53" ht="90" customHeight="1" thickBot="1" x14ac:dyDescent="0.3">
      <c r="A36" s="91" t="s">
        <v>48</v>
      </c>
      <c r="B36" s="93" t="s">
        <v>49</v>
      </c>
      <c r="C36" s="54"/>
      <c r="D36" s="39"/>
      <c r="E36" s="55"/>
      <c r="F36" s="47">
        <f>ROUND(D36*E36,2)</f>
        <v>0</v>
      </c>
      <c r="G36" s="48">
        <f t="shared" si="1"/>
        <v>0</v>
      </c>
      <c r="H36" s="49"/>
      <c r="I36" s="50"/>
      <c r="J36" s="51"/>
    </row>
    <row r="37" spans="1:53" ht="32.25" customHeight="1" thickBot="1" x14ac:dyDescent="0.3">
      <c r="A37" s="164" t="s">
        <v>51</v>
      </c>
      <c r="B37" s="165"/>
      <c r="C37" s="165"/>
      <c r="D37" s="165"/>
      <c r="E37" s="165"/>
      <c r="F37" s="56">
        <f>SUM(F14:F28)+F30+F32+F34+F36</f>
        <v>0</v>
      </c>
      <c r="G37" s="56">
        <f>SUM(G14:G28)+G30+G32+G34+G36</f>
        <v>0</v>
      </c>
      <c r="H37" s="56">
        <f>SUM(H14:H28)+H30+H32+H34+H36</f>
        <v>0</v>
      </c>
      <c r="I37" s="60"/>
      <c r="J37" s="60"/>
    </row>
    <row r="38" spans="1:53" ht="21.75" customHeight="1" thickBot="1" x14ac:dyDescent="0.3">
      <c r="A38" s="43"/>
      <c r="B38" s="43"/>
      <c r="C38" s="44"/>
      <c r="D38" s="45"/>
      <c r="E38" s="45"/>
      <c r="F38" s="45"/>
      <c r="G38" s="45"/>
      <c r="H38" s="52"/>
      <c r="I38" s="46"/>
      <c r="J38" s="53"/>
    </row>
    <row r="39" spans="1:53" ht="26.25" customHeight="1" x14ac:dyDescent="0.25">
      <c r="A39" s="161" t="s">
        <v>43</v>
      </c>
      <c r="B39" s="162"/>
      <c r="C39" s="162"/>
      <c r="D39" s="162"/>
      <c r="E39" s="162"/>
      <c r="F39" s="162"/>
      <c r="G39" s="162"/>
      <c r="H39" s="162"/>
      <c r="I39" s="162"/>
      <c r="J39" s="163"/>
      <c r="L39" s="42"/>
      <c r="W39" s="40"/>
      <c r="X39" s="40"/>
      <c r="Y39" s="40"/>
      <c r="Z39" s="40"/>
      <c r="AA39" s="40"/>
      <c r="AB39" s="40"/>
      <c r="AC39" s="40"/>
      <c r="AD39" s="40"/>
      <c r="AE39" s="40"/>
      <c r="AF39" s="40"/>
      <c r="AG39" s="40"/>
      <c r="AH39" s="40"/>
      <c r="AI39" s="40"/>
      <c r="AJ39" s="40"/>
      <c r="AK39" s="40"/>
      <c r="AL39" s="40"/>
      <c r="AM39" s="40"/>
      <c r="AN39" s="40"/>
      <c r="AO39" s="40"/>
      <c r="AP39" s="40"/>
      <c r="AQ39" s="40"/>
      <c r="AR39" s="40"/>
      <c r="AS39" s="40"/>
      <c r="AT39" s="40"/>
      <c r="AU39" s="40"/>
      <c r="AV39" s="40"/>
      <c r="AW39" s="40"/>
      <c r="AX39" s="40"/>
      <c r="AY39" s="40"/>
      <c r="AZ39" s="40"/>
      <c r="BA39" s="40"/>
    </row>
    <row r="40" spans="1:53" ht="39.75" customHeight="1" x14ac:dyDescent="0.25">
      <c r="A40" s="32" t="s">
        <v>2</v>
      </c>
      <c r="B40" s="33" t="s">
        <v>5</v>
      </c>
      <c r="C40" s="33" t="s">
        <v>3</v>
      </c>
      <c r="D40" s="33" t="s">
        <v>4</v>
      </c>
      <c r="E40" s="33" t="s">
        <v>11</v>
      </c>
      <c r="F40" s="33" t="s">
        <v>9</v>
      </c>
      <c r="G40" s="33" t="s">
        <v>15</v>
      </c>
      <c r="H40" s="33" t="s">
        <v>32</v>
      </c>
      <c r="I40" s="33" t="s">
        <v>60</v>
      </c>
      <c r="J40" s="34" t="s">
        <v>61</v>
      </c>
      <c r="L40" s="12"/>
    </row>
    <row r="41" spans="1:53" ht="18.75" customHeight="1" x14ac:dyDescent="0.25">
      <c r="A41" s="91" t="s">
        <v>52</v>
      </c>
      <c r="B41" s="93" t="s">
        <v>39</v>
      </c>
      <c r="C41" s="59" t="s">
        <v>45</v>
      </c>
      <c r="D41" s="5"/>
      <c r="E41" s="5"/>
      <c r="F41" s="21">
        <f>ROUND(D41*E41,2)</f>
        <v>0</v>
      </c>
      <c r="G41" s="21">
        <f t="shared" ref="G41:G45" si="4">ROUND(F41*1.2,2)</f>
        <v>0</v>
      </c>
      <c r="H41" s="35"/>
      <c r="I41" s="36"/>
      <c r="J41" s="37"/>
      <c r="L41" s="12"/>
    </row>
    <row r="42" spans="1:53" ht="18.75" customHeight="1" x14ac:dyDescent="0.25">
      <c r="A42" s="96" t="s">
        <v>53</v>
      </c>
      <c r="B42" s="97" t="s">
        <v>39</v>
      </c>
      <c r="C42" s="57" t="s">
        <v>54</v>
      </c>
      <c r="D42" s="6"/>
      <c r="E42" s="5"/>
      <c r="F42" s="21">
        <f t="shared" ref="F42:F45" si="5">ROUND(D42*E42,2)</f>
        <v>0</v>
      </c>
      <c r="G42" s="20">
        <f t="shared" si="4"/>
        <v>0</v>
      </c>
      <c r="H42" s="30"/>
      <c r="I42" s="36"/>
      <c r="J42" s="29"/>
      <c r="L42" s="12"/>
    </row>
    <row r="43" spans="1:53" ht="18.75" customHeight="1" x14ac:dyDescent="0.25">
      <c r="A43" s="96" t="s">
        <v>55</v>
      </c>
      <c r="B43" s="97" t="s">
        <v>39</v>
      </c>
      <c r="C43" s="57" t="s">
        <v>54</v>
      </c>
      <c r="D43" s="6"/>
      <c r="E43" s="5"/>
      <c r="F43" s="21">
        <f t="shared" si="5"/>
        <v>0</v>
      </c>
      <c r="G43" s="20">
        <f t="shared" si="4"/>
        <v>0</v>
      </c>
      <c r="H43" s="30"/>
      <c r="I43" s="36"/>
      <c r="J43" s="29"/>
      <c r="L43" s="12"/>
    </row>
    <row r="44" spans="1:53" ht="18.75" customHeight="1" x14ac:dyDescent="0.25">
      <c r="A44" s="98" t="s">
        <v>56</v>
      </c>
      <c r="B44" s="99" t="s">
        <v>39</v>
      </c>
      <c r="C44" s="58" t="s">
        <v>54</v>
      </c>
      <c r="D44" s="39"/>
      <c r="E44" s="55"/>
      <c r="F44" s="47">
        <f t="shared" si="5"/>
        <v>0</v>
      </c>
      <c r="G44" s="48">
        <f t="shared" si="4"/>
        <v>0</v>
      </c>
      <c r="H44" s="49"/>
      <c r="I44" s="36"/>
      <c r="J44" s="51"/>
      <c r="L44" s="12"/>
    </row>
    <row r="45" spans="1:53" ht="30" customHeight="1" x14ac:dyDescent="0.25">
      <c r="A45" s="96" t="s">
        <v>57</v>
      </c>
      <c r="B45" s="97" t="s">
        <v>39</v>
      </c>
      <c r="C45" s="57" t="s">
        <v>54</v>
      </c>
      <c r="D45" s="6"/>
      <c r="E45" s="6"/>
      <c r="F45" s="20">
        <f t="shared" si="5"/>
        <v>0</v>
      </c>
      <c r="G45" s="20">
        <f t="shared" si="4"/>
        <v>0</v>
      </c>
      <c r="H45" s="30"/>
      <c r="I45" s="36"/>
      <c r="J45" s="29"/>
      <c r="L45" s="12"/>
    </row>
    <row r="46" spans="1:53" ht="60" customHeight="1" x14ac:dyDescent="0.25">
      <c r="A46" s="91" t="s">
        <v>40</v>
      </c>
      <c r="B46" s="93" t="s">
        <v>10</v>
      </c>
      <c r="C46" s="59" t="s">
        <v>46</v>
      </c>
      <c r="D46" s="5"/>
      <c r="E46" s="5"/>
      <c r="F46" s="21">
        <f t="shared" si="0"/>
        <v>0</v>
      </c>
      <c r="G46" s="21">
        <f t="shared" si="1"/>
        <v>0</v>
      </c>
      <c r="H46" s="35"/>
      <c r="I46" s="36"/>
      <c r="J46" s="37"/>
    </row>
    <row r="47" spans="1:53" ht="75" customHeight="1" thickBot="1" x14ac:dyDescent="0.3">
      <c r="A47" s="95" t="s">
        <v>41</v>
      </c>
      <c r="B47" s="94" t="s">
        <v>10</v>
      </c>
      <c r="C47" s="57" t="s">
        <v>45</v>
      </c>
      <c r="D47" s="39"/>
      <c r="E47" s="55"/>
      <c r="F47" s="47">
        <f t="shared" si="0"/>
        <v>0</v>
      </c>
      <c r="G47" s="48">
        <f t="shared" si="1"/>
        <v>0</v>
      </c>
      <c r="H47" s="49"/>
      <c r="I47" s="50"/>
      <c r="J47" s="51"/>
    </row>
    <row r="48" spans="1:53" ht="30" customHeight="1" thickBot="1" x14ac:dyDescent="0.3">
      <c r="A48" s="166" t="s">
        <v>58</v>
      </c>
      <c r="B48" s="167"/>
      <c r="C48" s="167"/>
      <c r="D48" s="167"/>
      <c r="E48" s="167"/>
      <c r="F48" s="56">
        <f>SUM(F41:F47)</f>
        <v>0</v>
      </c>
      <c r="G48" s="56">
        <f>SUM(G41:G47)</f>
        <v>0</v>
      </c>
      <c r="H48" s="56">
        <f>SUM(H41:H47)</f>
        <v>0</v>
      </c>
      <c r="I48" s="60"/>
      <c r="J48" s="60"/>
    </row>
    <row r="49" spans="1:12" ht="27" customHeight="1" thickBot="1" x14ac:dyDescent="0.3">
      <c r="A49" s="168" t="s">
        <v>59</v>
      </c>
      <c r="B49" s="169"/>
      <c r="C49" s="169"/>
      <c r="D49" s="169"/>
      <c r="E49" s="169"/>
      <c r="F49" s="169"/>
      <c r="G49" s="170"/>
      <c r="H49" s="63">
        <f>H37+H48</f>
        <v>0</v>
      </c>
      <c r="I49" s="61"/>
      <c r="J49" s="62"/>
      <c r="L49" s="10" t="s">
        <v>121</v>
      </c>
    </row>
    <row r="50" spans="1:12" ht="18.75" customHeight="1" x14ac:dyDescent="0.25">
      <c r="A50" s="23"/>
      <c r="B50" s="23"/>
      <c r="C50" s="23"/>
      <c r="D50" s="23"/>
      <c r="E50" s="23"/>
      <c r="F50" s="24"/>
      <c r="G50" s="24"/>
      <c r="H50" s="24"/>
      <c r="I50" s="25"/>
      <c r="L50" s="10" t="s">
        <v>118</v>
      </c>
    </row>
    <row r="51" spans="1:12" ht="18.75" customHeight="1" x14ac:dyDescent="0.25">
      <c r="A51" s="23"/>
      <c r="B51" s="23"/>
      <c r="C51" s="23"/>
      <c r="D51" s="23"/>
      <c r="E51" s="23"/>
      <c r="F51" s="24"/>
      <c r="G51" s="24"/>
      <c r="H51" s="24"/>
      <c r="I51" s="25"/>
      <c r="L51" s="12"/>
    </row>
    <row r="52" spans="1:12" x14ac:dyDescent="0.25">
      <c r="A52" s="2"/>
      <c r="B52" s="2"/>
      <c r="C52" s="17"/>
      <c r="D52" s="7"/>
      <c r="E52" s="7"/>
      <c r="F52" s="7"/>
      <c r="G52" s="7"/>
      <c r="H52" s="7"/>
      <c r="I52" s="2"/>
      <c r="L52" s="12" t="s">
        <v>14</v>
      </c>
    </row>
    <row r="53" spans="1:12" x14ac:dyDescent="0.25">
      <c r="A53" s="156" t="s">
        <v>13</v>
      </c>
      <c r="B53" s="157"/>
      <c r="C53" s="157"/>
      <c r="D53" s="157"/>
      <c r="E53" s="157"/>
      <c r="F53" s="157"/>
      <c r="G53" s="157"/>
      <c r="H53" s="157"/>
      <c r="I53" s="157"/>
      <c r="L53" s="12" t="s">
        <v>17</v>
      </c>
    </row>
    <row r="54" spans="1:12" ht="30" customHeight="1" x14ac:dyDescent="0.25">
      <c r="A54" s="171" t="s">
        <v>106</v>
      </c>
      <c r="B54" s="172"/>
      <c r="C54" s="172"/>
      <c r="D54" s="172"/>
      <c r="E54" s="172"/>
      <c r="F54" s="172"/>
      <c r="G54" s="172"/>
      <c r="H54" s="172"/>
      <c r="I54" s="172"/>
      <c r="J54" s="172"/>
      <c r="L54" s="12"/>
    </row>
    <row r="55" spans="1:12" ht="30" customHeight="1" x14ac:dyDescent="0.25">
      <c r="A55" s="152" t="s">
        <v>42</v>
      </c>
      <c r="B55" s="153"/>
      <c r="C55" s="153"/>
      <c r="D55" s="153"/>
      <c r="E55" s="153"/>
      <c r="F55" s="153"/>
      <c r="G55" s="153"/>
      <c r="H55" s="153"/>
      <c r="I55" s="153"/>
      <c r="J55" s="154"/>
    </row>
    <row r="56" spans="1:12" ht="15" customHeight="1" x14ac:dyDescent="0.25">
      <c r="A56" s="142" t="s">
        <v>115</v>
      </c>
      <c r="B56" s="142"/>
      <c r="C56" s="142"/>
      <c r="D56" s="142"/>
      <c r="E56" s="142"/>
      <c r="F56" s="142"/>
      <c r="G56" s="142"/>
      <c r="H56" s="142"/>
      <c r="I56" s="142"/>
      <c r="J56" s="142"/>
    </row>
    <row r="57" spans="1:12" ht="29.25" customHeight="1" x14ac:dyDescent="0.25">
      <c r="A57" s="142" t="s">
        <v>34</v>
      </c>
      <c r="B57" s="142"/>
      <c r="C57" s="142"/>
      <c r="D57" s="142"/>
      <c r="E57" s="142"/>
      <c r="F57" s="142"/>
      <c r="G57" s="142"/>
      <c r="H57" s="142"/>
      <c r="I57" s="142"/>
      <c r="J57" s="142"/>
    </row>
    <row r="58" spans="1:12" ht="147.94999999999999" customHeight="1" x14ac:dyDescent="0.25">
      <c r="A58" s="149" t="s">
        <v>126</v>
      </c>
      <c r="B58" s="149"/>
      <c r="C58" s="149"/>
      <c r="D58" s="149"/>
      <c r="E58" s="149"/>
      <c r="F58" s="149"/>
      <c r="G58" s="149"/>
      <c r="H58" s="149"/>
      <c r="I58" s="149"/>
      <c r="J58" s="149"/>
      <c r="L58" t="s">
        <v>62</v>
      </c>
    </row>
    <row r="59" spans="1:12" s="12" customFormat="1" ht="15" customHeight="1" x14ac:dyDescent="0.25">
      <c r="A59" s="147"/>
      <c r="B59" s="147"/>
      <c r="C59" s="147"/>
      <c r="D59" s="147"/>
      <c r="E59" s="147"/>
      <c r="F59" s="147"/>
      <c r="G59" s="147"/>
      <c r="H59" s="147"/>
      <c r="I59" s="147"/>
      <c r="J59" s="147"/>
      <c r="L59" s="12" t="s">
        <v>44</v>
      </c>
    </row>
    <row r="60" spans="1:12" s="12" customFormat="1" ht="15" customHeight="1" x14ac:dyDescent="0.25">
      <c r="A60" s="147"/>
      <c r="B60" s="147"/>
      <c r="C60" s="147"/>
      <c r="D60" s="147"/>
      <c r="E60" s="147"/>
      <c r="F60" s="147"/>
      <c r="G60" s="147"/>
      <c r="H60" s="147"/>
      <c r="I60" s="147"/>
      <c r="J60" s="147"/>
    </row>
    <row r="61" spans="1:12" s="12" customFormat="1" ht="31.5" customHeight="1" x14ac:dyDescent="0.25">
      <c r="A61" s="148"/>
      <c r="B61" s="148"/>
      <c r="C61" s="148"/>
      <c r="D61" s="148"/>
      <c r="E61" s="148"/>
      <c r="F61" s="148"/>
      <c r="G61" s="148"/>
      <c r="H61" s="148"/>
      <c r="I61" s="148"/>
      <c r="J61" s="148"/>
      <c r="L61" s="12" t="s">
        <v>116</v>
      </c>
    </row>
    <row r="62" spans="1:12" s="12" customFormat="1" x14ac:dyDescent="0.25">
      <c r="A62" s="146"/>
      <c r="B62" s="146"/>
      <c r="C62" s="146"/>
      <c r="D62" s="146"/>
      <c r="E62" s="146"/>
      <c r="F62" s="146"/>
      <c r="G62" s="146"/>
      <c r="H62" s="146"/>
      <c r="I62" s="146"/>
      <c r="J62" s="146"/>
      <c r="L62" s="12" t="s">
        <v>117</v>
      </c>
    </row>
    <row r="63" spans="1:12" x14ac:dyDescent="0.25">
      <c r="A63" s="2"/>
      <c r="B63" s="2"/>
      <c r="C63" s="17"/>
      <c r="D63" s="7"/>
      <c r="E63" s="7"/>
      <c r="F63" s="7"/>
      <c r="G63" s="7"/>
      <c r="H63" s="7"/>
      <c r="I63" s="2"/>
    </row>
    <row r="64" spans="1:12" ht="15" customHeight="1" x14ac:dyDescent="0.25">
      <c r="L64" t="s">
        <v>45</v>
      </c>
    </row>
    <row r="65" spans="1:12" x14ac:dyDescent="0.25">
      <c r="A65" s="19"/>
      <c r="B65" s="19"/>
      <c r="C65" s="19"/>
      <c r="D65" s="19"/>
      <c r="E65" s="19"/>
      <c r="F65" s="19"/>
      <c r="G65" s="19"/>
      <c r="H65" s="19"/>
      <c r="I65" s="19"/>
      <c r="L65" t="s">
        <v>46</v>
      </c>
    </row>
    <row r="66" spans="1:12" x14ac:dyDescent="0.25">
      <c r="A66" s="3"/>
      <c r="B66" s="3"/>
      <c r="C66" s="18"/>
      <c r="D66" s="8"/>
      <c r="E66" s="8"/>
      <c r="F66" s="8"/>
      <c r="G66" s="8"/>
      <c r="H66" s="8"/>
      <c r="I66" s="3"/>
    </row>
  </sheetData>
  <sheetProtection formatCells="0" formatColumns="0" autoFilter="0" pivotTables="0"/>
  <protectedRanges>
    <protectedRange sqref="J30 J37:J38 J14:J28 J32:J34 J46:J47" name="Rozsah4"/>
    <protectedRange sqref="A33 A37:A38 A46:A48" name="Rozsah3"/>
    <protectedRange sqref="D37:E38 D33:E34 D14:E28 D46:E48" name="Rozsah2"/>
    <protectedRange sqref="C37:C38 C48 C33:C34 C14:C28" name="Rozsah1"/>
    <protectedRange sqref="J35:J36" name="Rozsah4_2"/>
    <protectedRange sqref="A35" name="Rozsah3_2"/>
    <protectedRange sqref="D35:E36" name="Rozsah2_2"/>
    <protectedRange sqref="C35:C36" name="Rozsah1_2"/>
    <protectedRange sqref="A36" name="Rozsah3_3"/>
    <protectedRange sqref="J41:J45" name="Rozsah4_4"/>
    <protectedRange sqref="A41" name="Rozsah3_5"/>
    <protectedRange sqref="D41:E45" name="Rozsah2_4"/>
    <protectedRange sqref="C41" name="Rozsah1_4"/>
    <protectedRange sqref="A34" name="Rozsah3_6"/>
    <protectedRange sqref="C46:C47" name="Rozsah1_5"/>
  </protectedRanges>
  <dataConsolidate/>
  <mergeCells count="24">
    <mergeCell ref="A2:J2"/>
    <mergeCell ref="B8:J8"/>
    <mergeCell ref="B9:J9"/>
    <mergeCell ref="A55:J55"/>
    <mergeCell ref="A6:I6"/>
    <mergeCell ref="A53:I53"/>
    <mergeCell ref="A11:J11"/>
    <mergeCell ref="A33:J33"/>
    <mergeCell ref="A39:J39"/>
    <mergeCell ref="A37:E37"/>
    <mergeCell ref="A48:E48"/>
    <mergeCell ref="A35:J35"/>
    <mergeCell ref="A49:G49"/>
    <mergeCell ref="A54:J54"/>
    <mergeCell ref="A62:J62"/>
    <mergeCell ref="A59:J59"/>
    <mergeCell ref="A61:J61"/>
    <mergeCell ref="A58:J58"/>
    <mergeCell ref="A60:J60"/>
    <mergeCell ref="A57:J57"/>
    <mergeCell ref="A56:J56"/>
    <mergeCell ref="A13:J13"/>
    <mergeCell ref="A29:J29"/>
    <mergeCell ref="A31:J31"/>
  </mergeCells>
  <dataValidations xWindow="871" yWindow="545" count="13">
    <dataValidation allowBlank="1" showInputMessage="1" showErrorMessage="1" prompt="V prípade potreby uveďte ďalšie typy výdavkov" sqref="A33 A35"/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" sqref="I38 I35 I33">
      <formula1>$L$8:$L$11</formula1>
    </dataValidation>
    <dataValidation allowBlank="1" showInputMessage="1" showErrorMessage="1" prompt="Stručne špecifikujte jednotlivé výdavky z hľadiska ich predmetu, resp. rozsahu. To znamená, že v prípade, ak výdavok pozostáva z viacerých položiek, je potrebné v rámci vecného popisu výdavku  výdavok bližšie špecifikovať.  " sqref="J32 J30 J14:J28"/>
    <dataValidation allowBlank="1" showInputMessage="1" showErrorMessage="1" prompt="Stručne špecifikujte jednotlivé výdavky z hľadiska ich predmetu, resp. rozsahu. To znamená, že v prípade, ak výdavok pozostáva z viacerých položiek, je potrebné výdavok bližšie špecifikovať a zdôvodniť jeho nevyhnutnosť.  " sqref="J41:J47 J33:J38"/>
    <dataValidation allowBlank="1" showInputMessage="1" showErrorMessage="1" prompt="Z roletového menu vyberte príslušný spôsob stanovenia výšky výdavku. V prípade potreby špecifikujte spôsob stanovenia výšky výdavku v poli &quot;Vecný popis výdavku&quot;" sqref="I37 I48:J48"/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" sqref="I46">
      <formula1>$L$26</formula1>
    </dataValidation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" sqref="I47">
      <formula1>$L$31</formula1>
    </dataValidation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" sqref="I30">
      <formula1>$L$13:$L$16</formula1>
    </dataValidation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" sqref="I36">
      <formula1>$L$19</formula1>
    </dataValidation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" sqref="I41">
      <formula1>$L$21:$L$22</formula1>
    </dataValidation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" sqref="I42:I45">
      <formula1>$L$21:$L$23</formula1>
    </dataValidation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" sqref="I34 I32 I14:I28">
      <formula1>$L$2:$L$6</formula1>
    </dataValidation>
    <dataValidation type="list" allowBlank="1" showInputMessage="1" showErrorMessage="1" sqref="L8:L12">
      <formula1>$L$8:$L$12</formula1>
    </dataValidation>
  </dataValidations>
  <pageMargins left="0.70866141732283472" right="0.70866141732283472" top="0.74803149606299213" bottom="0.74803149606299213" header="0.31496062992125984" footer="0.31496062992125984"/>
  <pageSetup paperSize="9" scale="51" orientation="landscape" r:id="rId1"/>
  <rowBreaks count="1" manualBreakCount="1">
    <brk id="49" max="16383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80"/>
  <sheetViews>
    <sheetView showGridLines="0" view="pageBreakPreview" topLeftCell="A31" zoomScale="80" zoomScaleNormal="100" zoomScaleSheetLayoutView="80" workbookViewId="0">
      <selection activeCell="A44" sqref="A44:J44"/>
    </sheetView>
  </sheetViews>
  <sheetFormatPr defaultColWidth="9.140625" defaultRowHeight="15" x14ac:dyDescent="0.25"/>
  <cols>
    <col min="1" max="1" width="9.140625" style="66" customWidth="1"/>
    <col min="2" max="2" width="18.28515625" style="66" customWidth="1"/>
    <col min="3" max="3" width="7.7109375" style="66" customWidth="1"/>
    <col min="4" max="4" width="5.140625" style="66" customWidth="1"/>
    <col min="5" max="5" width="4.7109375" style="66" customWidth="1"/>
    <col min="6" max="7" width="20.7109375" style="66" customWidth="1"/>
    <col min="8" max="9" width="25.5703125" style="66" customWidth="1"/>
    <col min="10" max="10" width="34.140625" style="66" customWidth="1"/>
    <col min="11" max="15" width="9.140625" style="66" hidden="1" customWidth="1"/>
    <col min="16" max="17" width="0" style="66" hidden="1" customWidth="1"/>
    <col min="18" max="16384" width="9.140625" style="66"/>
  </cols>
  <sheetData>
    <row r="1" spans="1:15" x14ac:dyDescent="0.25">
      <c r="A1" s="109"/>
      <c r="B1" s="109"/>
      <c r="C1" s="109"/>
      <c r="D1" s="109"/>
      <c r="E1" s="109"/>
      <c r="F1" s="109"/>
      <c r="G1" s="109"/>
      <c r="H1" s="109"/>
      <c r="I1" s="109"/>
      <c r="J1" s="109"/>
    </row>
    <row r="2" spans="1:15" x14ac:dyDescent="0.25">
      <c r="A2" s="173" t="s">
        <v>64</v>
      </c>
      <c r="B2" s="173"/>
      <c r="C2" s="173"/>
      <c r="D2" s="173"/>
      <c r="E2" s="173"/>
      <c r="F2" s="173"/>
      <c r="G2" s="173"/>
      <c r="H2" s="173"/>
      <c r="I2" s="173"/>
      <c r="J2" s="173"/>
    </row>
    <row r="3" spans="1:15" x14ac:dyDescent="0.25">
      <c r="A3" s="110"/>
      <c r="B3" s="110"/>
      <c r="C3" s="110"/>
      <c r="D3" s="110"/>
      <c r="E3" s="110"/>
      <c r="F3" s="110"/>
      <c r="G3" s="110"/>
      <c r="H3" s="110"/>
      <c r="I3" s="110"/>
      <c r="J3" s="110"/>
    </row>
    <row r="4" spans="1:15" x14ac:dyDescent="0.25">
      <c r="A4" s="110"/>
      <c r="B4" s="110"/>
      <c r="C4" s="110"/>
      <c r="D4" s="110"/>
      <c r="E4" s="110"/>
      <c r="F4" s="110"/>
      <c r="G4" s="110"/>
      <c r="H4" s="110"/>
      <c r="I4" s="110"/>
      <c r="J4" s="110"/>
    </row>
    <row r="5" spans="1:15" x14ac:dyDescent="0.25">
      <c r="A5" s="109"/>
      <c r="B5" s="109"/>
      <c r="C5" s="109"/>
      <c r="D5" s="109"/>
      <c r="E5" s="109"/>
      <c r="F5" s="109"/>
      <c r="G5" s="109"/>
      <c r="H5" s="109"/>
      <c r="I5" s="109"/>
      <c r="J5" s="109"/>
    </row>
    <row r="6" spans="1:15" x14ac:dyDescent="0.25">
      <c r="A6" s="109"/>
      <c r="B6" s="109"/>
      <c r="C6" s="109"/>
      <c r="D6" s="109"/>
      <c r="E6" s="109"/>
      <c r="F6" s="109"/>
      <c r="G6" s="109"/>
      <c r="H6" s="109"/>
      <c r="I6" s="109"/>
      <c r="J6" s="109"/>
    </row>
    <row r="7" spans="1:15" x14ac:dyDescent="0.25">
      <c r="A7" s="109"/>
      <c r="B7" s="109"/>
      <c r="C7" s="109"/>
      <c r="D7" s="109"/>
      <c r="E7" s="109"/>
      <c r="F7" s="109"/>
      <c r="G7" s="109"/>
      <c r="H7" s="109"/>
      <c r="I7" s="109"/>
      <c r="J7" s="109"/>
    </row>
    <row r="8" spans="1:15" x14ac:dyDescent="0.25">
      <c r="A8" s="109"/>
      <c r="B8" s="109"/>
      <c r="C8" s="109"/>
      <c r="D8" s="109"/>
      <c r="E8" s="109"/>
      <c r="F8" s="109"/>
      <c r="G8" s="109"/>
      <c r="H8" s="109"/>
      <c r="I8" s="109"/>
      <c r="J8" s="109"/>
    </row>
    <row r="9" spans="1:15" x14ac:dyDescent="0.25">
      <c r="A9" s="111"/>
      <c r="B9" s="111"/>
      <c r="C9" s="112"/>
      <c r="D9" s="112"/>
      <c r="E9" s="112"/>
      <c r="F9" s="112"/>
      <c r="G9" s="112"/>
      <c r="H9" s="112"/>
      <c r="I9" s="112"/>
      <c r="J9" s="112"/>
    </row>
    <row r="10" spans="1:15" ht="180" x14ac:dyDescent="0.25">
      <c r="A10" s="111"/>
      <c r="B10" s="111"/>
      <c r="C10" s="112"/>
      <c r="D10" s="112"/>
      <c r="E10" s="112"/>
      <c r="F10" s="112"/>
      <c r="G10" s="112"/>
      <c r="H10" s="112"/>
      <c r="I10" s="112"/>
      <c r="J10" s="112"/>
      <c r="O10" s="113" t="s">
        <v>107</v>
      </c>
    </row>
    <row r="11" spans="1:15" ht="21" thickBot="1" x14ac:dyDescent="0.35">
      <c r="A11" s="174" t="s">
        <v>149</v>
      </c>
      <c r="B11" s="174"/>
      <c r="C11" s="174"/>
      <c r="D11" s="174"/>
      <c r="E11" s="174"/>
      <c r="F11" s="174"/>
      <c r="G11" s="174"/>
      <c r="H11" s="174"/>
      <c r="I11" s="174"/>
      <c r="J11" s="174"/>
      <c r="O11" s="114"/>
    </row>
    <row r="12" spans="1:15" x14ac:dyDescent="0.25">
      <c r="A12" s="111"/>
      <c r="B12" s="111"/>
      <c r="C12" s="112"/>
      <c r="D12" s="112"/>
      <c r="E12" s="112"/>
      <c r="F12" s="112"/>
      <c r="G12" s="112"/>
      <c r="H12" s="112"/>
      <c r="I12" s="112"/>
      <c r="J12" s="112"/>
    </row>
    <row r="13" spans="1:15" ht="15.75" thickBot="1" x14ac:dyDescent="0.3">
      <c r="A13" s="111"/>
      <c r="B13" s="111"/>
      <c r="C13" s="112"/>
      <c r="D13" s="112"/>
      <c r="E13" s="112"/>
      <c r="F13" s="112"/>
      <c r="G13" s="112"/>
      <c r="H13" s="112"/>
      <c r="I13" s="112"/>
      <c r="J13" s="112"/>
    </row>
    <row r="14" spans="1:15" ht="18" customHeight="1" x14ac:dyDescent="0.25">
      <c r="A14" s="175" t="s">
        <v>0</v>
      </c>
      <c r="B14" s="176"/>
      <c r="C14" s="177"/>
      <c r="D14" s="177"/>
      <c r="E14" s="177"/>
      <c r="F14" s="177"/>
      <c r="G14" s="177"/>
      <c r="H14" s="177"/>
      <c r="I14" s="178"/>
      <c r="J14" s="179"/>
    </row>
    <row r="15" spans="1:15" ht="18" customHeight="1" x14ac:dyDescent="0.25">
      <c r="A15" s="180" t="s">
        <v>1</v>
      </c>
      <c r="B15" s="181"/>
      <c r="C15" s="182"/>
      <c r="D15" s="182"/>
      <c r="E15" s="182"/>
      <c r="F15" s="182"/>
      <c r="G15" s="182"/>
      <c r="H15" s="182"/>
      <c r="I15" s="183"/>
      <c r="J15" s="184"/>
    </row>
    <row r="16" spans="1:15" ht="18" customHeight="1" thickBot="1" x14ac:dyDescent="0.3">
      <c r="A16" s="185" t="s">
        <v>108</v>
      </c>
      <c r="B16" s="186"/>
      <c r="C16" s="187"/>
      <c r="D16" s="187"/>
      <c r="E16" s="187"/>
      <c r="F16" s="187"/>
      <c r="G16" s="187"/>
      <c r="H16" s="187"/>
      <c r="I16" s="188"/>
      <c r="J16" s="189"/>
    </row>
    <row r="17" spans="1:13" ht="18" customHeight="1" x14ac:dyDescent="0.25">
      <c r="A17" s="109"/>
      <c r="B17" s="109"/>
      <c r="C17" s="109"/>
      <c r="D17" s="109"/>
      <c r="E17" s="109"/>
      <c r="F17" s="109"/>
      <c r="G17" s="109"/>
      <c r="H17" s="109"/>
      <c r="I17" s="109"/>
      <c r="J17" s="109"/>
    </row>
    <row r="18" spans="1:13" ht="18" customHeight="1" x14ac:dyDescent="0.25">
      <c r="A18" s="190" t="s">
        <v>2</v>
      </c>
      <c r="B18" s="190"/>
      <c r="C18" s="190"/>
      <c r="D18" s="190"/>
      <c r="E18" s="191"/>
      <c r="F18" s="191"/>
      <c r="G18" s="191"/>
      <c r="H18" s="191"/>
      <c r="I18" s="191"/>
      <c r="J18" s="191"/>
    </row>
    <row r="19" spans="1:13" ht="18" customHeight="1" x14ac:dyDescent="0.25">
      <c r="A19" s="190" t="s">
        <v>109</v>
      </c>
      <c r="B19" s="190"/>
      <c r="C19" s="190"/>
      <c r="D19" s="190"/>
      <c r="E19" s="191"/>
      <c r="F19" s="191"/>
      <c r="G19" s="191"/>
      <c r="H19" s="191"/>
      <c r="I19" s="191"/>
      <c r="J19" s="191"/>
    </row>
    <row r="20" spans="1:13" x14ac:dyDescent="0.25">
      <c r="A20" s="109"/>
      <c r="B20" s="109"/>
      <c r="C20" s="109"/>
      <c r="D20" s="109"/>
      <c r="E20" s="109"/>
      <c r="F20" s="109"/>
      <c r="G20" s="109"/>
      <c r="H20" s="109"/>
      <c r="I20" s="109"/>
      <c r="J20" s="109"/>
    </row>
    <row r="21" spans="1:13" ht="15.75" x14ac:dyDescent="0.25">
      <c r="A21" s="192" t="s">
        <v>77</v>
      </c>
      <c r="B21" s="192"/>
      <c r="C21" s="192"/>
      <c r="D21" s="192"/>
      <c r="E21" s="192"/>
      <c r="F21" s="192"/>
      <c r="G21" s="192"/>
      <c r="H21" s="192"/>
      <c r="I21" s="192"/>
      <c r="J21" s="192"/>
    </row>
    <row r="22" spans="1:13" x14ac:dyDescent="0.25">
      <c r="A22" s="109"/>
      <c r="B22" s="109"/>
      <c r="C22" s="109"/>
      <c r="D22" s="109"/>
      <c r="E22" s="109"/>
      <c r="F22" s="109"/>
      <c r="G22" s="109"/>
      <c r="H22" s="109"/>
      <c r="I22" s="109"/>
      <c r="J22" s="109"/>
    </row>
    <row r="23" spans="1:13" ht="15" customHeight="1" x14ac:dyDescent="0.25">
      <c r="A23" s="193" t="s">
        <v>76</v>
      </c>
      <c r="B23" s="193" t="s">
        <v>110</v>
      </c>
      <c r="C23" s="193"/>
      <c r="D23" s="193"/>
      <c r="E23" s="193"/>
      <c r="F23" s="194" t="s">
        <v>111</v>
      </c>
      <c r="G23" s="194" t="s">
        <v>112</v>
      </c>
      <c r="H23" s="193" t="s">
        <v>75</v>
      </c>
      <c r="I23" s="193" t="s">
        <v>113</v>
      </c>
      <c r="J23" s="193" t="s">
        <v>74</v>
      </c>
    </row>
    <row r="24" spans="1:13" ht="15.75" customHeight="1" x14ac:dyDescent="0.25">
      <c r="A24" s="193"/>
      <c r="B24" s="193"/>
      <c r="C24" s="193"/>
      <c r="D24" s="193"/>
      <c r="E24" s="193"/>
      <c r="F24" s="195"/>
      <c r="G24" s="195"/>
      <c r="H24" s="193"/>
      <c r="I24" s="193"/>
      <c r="J24" s="193"/>
    </row>
    <row r="25" spans="1:13" ht="23.25" customHeight="1" x14ac:dyDescent="0.25">
      <c r="A25" s="69" t="s">
        <v>73</v>
      </c>
      <c r="B25" s="196"/>
      <c r="C25" s="196"/>
      <c r="D25" s="196"/>
      <c r="E25" s="196"/>
      <c r="F25" s="68"/>
      <c r="G25" s="115">
        <f>ROUND(F25*20/100+F25,2)</f>
        <v>0</v>
      </c>
      <c r="H25" s="116"/>
      <c r="I25" s="116"/>
      <c r="J25" s="116"/>
    </row>
    <row r="26" spans="1:13" ht="23.25" customHeight="1" x14ac:dyDescent="0.25">
      <c r="A26" s="69" t="s">
        <v>72</v>
      </c>
      <c r="B26" s="196"/>
      <c r="C26" s="196"/>
      <c r="D26" s="196"/>
      <c r="E26" s="196"/>
      <c r="F26" s="68"/>
      <c r="G26" s="115">
        <f t="shared" ref="G26:G27" si="0">ROUND(F26*20/100+F26,2)</f>
        <v>0</v>
      </c>
      <c r="H26" s="116"/>
      <c r="I26" s="116"/>
      <c r="J26" s="116"/>
    </row>
    <row r="27" spans="1:13" ht="23.25" customHeight="1" x14ac:dyDescent="0.25">
      <c r="A27" s="69" t="s">
        <v>71</v>
      </c>
      <c r="B27" s="196"/>
      <c r="C27" s="196"/>
      <c r="D27" s="196"/>
      <c r="E27" s="196"/>
      <c r="F27" s="68"/>
      <c r="G27" s="115">
        <f t="shared" si="0"/>
        <v>0</v>
      </c>
      <c r="H27" s="116"/>
      <c r="I27" s="116"/>
      <c r="J27" s="116"/>
    </row>
    <row r="28" spans="1:13" ht="23.25" customHeight="1" x14ac:dyDescent="0.25">
      <c r="A28" s="197" t="s">
        <v>70</v>
      </c>
      <c r="B28" s="198"/>
      <c r="C28" s="198"/>
      <c r="D28" s="198"/>
      <c r="E28" s="199"/>
      <c r="F28" s="67">
        <f>ROUND((F25+F26+F27)/3,2)</f>
        <v>0</v>
      </c>
      <c r="G28" s="117">
        <f>ROUND((G25+G26+G27)/3,2)</f>
        <v>0</v>
      </c>
      <c r="H28" s="108"/>
      <c r="I28" s="108"/>
      <c r="J28" s="118"/>
    </row>
    <row r="29" spans="1:13" x14ac:dyDescent="0.25">
      <c r="A29" s="119"/>
      <c r="B29" s="109"/>
      <c r="C29" s="109"/>
      <c r="D29" s="109"/>
      <c r="E29" s="109"/>
      <c r="F29" s="109"/>
      <c r="G29" s="109"/>
      <c r="H29" s="109"/>
      <c r="I29" s="109"/>
      <c r="J29" s="109"/>
    </row>
    <row r="30" spans="1:13" ht="21.75" customHeight="1" x14ac:dyDescent="0.25">
      <c r="A30" s="197" t="s">
        <v>69</v>
      </c>
      <c r="B30" s="198"/>
      <c r="C30" s="200"/>
      <c r="D30" s="200"/>
      <c r="E30" s="200"/>
      <c r="F30" s="200"/>
      <c r="G30" s="200"/>
      <c r="H30" s="200"/>
      <c r="I30" s="200"/>
      <c r="J30" s="200"/>
    </row>
    <row r="31" spans="1:13" ht="21.75" customHeight="1" x14ac:dyDescent="0.25">
      <c r="A31" s="120"/>
      <c r="B31" s="120"/>
      <c r="C31" s="112"/>
      <c r="D31" s="112"/>
      <c r="E31" s="112"/>
      <c r="F31" s="112"/>
      <c r="G31" s="112"/>
      <c r="H31" s="112"/>
      <c r="I31" s="112"/>
      <c r="J31" s="112"/>
    </row>
    <row r="32" spans="1:13" ht="15.75" x14ac:dyDescent="0.25">
      <c r="A32" s="192" t="s">
        <v>68</v>
      </c>
      <c r="B32" s="192"/>
      <c r="C32" s="192"/>
      <c r="D32" s="192"/>
      <c r="E32" s="192"/>
      <c r="F32" s="192"/>
      <c r="G32" s="192"/>
      <c r="H32" s="192"/>
      <c r="I32" s="192"/>
      <c r="J32" s="192"/>
      <c r="M32" s="72"/>
    </row>
    <row r="33" spans="1:13" ht="15.75" x14ac:dyDescent="0.25">
      <c r="A33" s="121"/>
      <c r="B33" s="121"/>
      <c r="C33" s="121"/>
      <c r="D33" s="121"/>
      <c r="E33" s="121"/>
      <c r="F33" s="121"/>
      <c r="G33" s="121"/>
      <c r="H33" s="121"/>
      <c r="I33" s="121"/>
      <c r="J33" s="121"/>
      <c r="M33" s="72"/>
    </row>
    <row r="34" spans="1:13" ht="49.5" customHeight="1" x14ac:dyDescent="0.25">
      <c r="A34" s="201" t="s">
        <v>67</v>
      </c>
      <c r="B34" s="202"/>
      <c r="C34" s="203">
        <f>F28</f>
        <v>0</v>
      </c>
      <c r="D34" s="203"/>
      <c r="E34" s="203"/>
      <c r="F34" s="203"/>
      <c r="G34" s="203"/>
      <c r="H34" s="203"/>
      <c r="I34" s="203"/>
      <c r="J34" s="203"/>
      <c r="K34" s="122"/>
    </row>
    <row r="35" spans="1:13" ht="29.25" customHeight="1" x14ac:dyDescent="0.25">
      <c r="A35" s="109"/>
      <c r="B35" s="109"/>
      <c r="C35" s="109"/>
      <c r="D35" s="109"/>
      <c r="E35" s="109"/>
      <c r="F35" s="109"/>
      <c r="G35" s="109"/>
      <c r="H35" s="109"/>
      <c r="I35" s="109"/>
      <c r="J35" s="109"/>
    </row>
    <row r="36" spans="1:13" ht="29.25" customHeight="1" x14ac:dyDescent="0.25">
      <c r="A36" s="109"/>
      <c r="B36" s="109"/>
      <c r="C36" s="109"/>
      <c r="D36" s="109"/>
      <c r="E36" s="109"/>
      <c r="F36" s="109"/>
      <c r="G36" s="109"/>
      <c r="H36" s="109"/>
      <c r="I36" s="109"/>
      <c r="J36" s="109"/>
    </row>
    <row r="37" spans="1:13" ht="29.25" customHeight="1" x14ac:dyDescent="0.25">
      <c r="A37" s="109"/>
      <c r="B37" s="109"/>
      <c r="C37" s="109"/>
      <c r="D37" s="109"/>
      <c r="E37" s="109"/>
      <c r="F37" s="123"/>
      <c r="G37" s="123"/>
      <c r="H37" s="124"/>
      <c r="I37" s="124"/>
      <c r="J37" s="124"/>
    </row>
    <row r="38" spans="1:13" x14ac:dyDescent="0.25">
      <c r="A38" s="125" t="s">
        <v>114</v>
      </c>
      <c r="B38" s="125"/>
      <c r="C38" s="125"/>
      <c r="D38" s="125"/>
      <c r="E38" s="125"/>
      <c r="F38" s="109"/>
      <c r="G38" s="109"/>
      <c r="H38" s="204" t="s">
        <v>65</v>
      </c>
      <c r="I38" s="204"/>
      <c r="J38" s="204"/>
    </row>
    <row r="39" spans="1:13" x14ac:dyDescent="0.25">
      <c r="A39" s="125"/>
      <c r="B39" s="125"/>
      <c r="C39" s="125"/>
      <c r="D39" s="125"/>
      <c r="E39" s="125"/>
      <c r="F39" s="109"/>
      <c r="G39" s="109"/>
      <c r="H39" s="126"/>
      <c r="I39" s="126"/>
      <c r="J39" s="126"/>
    </row>
    <row r="40" spans="1:13" x14ac:dyDescent="0.25">
      <c r="A40" s="205" t="s">
        <v>13</v>
      </c>
      <c r="B40" s="205"/>
      <c r="C40" s="125"/>
      <c r="D40" s="125"/>
      <c r="E40" s="125"/>
      <c r="F40" s="109"/>
      <c r="G40" s="109"/>
      <c r="H40" s="126"/>
      <c r="I40" s="126"/>
      <c r="J40" s="126"/>
    </row>
    <row r="41" spans="1:13" ht="54" customHeight="1" x14ac:dyDescent="0.25">
      <c r="A41" s="206" t="s">
        <v>80</v>
      </c>
      <c r="B41" s="207"/>
      <c r="C41" s="207"/>
      <c r="D41" s="207"/>
      <c r="E41" s="207"/>
      <c r="F41" s="207"/>
      <c r="G41" s="207"/>
      <c r="H41" s="207"/>
      <c r="I41" s="207"/>
      <c r="J41" s="208"/>
    </row>
    <row r="42" spans="1:13" ht="90.75" customHeight="1" x14ac:dyDescent="0.25">
      <c r="A42" s="209" t="s">
        <v>79</v>
      </c>
      <c r="B42" s="210"/>
      <c r="C42" s="210"/>
      <c r="D42" s="210"/>
      <c r="E42" s="210"/>
      <c r="F42" s="210"/>
      <c r="G42" s="210"/>
      <c r="H42" s="210"/>
      <c r="I42" s="210"/>
      <c r="J42" s="211"/>
    </row>
    <row r="43" spans="1:13" ht="59.25" customHeight="1" x14ac:dyDescent="0.25">
      <c r="A43" s="209" t="s">
        <v>78</v>
      </c>
      <c r="B43" s="210"/>
      <c r="C43" s="210"/>
      <c r="D43" s="210"/>
      <c r="E43" s="210"/>
      <c r="F43" s="210"/>
      <c r="G43" s="210"/>
      <c r="H43" s="210"/>
      <c r="I43" s="210"/>
      <c r="J43" s="211"/>
    </row>
    <row r="44" spans="1:13" ht="20.25" x14ac:dyDescent="0.3">
      <c r="A44" s="212" t="s">
        <v>151</v>
      </c>
      <c r="B44" s="212"/>
      <c r="C44" s="212"/>
      <c r="D44" s="212"/>
      <c r="E44" s="212"/>
      <c r="F44" s="212"/>
      <c r="G44" s="212"/>
      <c r="H44" s="212"/>
      <c r="I44" s="212"/>
      <c r="J44" s="212"/>
    </row>
    <row r="45" spans="1:13" x14ac:dyDescent="0.25">
      <c r="A45" s="71"/>
      <c r="B45" s="71"/>
      <c r="C45" s="70"/>
      <c r="D45" s="70"/>
      <c r="E45" s="70"/>
      <c r="F45" s="70"/>
      <c r="G45" s="70"/>
      <c r="H45" s="70"/>
      <c r="I45" s="70"/>
      <c r="J45" s="70"/>
    </row>
    <row r="46" spans="1:13" ht="15.75" thickBot="1" x14ac:dyDescent="0.3">
      <c r="A46" s="71"/>
      <c r="B46" s="71"/>
      <c r="C46" s="70"/>
      <c r="D46" s="70"/>
      <c r="E46" s="70"/>
      <c r="F46" s="70"/>
      <c r="G46" s="70"/>
      <c r="H46" s="70"/>
      <c r="I46" s="70"/>
      <c r="J46" s="70"/>
    </row>
    <row r="47" spans="1:13" ht="15.75" x14ac:dyDescent="0.25">
      <c r="A47" s="175" t="s">
        <v>0</v>
      </c>
      <c r="B47" s="176"/>
      <c r="C47" s="177"/>
      <c r="D47" s="177"/>
      <c r="E47" s="177"/>
      <c r="F47" s="177"/>
      <c r="G47" s="177"/>
      <c r="H47" s="177"/>
      <c r="I47" s="178"/>
      <c r="J47" s="179"/>
    </row>
    <row r="48" spans="1:13" ht="15.75" x14ac:dyDescent="0.25">
      <c r="A48" s="180" t="s">
        <v>1</v>
      </c>
      <c r="B48" s="181"/>
      <c r="C48" s="182"/>
      <c r="D48" s="182"/>
      <c r="E48" s="182"/>
      <c r="F48" s="182"/>
      <c r="G48" s="182"/>
      <c r="H48" s="182"/>
      <c r="I48" s="183"/>
      <c r="J48" s="184"/>
    </row>
    <row r="49" spans="1:10" ht="16.5" thickBot="1" x14ac:dyDescent="0.3">
      <c r="A49" s="185" t="s">
        <v>108</v>
      </c>
      <c r="B49" s="186"/>
      <c r="C49" s="187"/>
      <c r="D49" s="187"/>
      <c r="E49" s="187"/>
      <c r="F49" s="187"/>
      <c r="G49" s="187"/>
      <c r="H49" s="187"/>
      <c r="I49" s="188"/>
      <c r="J49" s="189"/>
    </row>
    <row r="50" spans="1:10" x14ac:dyDescent="0.25">
      <c r="A50" s="109"/>
      <c r="B50" s="109"/>
      <c r="C50" s="109"/>
      <c r="D50" s="109"/>
      <c r="E50" s="109"/>
      <c r="F50" s="109"/>
      <c r="G50" s="109"/>
      <c r="H50" s="109"/>
      <c r="I50" s="109"/>
      <c r="J50" s="109"/>
    </row>
    <row r="51" spans="1:10" ht="15.75" x14ac:dyDescent="0.25">
      <c r="A51" s="190" t="s">
        <v>2</v>
      </c>
      <c r="B51" s="190"/>
      <c r="C51" s="190"/>
      <c r="D51" s="190"/>
      <c r="E51" s="191"/>
      <c r="F51" s="191"/>
      <c r="G51" s="191"/>
      <c r="H51" s="191"/>
      <c r="I51" s="191"/>
      <c r="J51" s="191"/>
    </row>
    <row r="52" spans="1:10" ht="15.75" x14ac:dyDescent="0.25">
      <c r="A52" s="190" t="s">
        <v>109</v>
      </c>
      <c r="B52" s="190"/>
      <c r="C52" s="190"/>
      <c r="D52" s="190"/>
      <c r="E52" s="191"/>
      <c r="F52" s="191"/>
      <c r="G52" s="191"/>
      <c r="H52" s="191"/>
      <c r="I52" s="191"/>
      <c r="J52" s="191"/>
    </row>
    <row r="53" spans="1:10" x14ac:dyDescent="0.25">
      <c r="A53" s="109"/>
      <c r="B53" s="109"/>
      <c r="C53" s="109"/>
      <c r="D53" s="109"/>
      <c r="E53" s="109"/>
      <c r="F53" s="109"/>
      <c r="G53" s="109"/>
      <c r="H53" s="109"/>
      <c r="I53" s="109"/>
      <c r="J53" s="109"/>
    </row>
    <row r="54" spans="1:10" ht="15.75" x14ac:dyDescent="0.25">
      <c r="A54" s="192" t="s">
        <v>77</v>
      </c>
      <c r="B54" s="192"/>
      <c r="C54" s="192"/>
      <c r="D54" s="192"/>
      <c r="E54" s="192"/>
      <c r="F54" s="192"/>
      <c r="G54" s="192"/>
      <c r="H54" s="192"/>
      <c r="I54" s="192"/>
      <c r="J54" s="192"/>
    </row>
    <row r="55" spans="1:10" x14ac:dyDescent="0.25">
      <c r="A55" s="109"/>
      <c r="B55" s="109"/>
      <c r="C55" s="109"/>
      <c r="D55" s="109"/>
      <c r="E55" s="109"/>
      <c r="F55" s="109"/>
      <c r="G55" s="109"/>
      <c r="H55" s="109"/>
      <c r="I55" s="109"/>
      <c r="J55" s="109"/>
    </row>
    <row r="56" spans="1:10" ht="15" customHeight="1" x14ac:dyDescent="0.25">
      <c r="A56" s="193" t="s">
        <v>76</v>
      </c>
      <c r="B56" s="193" t="s">
        <v>110</v>
      </c>
      <c r="C56" s="193"/>
      <c r="D56" s="193"/>
      <c r="E56" s="193"/>
      <c r="F56" s="194" t="s">
        <v>111</v>
      </c>
      <c r="G56" s="194" t="s">
        <v>112</v>
      </c>
      <c r="H56" s="193" t="s">
        <v>75</v>
      </c>
      <c r="I56" s="193" t="s">
        <v>113</v>
      </c>
      <c r="J56" s="193" t="s">
        <v>74</v>
      </c>
    </row>
    <row r="57" spans="1:10" ht="15.75" customHeight="1" x14ac:dyDescent="0.25">
      <c r="A57" s="193"/>
      <c r="B57" s="193"/>
      <c r="C57" s="193"/>
      <c r="D57" s="193"/>
      <c r="E57" s="193"/>
      <c r="F57" s="195"/>
      <c r="G57" s="195"/>
      <c r="H57" s="193"/>
      <c r="I57" s="193"/>
      <c r="J57" s="193"/>
    </row>
    <row r="58" spans="1:10" ht="15.75" x14ac:dyDescent="0.25">
      <c r="A58" s="69" t="s">
        <v>73</v>
      </c>
      <c r="B58" s="196"/>
      <c r="C58" s="196"/>
      <c r="D58" s="196"/>
      <c r="E58" s="196"/>
      <c r="F58" s="68"/>
      <c r="G58" s="115">
        <f>ROUND(F58*20/100+F58,2)</f>
        <v>0</v>
      </c>
      <c r="H58" s="116"/>
      <c r="I58" s="116"/>
      <c r="J58" s="116"/>
    </row>
    <row r="59" spans="1:10" ht="15.75" x14ac:dyDescent="0.25">
      <c r="A59" s="69" t="s">
        <v>72</v>
      </c>
      <c r="B59" s="196"/>
      <c r="C59" s="196"/>
      <c r="D59" s="196"/>
      <c r="E59" s="196"/>
      <c r="F59" s="68"/>
      <c r="G59" s="115">
        <f t="shared" ref="G59:G60" si="1">ROUND(F59*20/100+F59,2)</f>
        <v>0</v>
      </c>
      <c r="H59" s="116"/>
      <c r="I59" s="116"/>
      <c r="J59" s="116"/>
    </row>
    <row r="60" spans="1:10" ht="15.75" x14ac:dyDescent="0.25">
      <c r="A60" s="69" t="s">
        <v>71</v>
      </c>
      <c r="B60" s="196"/>
      <c r="C60" s="196"/>
      <c r="D60" s="196"/>
      <c r="E60" s="196"/>
      <c r="F60" s="68"/>
      <c r="G60" s="115">
        <f t="shared" si="1"/>
        <v>0</v>
      </c>
      <c r="H60" s="116"/>
      <c r="I60" s="116"/>
      <c r="J60" s="116"/>
    </row>
    <row r="61" spans="1:10" x14ac:dyDescent="0.25">
      <c r="A61" s="197" t="s">
        <v>70</v>
      </c>
      <c r="B61" s="198"/>
      <c r="C61" s="198"/>
      <c r="D61" s="198"/>
      <c r="E61" s="199"/>
      <c r="F61" s="67">
        <f>ROUND((F58+F59+F60)/3,2)</f>
        <v>0</v>
      </c>
      <c r="G61" s="117">
        <f>ROUND((G58+G59+G60)/3,2)</f>
        <v>0</v>
      </c>
      <c r="H61" s="108"/>
      <c r="I61" s="108"/>
      <c r="J61" s="118"/>
    </row>
    <row r="62" spans="1:10" x14ac:dyDescent="0.25">
      <c r="A62" s="119"/>
      <c r="B62" s="109"/>
      <c r="C62" s="109"/>
      <c r="D62" s="109"/>
      <c r="E62" s="109"/>
      <c r="F62" s="109"/>
      <c r="G62" s="109"/>
      <c r="H62" s="109"/>
      <c r="I62" s="109"/>
      <c r="J62" s="109"/>
    </row>
    <row r="63" spans="1:10" x14ac:dyDescent="0.25">
      <c r="A63" s="197" t="s">
        <v>69</v>
      </c>
      <c r="B63" s="198"/>
      <c r="C63" s="200"/>
      <c r="D63" s="200"/>
      <c r="E63" s="200"/>
      <c r="F63" s="200"/>
      <c r="G63" s="200"/>
      <c r="H63" s="200"/>
      <c r="I63" s="200"/>
      <c r="J63" s="200"/>
    </row>
    <row r="64" spans="1:10" x14ac:dyDescent="0.25">
      <c r="A64" s="120"/>
      <c r="B64" s="120"/>
      <c r="C64" s="112"/>
      <c r="D64" s="112"/>
      <c r="E64" s="112"/>
      <c r="F64" s="112"/>
      <c r="G64" s="112"/>
      <c r="H64" s="112"/>
      <c r="I64" s="112"/>
      <c r="J64" s="112"/>
    </row>
    <row r="65" spans="1:11" ht="15.75" x14ac:dyDescent="0.25">
      <c r="A65" s="192" t="s">
        <v>68</v>
      </c>
      <c r="B65" s="192"/>
      <c r="C65" s="192"/>
      <c r="D65" s="192"/>
      <c r="E65" s="192"/>
      <c r="F65" s="192"/>
      <c r="G65" s="192"/>
      <c r="H65" s="192"/>
      <c r="I65" s="192"/>
      <c r="J65" s="192"/>
    </row>
    <row r="66" spans="1:11" ht="15.75" x14ac:dyDescent="0.25">
      <c r="A66" s="121"/>
      <c r="B66" s="121"/>
      <c r="C66" s="121"/>
      <c r="D66" s="121"/>
      <c r="E66" s="121"/>
      <c r="F66" s="121"/>
      <c r="G66" s="121"/>
      <c r="H66" s="121"/>
      <c r="I66" s="121"/>
      <c r="J66" s="121"/>
    </row>
    <row r="67" spans="1:11" ht="33" customHeight="1" x14ac:dyDescent="0.25">
      <c r="A67" s="201" t="s">
        <v>67</v>
      </c>
      <c r="B67" s="202"/>
      <c r="C67" s="203">
        <f>F61</f>
        <v>0</v>
      </c>
      <c r="D67" s="203"/>
      <c r="E67" s="203"/>
      <c r="F67" s="203"/>
      <c r="G67" s="203"/>
      <c r="H67" s="203"/>
      <c r="I67" s="203"/>
      <c r="J67" s="203"/>
    </row>
    <row r="68" spans="1:11" x14ac:dyDescent="0.25">
      <c r="A68" s="109"/>
      <c r="B68" s="109"/>
      <c r="C68" s="109"/>
      <c r="D68" s="109"/>
      <c r="E68" s="109"/>
      <c r="F68" s="109"/>
      <c r="G68" s="109"/>
      <c r="H68" s="109"/>
      <c r="I68" s="109"/>
      <c r="J68" s="109"/>
    </row>
    <row r="69" spans="1:11" x14ac:dyDescent="0.25">
      <c r="A69" s="109"/>
      <c r="B69" s="109"/>
      <c r="C69" s="109"/>
      <c r="D69" s="109"/>
      <c r="E69" s="109"/>
      <c r="F69" s="109"/>
      <c r="G69" s="109"/>
      <c r="H69" s="109"/>
      <c r="I69" s="109"/>
      <c r="J69" s="109"/>
    </row>
    <row r="70" spans="1:11" x14ac:dyDescent="0.25">
      <c r="A70" s="109"/>
      <c r="B70" s="109"/>
      <c r="C70" s="109"/>
      <c r="D70" s="109"/>
      <c r="E70" s="109"/>
      <c r="F70" s="123"/>
      <c r="G70" s="123"/>
      <c r="H70" s="124"/>
      <c r="I70" s="124"/>
      <c r="J70" s="124"/>
    </row>
    <row r="71" spans="1:11" x14ac:dyDescent="0.25">
      <c r="A71" s="125" t="s">
        <v>114</v>
      </c>
      <c r="B71" s="125"/>
      <c r="C71" s="125"/>
      <c r="D71" s="125"/>
      <c r="E71" s="125"/>
      <c r="F71" s="109"/>
      <c r="G71" s="109"/>
      <c r="H71" s="204" t="s">
        <v>65</v>
      </c>
      <c r="I71" s="204"/>
      <c r="J71" s="204"/>
    </row>
    <row r="72" spans="1:11" x14ac:dyDescent="0.25">
      <c r="A72" s="125"/>
      <c r="B72" s="125"/>
      <c r="C72" s="125"/>
      <c r="D72" s="125"/>
      <c r="E72" s="125"/>
      <c r="F72" s="109"/>
      <c r="G72" s="109"/>
      <c r="H72" s="126"/>
      <c r="I72" s="126"/>
      <c r="J72" s="126"/>
    </row>
    <row r="73" spans="1:11" x14ac:dyDescent="0.25">
      <c r="A73" s="205" t="s">
        <v>13</v>
      </c>
      <c r="B73" s="205"/>
      <c r="C73" s="125"/>
      <c r="D73" s="125"/>
      <c r="E73" s="125"/>
      <c r="F73" s="109"/>
      <c r="G73" s="109"/>
      <c r="H73" s="126"/>
      <c r="I73" s="126"/>
      <c r="J73" s="126"/>
    </row>
    <row r="74" spans="1:11" ht="54" customHeight="1" x14ac:dyDescent="0.25">
      <c r="A74" s="206" t="s">
        <v>80</v>
      </c>
      <c r="B74" s="207"/>
      <c r="C74" s="207"/>
      <c r="D74" s="207"/>
      <c r="E74" s="207"/>
      <c r="F74" s="207"/>
      <c r="G74" s="207"/>
      <c r="H74" s="207"/>
      <c r="I74" s="207"/>
      <c r="J74" s="208"/>
    </row>
    <row r="75" spans="1:11" ht="90.75" customHeight="1" x14ac:dyDescent="0.25">
      <c r="A75" s="209" t="s">
        <v>79</v>
      </c>
      <c r="B75" s="210"/>
      <c r="C75" s="210"/>
      <c r="D75" s="210"/>
      <c r="E75" s="210"/>
      <c r="F75" s="210"/>
      <c r="G75" s="210"/>
      <c r="H75" s="210"/>
      <c r="I75" s="210"/>
      <c r="J75" s="211"/>
    </row>
    <row r="76" spans="1:11" ht="59.25" customHeight="1" thickBot="1" x14ac:dyDescent="0.3">
      <c r="A76" s="209" t="s">
        <v>78</v>
      </c>
      <c r="B76" s="210"/>
      <c r="C76" s="210"/>
      <c r="D76" s="210"/>
      <c r="E76" s="210"/>
      <c r="F76" s="210"/>
      <c r="G76" s="210"/>
      <c r="H76" s="210"/>
      <c r="I76" s="210"/>
      <c r="J76" s="211"/>
    </row>
    <row r="77" spans="1:11" ht="90" x14ac:dyDescent="0.25">
      <c r="K77" s="129" t="s">
        <v>122</v>
      </c>
    </row>
    <row r="78" spans="1:11" ht="270" x14ac:dyDescent="0.25">
      <c r="K78" s="130" t="s">
        <v>123</v>
      </c>
    </row>
    <row r="79" spans="1:11" ht="195" x14ac:dyDescent="0.25">
      <c r="K79" s="131" t="s">
        <v>124</v>
      </c>
    </row>
    <row r="80" spans="1:11" ht="90.75" thickBot="1" x14ac:dyDescent="0.3">
      <c r="K80" s="132" t="s">
        <v>125</v>
      </c>
    </row>
  </sheetData>
  <mergeCells count="67">
    <mergeCell ref="A75:J75"/>
    <mergeCell ref="A76:J76"/>
    <mergeCell ref="A65:J65"/>
    <mergeCell ref="A67:B67"/>
    <mergeCell ref="C67:J67"/>
    <mergeCell ref="H71:J71"/>
    <mergeCell ref="A73:B73"/>
    <mergeCell ref="A74:J74"/>
    <mergeCell ref="B58:E58"/>
    <mergeCell ref="B59:E59"/>
    <mergeCell ref="B60:E60"/>
    <mergeCell ref="A61:E61"/>
    <mergeCell ref="A63:B63"/>
    <mergeCell ref="C63:J63"/>
    <mergeCell ref="A54:J54"/>
    <mergeCell ref="A56:A57"/>
    <mergeCell ref="B56:E57"/>
    <mergeCell ref="F56:F57"/>
    <mergeCell ref="G56:G57"/>
    <mergeCell ref="H56:H57"/>
    <mergeCell ref="I56:I57"/>
    <mergeCell ref="J56:J57"/>
    <mergeCell ref="A49:B49"/>
    <mergeCell ref="C49:J49"/>
    <mergeCell ref="A51:D51"/>
    <mergeCell ref="E51:J51"/>
    <mergeCell ref="A52:D52"/>
    <mergeCell ref="E52:J52"/>
    <mergeCell ref="A48:B48"/>
    <mergeCell ref="C48:J48"/>
    <mergeCell ref="A32:J32"/>
    <mergeCell ref="A34:B34"/>
    <mergeCell ref="C34:J34"/>
    <mergeCell ref="H38:J38"/>
    <mergeCell ref="A40:B40"/>
    <mergeCell ref="A41:J41"/>
    <mergeCell ref="A42:J42"/>
    <mergeCell ref="A43:J43"/>
    <mergeCell ref="A44:J44"/>
    <mergeCell ref="A47:B47"/>
    <mergeCell ref="C47:J47"/>
    <mergeCell ref="B25:E25"/>
    <mergeCell ref="B26:E26"/>
    <mergeCell ref="B27:E27"/>
    <mergeCell ref="A28:E28"/>
    <mergeCell ref="A30:B30"/>
    <mergeCell ref="C30:J30"/>
    <mergeCell ref="A21:J21"/>
    <mergeCell ref="A23:A24"/>
    <mergeCell ref="B23:E24"/>
    <mergeCell ref="F23:F24"/>
    <mergeCell ref="G23:G24"/>
    <mergeCell ref="H23:H24"/>
    <mergeCell ref="I23:I24"/>
    <mergeCell ref="J23:J24"/>
    <mergeCell ref="A16:B16"/>
    <mergeCell ref="C16:J16"/>
    <mergeCell ref="A18:D18"/>
    <mergeCell ref="E18:J18"/>
    <mergeCell ref="A19:D19"/>
    <mergeCell ref="E19:J19"/>
    <mergeCell ref="A2:J2"/>
    <mergeCell ref="A11:J11"/>
    <mergeCell ref="A14:B14"/>
    <mergeCell ref="C14:J14"/>
    <mergeCell ref="A15:B15"/>
    <mergeCell ref="C15:J15"/>
  </mergeCells>
  <dataValidations count="1">
    <dataValidation type="list" allowBlank="1" showInputMessage="1" showErrorMessage="1" sqref="H25:H27 H58:H60">
      <formula1>$K$77:$K$80</formula1>
    </dataValidation>
  </dataValidations>
  <pageMargins left="0.7" right="0.7" top="0.75" bottom="0.75" header="0.3" footer="0.3"/>
  <pageSetup paperSize="9" scale="50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36"/>
  <sheetViews>
    <sheetView tabSelected="1" view="pageBreakPreview" topLeftCell="A17" zoomScale="130" zoomScaleNormal="90" zoomScaleSheetLayoutView="130" workbookViewId="0">
      <selection activeCell="C22" sqref="C22"/>
    </sheetView>
  </sheetViews>
  <sheetFormatPr defaultRowHeight="15" x14ac:dyDescent="0.25"/>
  <cols>
    <col min="1" max="1" width="39.42578125" customWidth="1"/>
    <col min="2" max="2" width="26" customWidth="1"/>
    <col min="3" max="3" width="20.42578125" customWidth="1"/>
    <col min="4" max="4" width="21.28515625" customWidth="1"/>
    <col min="5" max="5" width="45" customWidth="1"/>
    <col min="18" max="18" width="12.42578125" customWidth="1"/>
    <col min="21" max="21" width="73.7109375" hidden="1" customWidth="1"/>
  </cols>
  <sheetData>
    <row r="2" spans="1:22" x14ac:dyDescent="0.25">
      <c r="A2" s="225" t="s">
        <v>64</v>
      </c>
      <c r="B2" s="225"/>
      <c r="C2" s="225"/>
      <c r="D2" s="225"/>
      <c r="E2" s="225"/>
    </row>
    <row r="11" spans="1:22" ht="26.25" x14ac:dyDescent="0.4">
      <c r="A11" s="155" t="s">
        <v>150</v>
      </c>
      <c r="B11" s="155"/>
      <c r="C11" s="155"/>
      <c r="D11" s="155"/>
      <c r="E11" s="155"/>
      <c r="F11" s="88"/>
      <c r="G11" s="88"/>
      <c r="H11" s="88"/>
      <c r="I11" s="88"/>
      <c r="J11" s="88"/>
      <c r="K11" s="88"/>
      <c r="L11" s="88"/>
      <c r="M11" s="88"/>
      <c r="N11" s="88"/>
      <c r="O11" s="88"/>
      <c r="P11" s="88"/>
      <c r="Q11" s="88"/>
      <c r="R11" s="88"/>
      <c r="S11" s="87"/>
      <c r="T11" s="87"/>
      <c r="U11" s="87"/>
      <c r="V11" s="87"/>
    </row>
    <row r="12" spans="1:22" ht="14.25" customHeight="1" x14ac:dyDescent="0.4">
      <c r="A12" s="89"/>
      <c r="B12" s="89"/>
      <c r="C12" s="89"/>
      <c r="D12" s="89"/>
      <c r="E12" s="89"/>
      <c r="F12" s="88"/>
      <c r="G12" s="88"/>
      <c r="H12" s="88"/>
      <c r="I12" s="88"/>
      <c r="J12" s="88"/>
      <c r="K12" s="88"/>
      <c r="L12" s="88"/>
      <c r="M12" s="88"/>
      <c r="N12" s="88"/>
      <c r="O12" s="88"/>
      <c r="P12" s="88"/>
      <c r="Q12" s="88"/>
      <c r="R12" s="88"/>
      <c r="S12" s="87"/>
      <c r="T12" s="87"/>
      <c r="U12" s="87"/>
      <c r="V12" s="87"/>
    </row>
    <row r="13" spans="1:22" ht="14.25" customHeight="1" x14ac:dyDescent="0.4">
      <c r="A13" s="89"/>
      <c r="B13" s="89"/>
      <c r="C13" s="89"/>
      <c r="D13" s="89"/>
      <c r="E13" s="89"/>
      <c r="F13" s="88"/>
      <c r="G13" s="88"/>
      <c r="H13" s="88"/>
      <c r="I13" s="88"/>
      <c r="J13" s="88"/>
      <c r="K13" s="88"/>
      <c r="L13" s="88"/>
      <c r="M13" s="88"/>
      <c r="N13" s="88"/>
      <c r="O13" s="88"/>
      <c r="P13" s="88"/>
      <c r="Q13" s="88"/>
      <c r="R13" s="88"/>
      <c r="S13" s="87"/>
      <c r="T13" s="87"/>
      <c r="U13" s="87"/>
      <c r="V13" s="87"/>
    </row>
    <row r="14" spans="1:22" ht="20.25" customHeight="1" x14ac:dyDescent="0.4">
      <c r="A14" s="27" t="s">
        <v>0</v>
      </c>
      <c r="B14" s="235"/>
      <c r="C14" s="235"/>
      <c r="D14" s="235"/>
      <c r="E14" s="235"/>
      <c r="F14" s="88"/>
      <c r="G14" s="88"/>
      <c r="H14" s="88"/>
      <c r="I14" s="88"/>
      <c r="J14" s="88"/>
      <c r="K14" s="88"/>
      <c r="L14" s="88"/>
      <c r="M14" s="88"/>
      <c r="N14" s="88"/>
      <c r="O14" s="88"/>
      <c r="P14" s="88"/>
      <c r="Q14" s="88"/>
      <c r="R14" s="88"/>
      <c r="S14" s="87"/>
      <c r="T14" s="87"/>
      <c r="U14" s="87"/>
      <c r="V14" s="87"/>
    </row>
    <row r="15" spans="1:22" ht="20.25" customHeight="1" x14ac:dyDescent="0.4">
      <c r="A15" s="27" t="s">
        <v>1</v>
      </c>
      <c r="B15" s="235"/>
      <c r="C15" s="235"/>
      <c r="D15" s="235"/>
      <c r="E15" s="235"/>
      <c r="F15" s="88"/>
      <c r="G15" s="88"/>
      <c r="H15" s="88"/>
      <c r="I15" s="88"/>
      <c r="J15" s="88"/>
      <c r="K15" s="88"/>
      <c r="L15" s="88"/>
      <c r="M15" s="88"/>
      <c r="N15" s="88"/>
      <c r="O15" s="88"/>
      <c r="P15" s="88"/>
      <c r="Q15" s="88"/>
      <c r="R15" s="88"/>
      <c r="S15" s="87"/>
      <c r="T15" s="87"/>
      <c r="U15" s="87"/>
      <c r="V15" s="87"/>
    </row>
    <row r="17" spans="1:21" ht="58.15" customHeight="1" x14ac:dyDescent="0.25">
      <c r="A17" s="217" t="s">
        <v>96</v>
      </c>
      <c r="B17" s="217"/>
      <c r="C17" s="217"/>
      <c r="D17" s="217"/>
      <c r="E17" s="217"/>
      <c r="F17" s="80"/>
      <c r="G17" s="80"/>
      <c r="H17" s="80"/>
      <c r="I17" s="80"/>
      <c r="J17" s="80"/>
      <c r="K17" s="80"/>
      <c r="L17" s="80"/>
      <c r="M17" s="80"/>
      <c r="N17" s="80"/>
      <c r="O17" s="80"/>
      <c r="P17" s="80"/>
      <c r="Q17" s="80"/>
      <c r="R17" s="80"/>
      <c r="S17" s="80"/>
      <c r="T17" s="80"/>
    </row>
    <row r="18" spans="1:21" ht="15.75" customHeight="1" thickBot="1" x14ac:dyDescent="0.3">
      <c r="A18" s="81"/>
      <c r="B18" s="81"/>
      <c r="C18" s="81"/>
      <c r="D18" s="81"/>
      <c r="E18" s="81"/>
      <c r="F18" s="80"/>
      <c r="G18" s="80"/>
      <c r="H18" s="80"/>
      <c r="I18" s="80"/>
      <c r="J18" s="80"/>
      <c r="K18" s="80"/>
      <c r="L18" s="80"/>
      <c r="M18" s="80"/>
      <c r="N18" s="80"/>
      <c r="O18" s="80"/>
      <c r="P18" s="80"/>
      <c r="Q18" s="80"/>
      <c r="R18" s="80"/>
      <c r="S18" s="80"/>
      <c r="T18" s="80"/>
    </row>
    <row r="19" spans="1:21" ht="63" customHeight="1" x14ac:dyDescent="0.25">
      <c r="A19" s="86" t="s">
        <v>95</v>
      </c>
      <c r="B19" s="85" t="s">
        <v>94</v>
      </c>
      <c r="C19" s="85" t="s">
        <v>93</v>
      </c>
      <c r="D19" s="85" t="s">
        <v>92</v>
      </c>
      <c r="E19" s="84" t="s">
        <v>91</v>
      </c>
      <c r="F19" s="81"/>
      <c r="G19" s="81"/>
      <c r="H19" s="81"/>
      <c r="I19" s="81"/>
      <c r="J19" s="81"/>
      <c r="K19" s="81"/>
      <c r="L19" s="81"/>
      <c r="M19" s="81"/>
      <c r="N19" s="81"/>
      <c r="O19" s="81"/>
      <c r="P19" s="81"/>
      <c r="Q19" s="81"/>
      <c r="R19" s="81"/>
      <c r="S19" s="80"/>
      <c r="T19" s="80"/>
    </row>
    <row r="20" spans="1:21" ht="30" x14ac:dyDescent="0.25">
      <c r="A20" s="236" t="s">
        <v>90</v>
      </c>
      <c r="B20" s="83" t="s">
        <v>89</v>
      </c>
      <c r="C20" s="83" t="s">
        <v>152</v>
      </c>
      <c r="D20" s="83">
        <v>5</v>
      </c>
      <c r="E20" s="237" t="s">
        <v>88</v>
      </c>
      <c r="F20" s="81"/>
      <c r="G20" s="81"/>
      <c r="H20" s="81"/>
      <c r="I20" s="81"/>
      <c r="J20" s="81"/>
      <c r="K20" s="81"/>
      <c r="L20" s="81"/>
      <c r="M20" s="81"/>
      <c r="N20" s="81"/>
      <c r="O20" s="81"/>
      <c r="P20" s="81"/>
      <c r="Q20" s="81"/>
      <c r="R20" s="81"/>
      <c r="S20" s="80"/>
      <c r="T20" s="80"/>
    </row>
    <row r="21" spans="1:21" ht="30" x14ac:dyDescent="0.25">
      <c r="A21" s="236"/>
      <c r="B21" s="83" t="s">
        <v>87</v>
      </c>
      <c r="C21" s="83" t="s">
        <v>153</v>
      </c>
      <c r="D21" s="83">
        <v>10</v>
      </c>
      <c r="E21" s="237"/>
      <c r="F21" s="81"/>
      <c r="G21" s="81"/>
      <c r="H21" s="81"/>
      <c r="I21" s="81"/>
      <c r="J21" s="81"/>
      <c r="K21" s="81"/>
      <c r="L21" s="81"/>
      <c r="M21" s="81"/>
      <c r="N21" s="81"/>
      <c r="O21" s="81"/>
      <c r="P21" s="81"/>
      <c r="Q21" s="81"/>
      <c r="R21" s="81"/>
      <c r="S21" s="80"/>
      <c r="T21" s="80"/>
    </row>
    <row r="22" spans="1:21" ht="30" x14ac:dyDescent="0.25">
      <c r="A22" s="236"/>
      <c r="B22" s="83" t="s">
        <v>86</v>
      </c>
      <c r="C22" s="83" t="s">
        <v>154</v>
      </c>
      <c r="D22" s="83">
        <v>15</v>
      </c>
      <c r="E22" s="237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0"/>
      <c r="T22" s="80"/>
    </row>
    <row r="23" spans="1:21" x14ac:dyDescent="0.25">
      <c r="B23" s="81"/>
      <c r="C23" s="81"/>
      <c r="D23" s="81"/>
      <c r="E23" s="81"/>
      <c r="F23" s="81"/>
      <c r="G23" s="81"/>
      <c r="H23" s="81"/>
      <c r="I23" s="81"/>
      <c r="J23" s="81"/>
      <c r="K23" s="81"/>
      <c r="L23" s="81"/>
      <c r="M23" s="81"/>
      <c r="N23" s="81"/>
      <c r="O23" s="81"/>
      <c r="P23" s="81"/>
      <c r="Q23" s="81"/>
      <c r="R23" s="81"/>
      <c r="S23" s="80"/>
      <c r="T23" s="80"/>
    </row>
    <row r="24" spans="1:21" x14ac:dyDescent="0.25">
      <c r="B24" s="81"/>
      <c r="C24" s="81"/>
      <c r="D24" s="81"/>
      <c r="E24" s="81"/>
      <c r="F24" s="81"/>
      <c r="G24" s="81"/>
      <c r="H24" s="81"/>
      <c r="I24" s="81"/>
      <c r="J24" s="81"/>
      <c r="K24" s="81"/>
      <c r="L24" s="81"/>
      <c r="M24" s="81"/>
      <c r="N24" s="81"/>
      <c r="O24" s="81"/>
      <c r="P24" s="81"/>
      <c r="Q24" s="81"/>
      <c r="R24" s="81"/>
      <c r="S24" s="80"/>
      <c r="T24" s="80"/>
    </row>
    <row r="25" spans="1:21" ht="114.75" customHeight="1" x14ac:dyDescent="0.25">
      <c r="A25" s="218" t="s">
        <v>147</v>
      </c>
      <c r="B25" s="218"/>
      <c r="C25" s="218"/>
      <c r="D25" s="218"/>
      <c r="E25" s="218"/>
      <c r="F25" s="81"/>
      <c r="G25" s="81"/>
      <c r="H25" s="81"/>
      <c r="I25" s="81"/>
      <c r="J25" s="81"/>
      <c r="K25" s="81"/>
      <c r="L25" s="81"/>
      <c r="M25" s="81"/>
      <c r="N25" s="81"/>
      <c r="O25" s="81"/>
      <c r="P25" s="81"/>
      <c r="Q25" s="81"/>
      <c r="R25" s="81"/>
      <c r="S25" s="80"/>
      <c r="T25" s="80"/>
    </row>
    <row r="26" spans="1:21" ht="15" customHeight="1" x14ac:dyDescent="0.25">
      <c r="A26" s="82"/>
      <c r="B26" s="82"/>
      <c r="C26" s="82"/>
      <c r="D26" s="82"/>
      <c r="E26" s="82"/>
      <c r="F26" s="81"/>
      <c r="G26" s="81"/>
      <c r="H26" s="81"/>
      <c r="I26" s="81"/>
      <c r="J26" s="81"/>
      <c r="K26" s="81"/>
      <c r="L26" s="81"/>
      <c r="M26" s="81"/>
      <c r="N26" s="81"/>
      <c r="O26" s="81"/>
      <c r="P26" s="81"/>
      <c r="Q26" s="81"/>
      <c r="R26" s="81"/>
      <c r="S26" s="80"/>
      <c r="T26" s="80"/>
    </row>
    <row r="27" spans="1:21" ht="15" customHeight="1" thickBot="1" x14ac:dyDescent="0.3">
      <c r="F27" s="79"/>
      <c r="T27" s="74"/>
      <c r="U27" s="78" t="s">
        <v>85</v>
      </c>
    </row>
    <row r="28" spans="1:21" ht="39.75" customHeight="1" thickBot="1" x14ac:dyDescent="0.3">
      <c r="A28" s="238" t="s">
        <v>84</v>
      </c>
      <c r="B28" s="239"/>
      <c r="C28" s="239"/>
      <c r="D28" s="239"/>
      <c r="E28" s="240"/>
      <c r="F28" s="79"/>
      <c r="T28" s="74"/>
      <c r="U28" s="78"/>
    </row>
    <row r="29" spans="1:21" ht="21" customHeight="1" x14ac:dyDescent="0.25">
      <c r="A29" s="219" t="s">
        <v>83</v>
      </c>
      <c r="B29" s="220"/>
      <c r="C29" s="226"/>
      <c r="D29" s="227"/>
      <c r="E29" s="228"/>
      <c r="F29" s="77"/>
      <c r="G29" s="214"/>
      <c r="H29" s="214"/>
      <c r="I29" s="214"/>
      <c r="J29" s="214"/>
      <c r="K29" s="214"/>
      <c r="L29" s="74"/>
      <c r="U29" s="76"/>
    </row>
    <row r="30" spans="1:21" ht="21" customHeight="1" x14ac:dyDescent="0.25">
      <c r="A30" s="221" t="s">
        <v>82</v>
      </c>
      <c r="B30" s="222"/>
      <c r="C30" s="229"/>
      <c r="D30" s="230"/>
      <c r="E30" s="231"/>
      <c r="F30" s="74"/>
      <c r="G30" s="74"/>
      <c r="H30" s="215"/>
      <c r="I30" s="215"/>
      <c r="J30" s="215"/>
      <c r="K30" s="215"/>
      <c r="L30" s="74"/>
      <c r="U30" s="76"/>
    </row>
    <row r="31" spans="1:21" ht="21" customHeight="1" thickBot="1" x14ac:dyDescent="0.3">
      <c r="A31" s="223" t="s">
        <v>81</v>
      </c>
      <c r="B31" s="224"/>
      <c r="C31" s="232" t="e">
        <f>C29/C30</f>
        <v>#DIV/0!</v>
      </c>
      <c r="D31" s="233"/>
      <c r="E31" s="234"/>
      <c r="F31" s="74"/>
      <c r="G31" s="75"/>
      <c r="H31" s="215"/>
      <c r="I31" s="215"/>
      <c r="J31" s="215"/>
      <c r="K31" s="215"/>
      <c r="L31" s="74"/>
      <c r="U31" s="12"/>
    </row>
    <row r="35" spans="1:9" x14ac:dyDescent="0.25">
      <c r="D35" s="213"/>
      <c r="E35" s="213"/>
    </row>
    <row r="36" spans="1:9" x14ac:dyDescent="0.25">
      <c r="A36" s="73" t="s">
        <v>66</v>
      </c>
      <c r="B36" s="73"/>
      <c r="C36" s="73"/>
      <c r="D36" s="216" t="s">
        <v>65</v>
      </c>
      <c r="E36" s="216"/>
      <c r="F36" s="73"/>
      <c r="G36" s="73"/>
      <c r="H36" s="73"/>
      <c r="I36" s="73"/>
    </row>
  </sheetData>
  <mergeCells count="20">
    <mergeCell ref="A2:E2"/>
    <mergeCell ref="C29:E29"/>
    <mergeCell ref="C30:E30"/>
    <mergeCell ref="C31:E31"/>
    <mergeCell ref="B14:E14"/>
    <mergeCell ref="B15:E15"/>
    <mergeCell ref="A11:E11"/>
    <mergeCell ref="A20:A22"/>
    <mergeCell ref="E20:E22"/>
    <mergeCell ref="A28:E28"/>
    <mergeCell ref="D35:E35"/>
    <mergeCell ref="G29:K29"/>
    <mergeCell ref="H30:K30"/>
    <mergeCell ref="D36:E36"/>
    <mergeCell ref="A17:E17"/>
    <mergeCell ref="H31:K31"/>
    <mergeCell ref="A25:E25"/>
    <mergeCell ref="A29:B29"/>
    <mergeCell ref="A30:B30"/>
    <mergeCell ref="A31:B31"/>
  </mergeCells>
  <pageMargins left="0.7" right="0.7" top="0.75" bottom="0.75" header="0.3" footer="0.3"/>
  <pageSetup paperSize="9" scale="57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workbookViewId="0">
      <selection activeCell="E12" sqref="E12"/>
    </sheetView>
  </sheetViews>
  <sheetFormatPr defaultRowHeight="15" x14ac:dyDescent="0.25"/>
  <cols>
    <col min="1" max="1" width="13.5703125" customWidth="1"/>
    <col min="3" max="3" width="19.85546875" customWidth="1"/>
    <col min="5" max="5" width="255.7109375" style="133" bestFit="1" customWidth="1"/>
  </cols>
  <sheetData>
    <row r="1" spans="1:5" ht="15.75" thickBot="1" x14ac:dyDescent="0.3"/>
    <row r="2" spans="1:5" x14ac:dyDescent="0.25">
      <c r="A2" s="102" t="s">
        <v>103</v>
      </c>
      <c r="C2" s="102" t="s">
        <v>102</v>
      </c>
      <c r="E2" s="102" t="s">
        <v>12</v>
      </c>
    </row>
    <row r="3" spans="1:5" ht="30" customHeight="1" x14ac:dyDescent="0.25">
      <c r="A3" s="101" t="s">
        <v>101</v>
      </c>
      <c r="C3" s="101" t="s">
        <v>100</v>
      </c>
      <c r="E3" s="134" t="s">
        <v>139</v>
      </c>
    </row>
    <row r="4" spans="1:5" x14ac:dyDescent="0.25">
      <c r="A4" s="100" t="s">
        <v>99</v>
      </c>
      <c r="C4" s="100" t="s">
        <v>98</v>
      </c>
      <c r="E4" s="135" t="s">
        <v>140</v>
      </c>
    </row>
    <row r="5" spans="1:5" s="140" customFormat="1" x14ac:dyDescent="0.25">
      <c r="E5" s="141" t="s">
        <v>141</v>
      </c>
    </row>
    <row r="6" spans="1:5" x14ac:dyDescent="0.25">
      <c r="E6" s="136" t="s">
        <v>142</v>
      </c>
    </row>
    <row r="7" spans="1:5" x14ac:dyDescent="0.25">
      <c r="E7" s="136" t="s">
        <v>119</v>
      </c>
    </row>
    <row r="8" spans="1:5" ht="30" customHeight="1" x14ac:dyDescent="0.25">
      <c r="E8" s="136"/>
    </row>
    <row r="9" spans="1:5" x14ac:dyDescent="0.25">
      <c r="E9" s="134" t="s">
        <v>143</v>
      </c>
    </row>
    <row r="10" spans="1:5" x14ac:dyDescent="0.25">
      <c r="B10" s="12"/>
      <c r="E10" s="136" t="s">
        <v>144</v>
      </c>
    </row>
    <row r="11" spans="1:5" x14ac:dyDescent="0.25">
      <c r="B11" s="103"/>
      <c r="C11" s="12"/>
      <c r="E11" s="136" t="s">
        <v>132</v>
      </c>
    </row>
    <row r="12" spans="1:5" x14ac:dyDescent="0.25">
      <c r="B12" s="104"/>
      <c r="C12" s="12"/>
      <c r="E12" s="136" t="s">
        <v>142</v>
      </c>
    </row>
    <row r="13" spans="1:5" x14ac:dyDescent="0.25">
      <c r="B13" s="105"/>
      <c r="C13" s="12"/>
      <c r="E13" s="137" t="s">
        <v>119</v>
      </c>
    </row>
    <row r="14" spans="1:5" x14ac:dyDescent="0.25">
      <c r="C14" s="12"/>
      <c r="E14" s="134" t="s">
        <v>145</v>
      </c>
    </row>
    <row r="15" spans="1:5" x14ac:dyDescent="0.25">
      <c r="E15" s="136" t="s">
        <v>144</v>
      </c>
    </row>
    <row r="16" spans="1:5" x14ac:dyDescent="0.25">
      <c r="E16" s="136" t="s">
        <v>142</v>
      </c>
    </row>
    <row r="17" spans="3:5" x14ac:dyDescent="0.25">
      <c r="E17" s="138" t="s">
        <v>119</v>
      </c>
    </row>
    <row r="18" spans="3:5" ht="15.75" thickBot="1" x14ac:dyDescent="0.3">
      <c r="E18" s="139"/>
    </row>
    <row r="19" spans="3:5" ht="25.5" x14ac:dyDescent="0.25">
      <c r="C19" s="102" t="s">
        <v>97</v>
      </c>
      <c r="E19" s="139"/>
    </row>
    <row r="20" spans="3:5" x14ac:dyDescent="0.25">
      <c r="C20" s="106" t="s">
        <v>104</v>
      </c>
      <c r="E20" s="136" t="s">
        <v>63</v>
      </c>
    </row>
    <row r="21" spans="3:5" ht="15.75" thickBot="1" x14ac:dyDescent="0.3">
      <c r="C21" s="107" t="s">
        <v>105</v>
      </c>
      <c r="E21" s="139"/>
    </row>
    <row r="22" spans="3:5" ht="30" x14ac:dyDescent="0.25">
      <c r="E22" s="136" t="s">
        <v>136</v>
      </c>
    </row>
    <row r="23" spans="3:5" x14ac:dyDescent="0.25">
      <c r="E23" s="136" t="s">
        <v>137</v>
      </c>
    </row>
    <row r="24" spans="3:5" x14ac:dyDescent="0.25">
      <c r="C24" s="12"/>
      <c r="E24" s="136" t="s">
        <v>138</v>
      </c>
    </row>
    <row r="25" spans="3:5" x14ac:dyDescent="0.25">
      <c r="E25" s="139"/>
    </row>
    <row r="26" spans="3:5" x14ac:dyDescent="0.25">
      <c r="E26" s="139"/>
    </row>
    <row r="27" spans="3:5" x14ac:dyDescent="0.25">
      <c r="E27" s="136" t="s">
        <v>44</v>
      </c>
    </row>
    <row r="28" spans="3:5" x14ac:dyDescent="0.25">
      <c r="E28" s="136" t="s">
        <v>62</v>
      </c>
    </row>
  </sheetData>
  <dataValidations count="1">
    <dataValidation type="list" allowBlank="1" showInputMessage="1" showErrorMessage="1" sqref="E9:E13">
      <formula1>$L$8:$L$12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5</vt:i4>
      </vt:variant>
      <vt:variant>
        <vt:lpstr>Pomenované rozsahy</vt:lpstr>
      </vt:variant>
      <vt:variant>
        <vt:i4>4</vt:i4>
      </vt:variant>
    </vt:vector>
  </HeadingPairs>
  <TitlesOfParts>
    <vt:vector size="9" baseType="lpstr">
      <vt:lpstr>Podrobný rozpočet projektu</vt:lpstr>
      <vt:lpstr>Prieskum trhu</vt:lpstr>
      <vt:lpstr>Value for Money</vt:lpstr>
      <vt:lpstr>Hárok1</vt:lpstr>
      <vt:lpstr>Číselníky</vt:lpstr>
      <vt:lpstr>'Value for Money'!_ftn2</vt:lpstr>
      <vt:lpstr>'Podrobný rozpočet projektu'!Oblasť_tlače</vt:lpstr>
      <vt:lpstr>'Prieskum trhu'!Oblasť_tlače</vt:lpstr>
      <vt:lpstr>'Value for Money'!Oblasť_tlače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Šutto Ivan</dc:creator>
  <cp:lastModifiedBy>Autor</cp:lastModifiedBy>
  <cp:lastPrinted>2022-01-18T15:52:18Z</cp:lastPrinted>
  <dcterms:created xsi:type="dcterms:W3CDTF">2015-05-13T12:53:37Z</dcterms:created>
  <dcterms:modified xsi:type="dcterms:W3CDTF">2022-06-20T11:00:34Z</dcterms:modified>
</cp:coreProperties>
</file>