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showInkAnnotation="0" codeName="Tento_zošit" defaultThemeVersion="124226"/>
  <bookViews>
    <workbookView xWindow="0" yWindow="0" windowWidth="28800" windowHeight="10800"/>
  </bookViews>
  <sheets>
    <sheet name="Podrobný rozpočet projektu" sheetId="5" r:id="rId1"/>
    <sheet name="Prieskum trhu" sheetId="8" r:id="rId2"/>
    <sheet name="Value for Money" sheetId="9" r:id="rId3"/>
    <sheet name="Hárok1" sheetId="6" state="hidden" r:id="rId4"/>
  </sheets>
  <definedNames>
    <definedName name="_ftn1" localSheetId="0">'Podrobný rozpočet projektu'!$O$12</definedName>
    <definedName name="_ftnref1" localSheetId="0">'Podrobný rozpočet projektu'!$O$10</definedName>
    <definedName name="ghghjgh" localSheetId="1">#REF!</definedName>
    <definedName name="ghghjgh" localSheetId="2">#REF!</definedName>
    <definedName name="ghghjgh">#REF!</definedName>
    <definedName name="hjkz" localSheetId="1">#REF!</definedName>
    <definedName name="hjkz" localSheetId="2">#REF!</definedName>
    <definedName name="hjkz">#REF!</definedName>
    <definedName name="_xlnm.Print_Area" localSheetId="0">'Podrobný rozpočet projektu'!$A$1:$L$44</definedName>
    <definedName name="_xlnm.Print_Area" localSheetId="1">'Prieskum trhu'!$A$1:$I$43</definedName>
    <definedName name="_xlnm.Print_Area" localSheetId="2">'Value for Money'!$A$1:$E$36</definedName>
    <definedName name="OLE_LINK1" localSheetId="0">'Podrobný rozpočet projektu'!$O$10</definedName>
  </definedNames>
  <calcPr calcId="144525"/>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31" i="5" l="1"/>
  <c r="F31" i="5"/>
  <c r="H29" i="5"/>
  <c r="H26" i="5"/>
  <c r="H15" i="5"/>
  <c r="H16" i="5"/>
  <c r="H17" i="5"/>
  <c r="H18" i="5"/>
  <c r="H19" i="5"/>
  <c r="H20" i="5"/>
  <c r="H21" i="5"/>
  <c r="H22" i="5"/>
  <c r="H23" i="5"/>
  <c r="H14" i="5"/>
  <c r="F15" i="5" l="1"/>
  <c r="F16" i="5"/>
  <c r="F17" i="5"/>
  <c r="F18" i="5"/>
  <c r="F19" i="5"/>
  <c r="F20" i="5"/>
  <c r="F21" i="5"/>
  <c r="F22" i="5"/>
  <c r="F23" i="5"/>
  <c r="G23" i="5" l="1"/>
  <c r="G16" i="5"/>
  <c r="G18" i="5"/>
  <c r="G20" i="5"/>
  <c r="G22" i="5"/>
  <c r="G19" i="5"/>
  <c r="G15" i="5"/>
  <c r="G21" i="5"/>
  <c r="G17" i="5"/>
  <c r="F63" i="8" l="1"/>
  <c r="C69" i="8" s="1"/>
  <c r="F28" i="8"/>
  <c r="C34" i="8" s="1"/>
  <c r="F14" i="5" l="1"/>
  <c r="H24" i="5" l="1"/>
  <c r="F24" i="5"/>
  <c r="G14" i="5"/>
  <c r="G24" i="5" s="1"/>
  <c r="F29" i="5" l="1"/>
  <c r="F26" i="5"/>
  <c r="F30" i="5" l="1"/>
  <c r="H27" i="5"/>
  <c r="F27" i="5"/>
  <c r="G26" i="5"/>
  <c r="G27" i="5" s="1"/>
  <c r="G29" i="5"/>
  <c r="G30" i="5" s="1"/>
  <c r="H30" i="5"/>
  <c r="H31" i="5" l="1"/>
  <c r="C31" i="9"/>
</calcChain>
</file>

<file path=xl/comments1.xml><?xml version="1.0" encoding="utf-8"?>
<comments xmlns="http://schemas.openxmlformats.org/spreadsheetml/2006/main">
  <authors>
    <author>dzuganova</author>
    <author>Daniela Janegova</author>
  </authors>
  <commentList>
    <comment ref="A14" authorId="0">
      <text>
        <r>
          <rPr>
            <b/>
            <sz val="8"/>
            <color indexed="81"/>
            <rFont val="Tahoma"/>
            <family val="2"/>
            <charset val="238"/>
          </rPr>
          <t>Napr. : 
- Guľový uzáver  DN50
- Montáž oceľového guľového kohúta
- Uloženie sutiny na skládku
- Poplatok za skladovanie</t>
        </r>
      </text>
    </comment>
    <comment ref="A26" authorId="1">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29" authorId="1">
      <text>
        <r>
          <rPr>
            <b/>
            <sz val="8"/>
            <color indexed="81"/>
            <rFont val="Tahoma"/>
            <family val="2"/>
            <charset val="238"/>
          </rPr>
          <t>ak nie sú obstarávané ako súčasť stavebných prác</t>
        </r>
        <r>
          <rPr>
            <sz val="9"/>
            <color indexed="81"/>
            <rFont val="Tahoma"/>
            <family val="2"/>
            <charset val="238"/>
          </rPr>
          <t xml:space="preserve">
</t>
        </r>
      </text>
    </comment>
  </commentList>
</comments>
</file>

<file path=xl/comments2.xml><?xml version="1.0" encoding="utf-8"?>
<comments xmlns="http://schemas.openxmlformats.org/spreadsheetml/2006/main">
  <authors>
    <author>Serbinova</author>
    <author>Peter Janoš</author>
    <author>Rastislav Milošovič</author>
  </authors>
  <commentList>
    <comment ref="A11" author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1">
      <text>
        <r>
          <rPr>
            <sz val="9"/>
            <color indexed="81"/>
            <rFont val="Tahoma"/>
            <family val="2"/>
            <charset val="238"/>
          </rPr>
          <t>Uvedie sa dátum vyhodnotenia cenových ponúk</t>
        </r>
        <r>
          <rPr>
            <sz val="9"/>
            <color indexed="81"/>
            <rFont val="Segoe UI"/>
            <family val="2"/>
            <charset val="238"/>
          </rPr>
          <t xml:space="preserve">
</t>
        </r>
      </text>
    </comment>
    <comment ref="E18" author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G23" authorId="2">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H23" authorId="2">
      <text>
        <r>
          <rPr>
            <sz val="9"/>
            <color indexed="81"/>
            <rFont val="Tahoma"/>
            <family val="2"/>
            <charset val="238"/>
          </rPr>
          <t>Deň, kedy bola cenová ponuka doručená alebo získaná.</t>
        </r>
      </text>
    </comment>
    <comment ref="C30" author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SIEA_metodika</author>
  </authors>
  <commentList>
    <comment ref="C29" authorId="0">
      <text>
        <r>
          <rPr>
            <b/>
            <sz val="9"/>
            <color indexed="81"/>
            <rFont val="Segoe UI"/>
            <family val="2"/>
            <charset val="238"/>
          </rPr>
          <t>Žiadateľ uvádza výšku celkových oprávnených výdavkov zo stĺpca "oprávnený výdavok" z hárku "Podrobný rozpočet projektu", ktorú očistí od DPH (ak je pre žiadateľa DPH oprávnená). Ak je pre žiadateľa DPH neoprávnená uvádza výšku celkových oprávnených výdavkov zo stĺpca "oprávnený výdavok" z hárku "Podrobný rozpočet projektu".</t>
        </r>
        <r>
          <rPr>
            <sz val="9"/>
            <color indexed="81"/>
            <rFont val="Segoe UI"/>
            <family val="2"/>
            <charset val="238"/>
          </rPr>
          <t xml:space="preserve">
</t>
        </r>
      </text>
    </comment>
  </commentList>
</comments>
</file>

<file path=xl/sharedStrings.xml><?xml version="1.0" encoding="utf-8"?>
<sst xmlns="http://schemas.openxmlformats.org/spreadsheetml/2006/main" count="145" uniqueCount="104">
  <si>
    <t>Názov žiadateľa:</t>
  </si>
  <si>
    <t>Názov projektu:</t>
  </si>
  <si>
    <t>Názov výdavku</t>
  </si>
  <si>
    <t>Merná jednotka</t>
  </si>
  <si>
    <t>Počet jednotiek</t>
  </si>
  <si>
    <t xml:space="preserve">Skupina výdavkov  </t>
  </si>
  <si>
    <t>Stavebné práce</t>
  </si>
  <si>
    <t>021 Stavby</t>
  </si>
  <si>
    <t>Cena celkom bez DPH [EUR]</t>
  </si>
  <si>
    <t>521 Mzdové výdavky</t>
  </si>
  <si>
    <t>Jednotková cena bez DPH [EUR]</t>
  </si>
  <si>
    <t xml:space="preserve">Spôsob stanovenia výšky výdavku </t>
  </si>
  <si>
    <t>Upozornenia:</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</si>
  <si>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</si>
  <si>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</si>
  <si>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</si>
  <si>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</si>
  <si>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013 Softvér</t>
  </si>
  <si>
    <t>Výška výdavku bola stanovená so zohľadnením stanoveného percentuálneho limitu.</t>
  </si>
  <si>
    <r>
      <t xml:space="preserve">Vecný </t>
    </r>
    <r>
      <rPr>
        <sz val="10"/>
        <color theme="0"/>
        <rFont val="Arial"/>
        <family val="2"/>
        <charset val="238"/>
      </rPr>
      <t>opis výdavku</t>
    </r>
  </si>
  <si>
    <t>Podrobný rozpočet projektu</t>
  </si>
  <si>
    <t>Položka 1</t>
  </si>
  <si>
    <t>Položka 2</t>
  </si>
  <si>
    <t>Položka 3</t>
  </si>
  <si>
    <t>Položka 4</t>
  </si>
  <si>
    <t>Položka 5</t>
  </si>
  <si>
    <t>Položka 6</t>
  </si>
  <si>
    <t>Položka 7</t>
  </si>
  <si>
    <t>Položka 8</t>
  </si>
  <si>
    <t>Dlhodobý nehmotný majetok</t>
  </si>
  <si>
    <t>Nákup softvéru</t>
  </si>
  <si>
    <t>Samostatné hnuteľné veci a súbory hnuteľných vecí</t>
  </si>
  <si>
    <t>022 Samostatné hnuteľné veci a súbory hnuteľných vecí</t>
  </si>
  <si>
    <t>Oprávnený výdavok [EUR]</t>
  </si>
  <si>
    <t>SPOLU celkové oprávnené výdavky projektu</t>
  </si>
  <si>
    <t>ďalší výdavok</t>
  </si>
  <si>
    <t>Predmet projektu</t>
  </si>
  <si>
    <t>Spolu výdavky</t>
  </si>
  <si>
    <t>Záznam z vyhodnotenia prieskumu trhu č. 1</t>
  </si>
  <si>
    <t>Opis predmetu zákazky + parametre</t>
  </si>
  <si>
    <t>Prehľad ponúkaných cien</t>
  </si>
  <si>
    <t>Ponuka číslo</t>
  </si>
  <si>
    <t>Dodávateľ
(obchodné meno a sídlo)</t>
  </si>
  <si>
    <t xml:space="preserve">Cena bez DPH </t>
  </si>
  <si>
    <t xml:space="preserve">Spôsob vykonania </t>
  </si>
  <si>
    <t>Poznámky</t>
  </si>
  <si>
    <t>1.</t>
  </si>
  <si>
    <t>2.</t>
  </si>
  <si>
    <t>3.</t>
  </si>
  <si>
    <t>iný spôsob</t>
  </si>
  <si>
    <t>Priemerná výška</t>
  </si>
  <si>
    <t>Poznámka</t>
  </si>
  <si>
    <t>Vyhodnotenie ponúk</t>
  </si>
  <si>
    <t>Výška výdavku stanovená na základe prieskumu trhu</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</si>
  <si>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</si>
  <si>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</si>
  <si>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Záznam z vyhodnotenia prieskumu trhu č. n</t>
  </si>
  <si>
    <t xml:space="preserve">Cena bez DPH  </t>
  </si>
  <si>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</si>
  <si>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Miera príspevku projektu 
k špecifickému cieľu</t>
  </si>
  <si>
    <t>Počet bodov v odbornom hodnotení za kritérium 1.2</t>
  </si>
  <si>
    <t>Merateľný ukazovateľ</t>
  </si>
  <si>
    <t>nízka</t>
  </si>
  <si>
    <t>stredná</t>
  </si>
  <si>
    <t>vysoká</t>
  </si>
  <si>
    <t>Celkové oprávnené výdavky na hlavné aktivity bez DPH</t>
  </si>
  <si>
    <t>Vypočítaná hodnota Value for Money</t>
  </si>
  <si>
    <t xml:space="preserve">Príloha č. 11 ŽoNFP - Dokumentácia k oprávnenosti výdavkov </t>
  </si>
  <si>
    <t>Dátum ponuky</t>
  </si>
  <si>
    <t>Deň realizácie prieskumu:</t>
  </si>
  <si>
    <t>Zvýšená kapacita výroby energie z obnoviteľných zdrojov</t>
  </si>
  <si>
    <t>Cieľová hodnota merateľného ukazovateľa projektu v MW
"Zvýšená kapacita výroby energie z obnoviteľných zdrojov"</t>
  </si>
  <si>
    <t>Pomerné využitie na podnikateľské (hospodárske) činnosti [%]</t>
  </si>
  <si>
    <t>SO posudzuje v procese odborného hodnotenia ŽoNFP (hodnotiace kritérium 1.2) príspevok projektu k špecifickému cieľu 4.1.1 OP KŽP na základe princípu Value for Money. Uvedené znamená, že SO posudzuje kvantifikovanú mieru príspevku projektu špecifickému cieľu 4.1.1 OP KŽP vyjadrenú na základe princípu Value for Money ako pomer celkových oprávnených výdavkov na hlavné aktivity projektu v sume vyjadrenej bez DPH a deklarovanej cieľovej hodnoty príslušného ukazovateľa projektu vzťahujúceho sa na špecifický cieľ 4.1.1 OP KŽP.</t>
  </si>
  <si>
    <r>
      <t xml:space="preserve">Výpočet hodnoty Value for Money 
</t>
    </r>
    <r>
      <rPr>
        <i/>
        <sz val="12"/>
        <rFont val="Arial Narrow"/>
        <family val="2"/>
        <charset val="238"/>
      </rPr>
      <t>Vypočítajte hodnotu príspevku projektu k špecifickému cieľu 4.1.1 OP KŽP ako pomer celkových oprávnených výdavkov na hlavné aktivity projektu v sume vyjadrenej bez DPH a deklarovanej cieľovej hodnoty ukazovateľa projektu – Zvýšená kapacita výroby energie z obnoviteľných zdrojov.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</si>
  <si>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Podpora výroby a distribúcie energie z obnoviteľných zdrojov</t>
  </si>
  <si>
    <t>A. Výstavba zariadení využívajúcich biomasu prostredníctvom rekonštrukcie a modernizácie existujúcich energetických zariadení s maximálnym tepelným príkonom 20 MW na báze fosílnych palív</t>
  </si>
  <si>
    <t>Zvýšenie podielu obnoviteľných zdrojov energie na hrubej konečnej energetickej spotrebe SR</t>
  </si>
  <si>
    <t>Príspevok projektu k špecifickému cieľu 4.1.1 OP KŽP - princíp Value for Money</t>
  </si>
  <si>
    <t xml:space="preserve"> V stĺpci "Názov výdavku" je potrebné uviesť skutočné názvy výdavkov v súlade so Záznamom z vyhodnotenia z prieskumu trhu, respektíve z položkovitého rozpočtu výkazu výmer. V prípade, ak počet riadkov pre zadanie ďalších výdavkov  nie je postačujúci, počet riadkov tabuľky rozšírte podľa potreby. Riadky je potrebné vkladať tak, aby celkový súčet zahŕňal aj novovložené riadky.</t>
  </si>
  <si>
    <r>
      <t xml:space="preserve">Žiadateľ predkladá </t>
    </r>
    <r>
      <rPr>
        <b/>
        <sz val="11"/>
        <color rgb="FF000000"/>
        <rFont val="Arial"/>
        <family val="2"/>
        <charset val="238"/>
      </rPr>
      <t>Podrobný rozpočet projektu vo formáte MS Excel. Údaje v bunkách „Cena celkom bez DPH“ a „Cena celkom s DPH“ musia byť zaokrúhlená na 2 desatinné miesta pomocou funkcie „ROUND“. Žiadateľ v rozpočte definuje jednotlivé položky v rozpočte a následne vypĺňa biele bunky. Žiadateľ je povinný určiť hodnoty vo všetkých stĺpcoch Podrobného rozpočtu projektu.</t>
    </r>
  </si>
  <si>
    <r>
      <t>V stĺpci "</t>
    </r>
    <r>
      <rPr>
        <b/>
        <sz val="11"/>
        <color theme="1"/>
        <rFont val="Arial"/>
        <family val="2"/>
        <charset val="238"/>
      </rPr>
      <t xml:space="preserve">Spôsob stanovenia výšky výdavku" vyberie žiadateľ z roletového menu príslušný spôsob stanovenia výšky výdavku. V prípade, ak žiadateľ považuje za potrebné bližšie špecifikovať niektorý z vybraných preddefinovaných spôsobov stanovenia výšky výdavku v rozpočte projektu, v poli "Vecný opis výdavku" špecifikuje spôsob, ktorým stanovil výšku príslušného výdavku v rozpočte projektu.  </t>
    </r>
  </si>
  <si>
    <r>
      <t>v stĺpci "</t>
    </r>
    <r>
      <rPr>
        <b/>
        <sz val="11"/>
        <color theme="1"/>
        <rFont val="Arial"/>
        <family val="2"/>
        <charset val="238"/>
      </rPr>
      <t>Vecný opis výdavku" žiadateľ špecifikuje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</si>
  <si>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t>Nákup prevádzkových strojov, prístrojov, zariadení, techniky a náradia vrátane dodávky a montáže zariadení a prvého zaškolenia, ktoré súvisia s výstavbou zariadení na výrobu energie z obnoviteľných zdrojov</t>
  </si>
  <si>
    <t>Typ aktivity/podaktivity</t>
  </si>
  <si>
    <t>Výpočet hodnoty Value for Money pre podporu výroby a distribúcie energie z obnoviteľných zdrojov</t>
  </si>
  <si>
    <t>Limitné hodnoty
(EUR/MW)</t>
  </si>
  <si>
    <t xml:space="preserve">B3. Výstavba zariadení na využitie slnečnej energie na výrobu tepla </t>
  </si>
  <si>
    <t xml:space="preserve">B4. Výstavba zariadení na využitie aerotermálnej, hydrotermálnej alebo geotermálnej energie s použitím tepelného čerpadla  </t>
  </si>
  <si>
    <t xml:space="preserve">B5. Výstavba zariadení na využitie geotermálnej energie priamym využitím na výrobu tepla a prípadne aj v kombinácii s tepelným čerpadlom  </t>
  </si>
  <si>
    <t xml:space="preserve">B6. Výstavba zariadení na výrobu a energetické využívanie skládkového plynu a plynu z čistiarní odpadových vôd </t>
  </si>
  <si>
    <t>viac ako 1 500 000</t>
  </si>
  <si>
    <t>menej ako 350 000</t>
  </si>
  <si>
    <t>350 000 - 1 500 000</t>
  </si>
  <si>
    <r>
      <t xml:space="preserve">V prípade, ak má žiadateľ nárok na odpočet DPH, za oprávnený výdavok je považovaná výška výdavku bez DPH (preddefinované vzorcovanie). </t>
    </r>
    <r>
      <rPr>
        <b/>
        <sz val="11"/>
        <color theme="1"/>
        <rFont val="Arial"/>
        <family val="2"/>
        <charset val="238"/>
      </rPr>
      <t xml:space="preserve">V prípade, ak žiadateľ nemá nárok na odpočet DPH, za oprávnený výdavok je považovaná výška výdavku s DPH a </t>
    </r>
    <r>
      <rPr>
        <b/>
        <u/>
        <sz val="11"/>
        <color theme="1"/>
        <rFont val="Arial"/>
        <family val="2"/>
        <charset val="238"/>
      </rPr>
      <t>v danom prípade je potrebné upraviť vzorec v stĺpci H.</t>
    </r>
  </si>
  <si>
    <r>
      <t xml:space="preserve">V stĺpci s názvom „Pomerné využitie na podnikateľské (hospodárske) činnosti“ žiadateľ percentuálnou hodnotou vyjadrí, aká časť z výdavku bude využitá na podnikateľské účely (napríklad v prípade vykurovania budovy so zmiešaným účelom využitia). Ak bude výdavok využívaný výlučne na podnikateľské účely žiadateľa </t>
    </r>
    <r>
      <rPr>
        <b/>
        <u/>
        <sz val="11"/>
        <rFont val="Arial"/>
        <family val="2"/>
        <charset val="238"/>
      </rPr>
      <t>uvádza sa do príslušnej bunky v stĺpci hodnota 100</t>
    </r>
    <r>
      <rPr>
        <b/>
        <sz val="11"/>
        <rFont val="Arial"/>
        <family val="2"/>
        <charset val="238"/>
      </rPr>
      <t>.</t>
    </r>
  </si>
  <si>
    <t>oslovením potenciálnych dodávateľov</t>
  </si>
  <si>
    <t>identifikáciou zmlúv, zverejnených v Centrálnom registri zmlúv, na webovom sídle povinnej osoby alebo v Obchodnom vestníku</t>
  </si>
  <si>
    <t xml:space="preserve">na základe zákaziek, ktoré boli výsledkom postupu s využitím elektronického trhoviska </t>
  </si>
  <si>
    <t xml:space="preserve">VO bolo ukončené. Výška výdavku bola stanovená na základe zmluvy/víťaznej cenovej ponuky s úspešným uchádzačom a pri rešpektovaní stanoveného percentuálneho limitu a dodržaním referenčných hodnôt.   </t>
  </si>
  <si>
    <t>VO nebolo ukončené. Výška výdavku bola stanovená na základe prieskumu trhu v zmysle predloženého záznamu z vyhodnotenia prieskumu trhu a pri rešpektovaní stanovených percentuálnych limitov a dodržaním stanovených maximálnych hodnôt pre výdavky projektu.</t>
  </si>
  <si>
    <r>
      <t xml:space="preserve">VO nebolo ukončené. Výška výdavku bola stanovená na základe rozpočtu stavby na úrovni výkazu výmer potvrdeného oprávnenou osobou </t>
    </r>
    <r>
      <rPr>
        <i/>
        <sz val="11"/>
        <color theme="1"/>
        <rFont val="Calibri"/>
        <family val="2"/>
        <charset val="238"/>
        <scheme val="minor"/>
      </rPr>
      <t>a pri rešpektovaní stanovených percentuálnych limitov a dodržaním stanovených maximálnych hodnôt pre výdavky projektu.</t>
    </r>
  </si>
  <si>
    <t>VO nebolo ukončené. Výška výdavku bola stanovená na základe jednej cenovej ponuky a znaleckého posudku a pri rešpektovaní stanovených percentuálnych limitov a dodržaním stanovených maximálnych hodnôt pre výdavky projektu.</t>
  </si>
  <si>
    <r>
      <t xml:space="preserve">Dbajte prosím na súlad údajov uvedených v Podrobnom položkovitom rozpise výdavkov rozpočtu projektu s údajmi uvedenými vo formulári ŽoNFP, ako aj v ďalších prílohách ŽoNFP. V prípade, ak bola výška výdavku stanovená na základe znaleckého posudku, žiadateľ predkladá ako súčasť ŽoNFP znalecký posudok.  V prípade, ak sa preukáže, že žiadateľ uviedol v rozpočte projektu sumu, ktorá nie je podložená znaleckým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na základe </t>
    </r>
    <r>
      <rPr>
        <b/>
        <strike/>
        <sz val="11"/>
        <color rgb="FFFF0000"/>
        <rFont val="Arial"/>
        <family val="2"/>
        <charset val="238"/>
      </rPr>
      <t>uzavretej</t>
    </r>
    <r>
      <rPr>
        <b/>
        <sz val="11"/>
        <rFont val="Arial"/>
        <family val="2"/>
        <charset val="238"/>
      </rPr>
      <t xml:space="preserve"> zmluvy s úspešným uchádzačom</t>
    </r>
    <r>
      <rPr>
        <b/>
        <sz val="11"/>
        <color rgb="FF002060"/>
        <rFont val="Arial"/>
        <family val="2"/>
        <charset val="238"/>
      </rPr>
      <t>/víťaznej cenovej ponuky</t>
    </r>
    <r>
      <rPr>
        <b/>
        <sz val="11"/>
        <rFont val="Arial"/>
        <family val="2"/>
        <charset val="238"/>
      </rPr>
      <t xml:space="preserve"> ako </t>
    </r>
    <r>
      <rPr>
        <b/>
        <strike/>
        <sz val="11"/>
        <color rgb="FFFF0000"/>
        <rFont val="Arial"/>
        <family val="2"/>
        <charset val="238"/>
      </rPr>
      <t>výsledkom</t>
    </r>
    <r>
      <rPr>
        <b/>
        <sz val="11"/>
        <rFont val="Arial"/>
        <family val="2"/>
        <charset val="238"/>
      </rPr>
      <t xml:space="preserve"> </t>
    </r>
    <r>
      <rPr>
        <b/>
        <sz val="11"/>
        <color rgb="FF002060"/>
        <rFont val="Arial"/>
        <family val="2"/>
        <charset val="238"/>
      </rPr>
      <t>výsledok</t>
    </r>
    <r>
      <rPr>
        <b/>
        <sz val="11"/>
        <rFont val="Arial"/>
        <family val="2"/>
        <charset val="238"/>
      </rPr>
      <t xml:space="preserve"> vykonaného verejného obstarávania, žiadateľ predkladá ako súčasť ŽoNFP zmluvu s úspešným uchádzačom</t>
    </r>
    <r>
      <rPr>
        <b/>
        <sz val="11"/>
        <color rgb="FF002060"/>
        <rFont val="Arial"/>
        <family val="2"/>
        <charset val="238"/>
      </rPr>
      <t>/víťaznú cenovú ponuku</t>
    </r>
    <r>
      <rPr>
        <b/>
        <sz val="11"/>
        <rFont val="Arial"/>
        <family val="2"/>
        <charset val="238"/>
      </rPr>
      <t>. Uvedené rovnako platí aj v prípade, ak bola výška výdavku stanovená na základe prieskumu trhu.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t>
    </r>
    <r>
      <rPr>
        <b/>
        <sz val="11"/>
        <color rgb="FF002060"/>
        <rFont val="Arial"/>
        <family val="2"/>
        <charset val="238"/>
      </rPr>
      <t>/víťazná cenová ponuka</t>
    </r>
    <r>
      <rPr>
        <b/>
        <sz val="11"/>
        <rFont val="Arial"/>
        <family val="2"/>
        <charset val="238"/>
      </rPr>
      <t xml:space="preserve"> s úspešným uchádzačom a na základe ktorej bola stanovená výška príslušného výdavku v rozpočte. </t>
    </r>
  </si>
</sst>
</file>

<file path=xl/styles.xml><?xml version="1.0" encoding="utf-8"?>
<styleSheet xmlns="http://schemas.openxmlformats.org/spreadsheetml/2006/main" xmlns:mc="http://schemas.openxmlformats.org/markup-compatibility/2006" xmlns:x14ac="http://schemas.microsoft.com/office/spreadsheetml/2009/9/ac" mc:Ignorable="x14ac">
  <fonts count="43"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b/>
      <sz val="12"/>
      <name val="Arial"/>
      <family val="2"/>
      <charset val="238"/>
    </font>
    <font>
      <i/>
      <sz val="11"/>
      <color theme="1"/>
      <name val="Calibri"/>
      <family val="2"/>
      <charset val="238"/>
      <scheme val="minor"/>
    </font>
    <font>
      <sz val="10"/>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8"/>
      <color indexed="81"/>
      <name val="Tahoma"/>
      <family val="2"/>
      <charset val="238"/>
    </font>
    <font>
      <i/>
      <sz val="10"/>
      <name val="Arial"/>
      <family val="2"/>
      <charset val="238"/>
    </font>
    <font>
      <sz val="11"/>
      <name val="Calibri"/>
      <family val="2"/>
      <charset val="238"/>
      <scheme val="minor"/>
    </font>
    <font>
      <sz val="9"/>
      <color indexed="81"/>
      <name val="Tahoma"/>
      <family val="2"/>
      <charset val="238"/>
    </font>
    <font>
      <b/>
      <i/>
      <sz val="12"/>
      <color theme="0"/>
      <name val="Arial"/>
      <family val="2"/>
      <charset val="238"/>
    </font>
    <font>
      <sz val="12"/>
      <color theme="1"/>
      <name val="Arial"/>
      <family val="2"/>
      <charset val="238"/>
    </font>
    <font>
      <sz val="12"/>
      <color theme="1"/>
      <name val="Calibri"/>
      <family val="2"/>
      <charset val="238"/>
      <scheme val="minor"/>
    </font>
    <font>
      <b/>
      <sz val="12"/>
      <color theme="1"/>
      <name val="Arial"/>
      <family val="2"/>
      <charset val="238"/>
    </font>
    <font>
      <sz val="12"/>
      <color theme="0"/>
      <name val="Arial"/>
      <family val="2"/>
      <charset val="238"/>
    </font>
    <font>
      <sz val="14"/>
      <name val="Arial"/>
      <family val="2"/>
      <charset val="238"/>
    </font>
    <font>
      <b/>
      <sz val="11"/>
      <color rgb="FF0070C0"/>
      <name val="Arial"/>
      <family val="2"/>
      <charset val="238"/>
    </font>
    <font>
      <i/>
      <sz val="10"/>
      <color theme="1"/>
      <name val="Arial Narrow"/>
      <family val="2"/>
      <charset val="238"/>
    </font>
    <font>
      <b/>
      <sz val="16"/>
      <color rgb="FF000000"/>
      <name val="Arial Narrow"/>
      <family val="2"/>
      <charset val="238"/>
    </font>
    <font>
      <b/>
      <i/>
      <sz val="12"/>
      <color theme="0"/>
      <name val="Arial Narrow"/>
      <family val="2"/>
      <charset val="238"/>
    </font>
    <font>
      <sz val="11"/>
      <color theme="1"/>
      <name val="Arial Narrow"/>
      <family val="2"/>
      <charset val="238"/>
    </font>
    <font>
      <sz val="12"/>
      <name val="Arial Narrow"/>
      <family val="2"/>
      <charset val="238"/>
    </font>
    <font>
      <sz val="12"/>
      <color theme="1"/>
      <name val="Arial Narrow"/>
      <family val="2"/>
      <charset val="238"/>
    </font>
    <font>
      <b/>
      <sz val="12"/>
      <color theme="0"/>
      <name val="Arial Narrow"/>
      <family val="2"/>
      <charset val="238"/>
    </font>
    <font>
      <b/>
      <sz val="12"/>
      <color theme="1"/>
      <name val="Arial Narrow"/>
      <family val="2"/>
      <charset val="238"/>
    </font>
    <font>
      <b/>
      <sz val="12"/>
      <name val="Arial Narrow"/>
      <family val="2"/>
      <charset val="238"/>
    </font>
    <font>
      <i/>
      <sz val="12"/>
      <name val="Arial Narrow"/>
      <family val="2"/>
      <charset val="238"/>
    </font>
    <font>
      <b/>
      <sz val="16"/>
      <name val="Arial Narrow"/>
      <family val="2"/>
      <charset val="238"/>
    </font>
    <font>
      <b/>
      <sz val="16"/>
      <color theme="1"/>
      <name val="Arial Narrow"/>
      <family val="2"/>
      <charset val="238"/>
    </font>
    <font>
      <sz val="9"/>
      <color indexed="81"/>
      <name val="Segoe UI"/>
      <family val="2"/>
      <charset val="238"/>
    </font>
    <font>
      <b/>
      <sz val="11"/>
      <color rgb="FF000000"/>
      <name val="Arial"/>
      <family val="2"/>
      <charset val="238"/>
    </font>
    <font>
      <b/>
      <u/>
      <sz val="11"/>
      <color theme="1"/>
      <name val="Arial"/>
      <family val="2"/>
      <charset val="238"/>
    </font>
    <font>
      <b/>
      <u/>
      <sz val="11"/>
      <name val="Arial"/>
      <family val="2"/>
      <charset val="238"/>
    </font>
    <font>
      <b/>
      <sz val="9"/>
      <color indexed="81"/>
      <name val="Segoe UI"/>
      <family val="2"/>
      <charset val="238"/>
    </font>
    <font>
      <b/>
      <strike/>
      <sz val="11"/>
      <color rgb="FFFF0000"/>
      <name val="Arial"/>
      <family val="2"/>
      <charset val="238"/>
    </font>
    <font>
      <b/>
      <sz val="11"/>
      <color rgb="FF002060"/>
      <name val="Arial"/>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92D050"/>
        <bgColor indexed="64"/>
      </patternFill>
    </fill>
    <fill>
      <patternFill patternType="solid">
        <fgColor theme="7" tint="0.39997558519241921"/>
        <bgColor indexed="64"/>
      </patternFill>
    </fill>
    <fill>
      <patternFill patternType="solid">
        <fgColor rgb="FFFF00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C0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cellStyleXfs>
  <cellXfs count="185">
    <xf numFmtId="0" fontId="0" fillId="0" borderId="0" xfId="0"/>
    <xf numFmtId="0" fontId="2" fillId="0" borderId="0" xfId="0" applyFont="1"/>
    <xf numFmtId="0" fontId="3" fillId="0" borderId="0" xfId="0" applyFont="1"/>
    <xf numFmtId="0" fontId="3" fillId="0" borderId="0" xfId="0" applyFont="1" applyAlignment="1">
      <alignment horizontal="left" wrapText="1"/>
    </xf>
    <xf numFmtId="0" fontId="5" fillId="2" borderId="0" xfId="0" applyFont="1" applyFill="1" applyBorder="1" applyAlignment="1">
      <alignment horizontal="center" wrapText="1"/>
    </xf>
    <xf numFmtId="0" fontId="2" fillId="0" borderId="0" xfId="0" applyFont="1" applyAlignment="1">
      <alignment horizontal="center" vertical="center"/>
    </xf>
    <xf numFmtId="4" fontId="5" fillId="0" borderId="5"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Font="1"/>
    <xf numFmtId="0" fontId="0" fillId="0" borderId="0" xfId="0" applyBorder="1"/>
    <xf numFmtId="0" fontId="0" fillId="0" borderId="0" xfId="0" applyAlignment="1">
      <alignment horizontal="center"/>
    </xf>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0" xfId="0" applyFont="1" applyFill="1" applyAlignment="1">
      <alignment wrapText="1"/>
    </xf>
    <xf numFmtId="0" fontId="3" fillId="5" borderId="1" xfId="0" applyFont="1" applyFill="1" applyBorder="1" applyAlignment="1">
      <alignment vertical="center" wrapText="1"/>
    </xf>
    <xf numFmtId="4" fontId="5" fillId="5" borderId="1" xfId="0" applyNumberFormat="1" applyFont="1" applyFill="1" applyBorder="1" applyAlignment="1">
      <alignment horizontal="center" vertical="center" wrapText="1"/>
    </xf>
    <xf numFmtId="0" fontId="3" fillId="5" borderId="5" xfId="0" applyFont="1" applyFill="1" applyBorder="1" applyAlignment="1">
      <alignment vertical="center" wrapText="1"/>
    </xf>
    <xf numFmtId="4" fontId="5" fillId="5" borderId="5" xfId="0" applyNumberFormat="1" applyFont="1" applyFill="1" applyBorder="1" applyAlignment="1">
      <alignment horizontal="center" vertical="center" wrapText="1"/>
    </xf>
    <xf numFmtId="0" fontId="3" fillId="5" borderId="11" xfId="0" applyFont="1" applyFill="1" applyBorder="1" applyAlignment="1">
      <alignment vertical="center" wrapText="1"/>
    </xf>
    <xf numFmtId="0" fontId="0" fillId="0" borderId="0" xfId="0" applyAlignment="1">
      <alignment horizontal="center"/>
    </xf>
    <xf numFmtId="0" fontId="7" fillId="0" borderId="0" xfId="0" applyFont="1" applyFill="1" applyBorder="1" applyAlignment="1">
      <alignment horizontal="left" vertical="center" wrapText="1"/>
    </xf>
    <xf numFmtId="4" fontId="7" fillId="0" borderId="0" xfId="0" applyNumberFormat="1" applyFont="1" applyFill="1" applyBorder="1" applyAlignment="1">
      <alignment horizontal="center" vertical="center" wrapText="1"/>
    </xf>
    <xf numFmtId="0" fontId="5" fillId="0" borderId="0" xfId="0" applyFont="1" applyFill="1" applyBorder="1" applyAlignment="1">
      <alignment horizontal="center" wrapText="1"/>
    </xf>
    <xf numFmtId="0" fontId="10" fillId="0" borderId="0" xfId="0" applyFont="1" applyAlignment="1">
      <alignment horizontal="left"/>
    </xf>
    <xf numFmtId="0" fontId="12" fillId="7" borderId="1" xfId="0" applyFont="1" applyFill="1" applyBorder="1" applyAlignment="1"/>
    <xf numFmtId="0" fontId="2" fillId="0" borderId="0" xfId="0" applyFont="1" applyAlignment="1">
      <alignment horizontal="right"/>
    </xf>
    <xf numFmtId="0" fontId="0" fillId="0" borderId="10" xfId="0" applyBorder="1" applyAlignment="1">
      <alignment horizontal="center" vertical="center" wrapText="1"/>
    </xf>
    <xf numFmtId="0" fontId="10" fillId="0" borderId="0" xfId="0" applyFont="1" applyAlignment="1">
      <alignment horizontal="left"/>
    </xf>
    <xf numFmtId="0" fontId="15" fillId="0" borderId="0" xfId="0" applyFont="1"/>
    <xf numFmtId="0" fontId="5" fillId="0" borderId="5" xfId="0" applyFont="1" applyFill="1" applyBorder="1" applyAlignment="1">
      <alignment horizontal="center" wrapText="1"/>
    </xf>
    <xf numFmtId="0" fontId="5" fillId="0" borderId="1" xfId="0" applyFont="1" applyFill="1" applyBorder="1" applyAlignment="1">
      <alignment horizontal="center" wrapText="1"/>
    </xf>
    <xf numFmtId="0" fontId="6" fillId="9" borderId="3" xfId="0" applyFont="1" applyFill="1" applyBorder="1" applyAlignment="1">
      <alignment horizontal="left" vertical="center"/>
    </xf>
    <xf numFmtId="0" fontId="6" fillId="9" borderId="4" xfId="0" applyFont="1" applyFill="1" applyBorder="1" applyAlignment="1">
      <alignment horizontal="left" vertical="center"/>
    </xf>
    <xf numFmtId="0" fontId="6" fillId="9" borderId="18" xfId="0" applyFont="1" applyFill="1" applyBorder="1" applyAlignment="1">
      <alignment horizontal="left" vertical="center"/>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3" fillId="0" borderId="0" xfId="0" applyFont="1" applyAlignment="1"/>
    <xf numFmtId="0" fontId="0" fillId="0" borderId="1" xfId="0" applyBorder="1" applyAlignment="1">
      <alignment horizontal="center" vertical="center" wrapText="1"/>
    </xf>
    <xf numFmtId="0" fontId="9" fillId="14" borderId="15" xfId="0" applyFont="1" applyFill="1" applyBorder="1" applyAlignment="1">
      <alignment horizontal="justify" wrapText="1"/>
    </xf>
    <xf numFmtId="0" fontId="0" fillId="14" borderId="15" xfId="0" applyFill="1" applyBorder="1" applyAlignment="1">
      <alignment horizontal="center" vertical="center" wrapText="1"/>
    </xf>
    <xf numFmtId="0" fontId="0" fillId="14" borderId="0" xfId="0" applyFill="1" applyBorder="1" applyAlignment="1">
      <alignment horizontal="center" vertical="center" wrapText="1"/>
    </xf>
    <xf numFmtId="4" fontId="4" fillId="14" borderId="23" xfId="0" applyNumberFormat="1" applyFont="1" applyFill="1" applyBorder="1" applyAlignment="1">
      <alignment horizontal="center" vertical="center" wrapText="1"/>
    </xf>
    <xf numFmtId="4" fontId="4" fillId="14" borderId="0" xfId="0" applyNumberFormat="1" applyFont="1" applyFill="1" applyBorder="1" applyAlignment="1">
      <alignment horizontal="center" vertical="center" wrapText="1"/>
    </xf>
    <xf numFmtId="0" fontId="3" fillId="5" borderId="20" xfId="0" applyFont="1" applyFill="1" applyBorder="1" applyAlignment="1">
      <alignment vertical="center" wrapText="1"/>
    </xf>
    <xf numFmtId="0" fontId="5" fillId="0" borderId="20" xfId="0" applyFont="1" applyFill="1" applyBorder="1" applyAlignment="1">
      <alignment horizontal="center" wrapText="1"/>
    </xf>
    <xf numFmtId="4" fontId="5" fillId="0" borderId="20" xfId="0" applyNumberFormat="1" applyFont="1" applyBorder="1" applyAlignment="1">
      <alignment horizontal="center" vertical="center" wrapText="1"/>
    </xf>
    <xf numFmtId="4" fontId="5" fillId="5" borderId="20" xfId="0" applyNumberFormat="1" applyFont="1" applyFill="1" applyBorder="1" applyAlignment="1">
      <alignment horizontal="center" vertical="center" wrapText="1"/>
    </xf>
    <xf numFmtId="4" fontId="5" fillId="5" borderId="6" xfId="0" applyNumberFormat="1" applyFont="1" applyFill="1" applyBorder="1" applyAlignment="1">
      <alignment horizontal="center" vertical="center" wrapText="1"/>
    </xf>
    <xf numFmtId="0" fontId="0" fillId="0" borderId="21" xfId="0" applyBorder="1" applyAlignment="1">
      <alignment horizontal="center" vertical="center" wrapText="1"/>
    </xf>
    <xf numFmtId="4" fontId="4" fillId="14" borderId="27" xfId="0" applyNumberFormat="1" applyFont="1" applyFill="1" applyBorder="1" applyAlignment="1">
      <alignment horizontal="center" vertical="center" wrapText="1"/>
    </xf>
    <xf numFmtId="0" fontId="9" fillId="14" borderId="27" xfId="0" applyFont="1" applyFill="1" applyBorder="1" applyAlignment="1">
      <alignment horizontal="justify" wrapText="1"/>
    </xf>
    <xf numFmtId="0" fontId="0" fillId="14" borderId="28" xfId="0" applyFill="1" applyBorder="1" applyAlignment="1">
      <alignment horizontal="center" vertical="center" wrapText="1"/>
    </xf>
    <xf numFmtId="4" fontId="5" fillId="8"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justify" wrapText="1"/>
    </xf>
    <xf numFmtId="0" fontId="10" fillId="0" borderId="0" xfId="0" applyFont="1" applyAlignment="1">
      <alignment horizontal="left"/>
    </xf>
    <xf numFmtId="0" fontId="3" fillId="0" borderId="0" xfId="0" applyFont="1" applyAlignment="1">
      <alignment horizontal="left" wrapText="1"/>
    </xf>
    <xf numFmtId="0" fontId="15" fillId="0" borderId="0" xfId="0" applyFont="1" applyBorder="1"/>
    <xf numFmtId="0" fontId="9" fillId="14" borderId="0" xfId="0" applyFont="1" applyFill="1" applyBorder="1" applyAlignment="1">
      <alignment horizontal="justify" wrapText="1"/>
    </xf>
    <xf numFmtId="0" fontId="0" fillId="0" borderId="2" xfId="0" applyBorder="1" applyAlignment="1">
      <alignment vertical="center"/>
    </xf>
    <xf numFmtId="0" fontId="0" fillId="0" borderId="2" xfId="0" applyBorder="1"/>
    <xf numFmtId="0" fontId="0" fillId="0" borderId="1" xfId="0" applyFill="1" applyBorder="1"/>
    <xf numFmtId="0" fontId="10" fillId="0" borderId="0" xfId="0" applyFont="1" applyAlignment="1">
      <alignment horizontal="left"/>
    </xf>
    <xf numFmtId="0" fontId="3" fillId="0" borderId="0" xfId="0" applyFont="1" applyAlignment="1">
      <alignment horizontal="left" wrapText="1"/>
    </xf>
    <xf numFmtId="0" fontId="0" fillId="0" borderId="0" xfId="0" applyProtection="1">
      <protection locked="0"/>
    </xf>
    <xf numFmtId="0" fontId="0" fillId="0" borderId="0" xfId="0" applyAlignment="1" applyProtection="1">
      <alignment horizontal="right"/>
      <protection locked="0"/>
    </xf>
    <xf numFmtId="0" fontId="1"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xf numFmtId="0" fontId="19" fillId="12" borderId="1" xfId="0" applyFont="1" applyFill="1" applyBorder="1" applyAlignment="1" applyProtection="1">
      <alignment horizontal="center" vertical="center"/>
      <protection locked="0"/>
    </xf>
    <xf numFmtId="4" fontId="19" fillId="0" borderId="1" xfId="0" applyNumberFormat="1" applyFont="1" applyBorder="1" applyAlignment="1" applyProtection="1">
      <alignment wrapText="1"/>
      <protection locked="0"/>
    </xf>
    <xf numFmtId="0" fontId="19" fillId="0" borderId="1" xfId="0" applyFont="1" applyBorder="1" applyAlignment="1" applyProtection="1">
      <alignment wrapText="1"/>
      <protection locked="0"/>
    </xf>
    <xf numFmtId="4" fontId="0" fillId="0" borderId="1" xfId="0" applyNumberFormat="1" applyBorder="1" applyProtection="1">
      <protection locked="0"/>
    </xf>
    <xf numFmtId="0" fontId="0" fillId="0" borderId="0" xfId="0" applyAlignment="1" applyProtection="1">
      <alignment horizontal="center" vertical="center"/>
      <protection locked="0"/>
    </xf>
    <xf numFmtId="0" fontId="18" fillId="0" borderId="0" xfId="0" applyFont="1" applyAlignment="1" applyProtection="1">
      <alignment horizontal="left" vertical="center"/>
      <protection locked="0"/>
    </xf>
    <xf numFmtId="0" fontId="0" fillId="0" borderId="0" xfId="0" applyAlignment="1" applyProtection="1">
      <alignment horizontal="left" vertical="top"/>
      <protection locked="0"/>
    </xf>
    <xf numFmtId="0" fontId="20" fillId="0" borderId="0" xfId="0" applyFont="1" applyAlignment="1" applyProtection="1">
      <alignment horizontal="left"/>
      <protection locked="0"/>
    </xf>
    <xf numFmtId="0" fontId="0" fillId="0" borderId="0" xfId="0" applyAlignment="1">
      <alignment vertical="center" wrapText="1"/>
    </xf>
    <xf numFmtId="0" fontId="3" fillId="0" borderId="0" xfId="0" applyFont="1" applyProtection="1">
      <protection locked="0"/>
    </xf>
    <xf numFmtId="0" fontId="3" fillId="0" borderId="0" xfId="0" applyFont="1" applyAlignment="1" applyProtection="1">
      <alignment horizontal="center"/>
      <protection locked="0"/>
    </xf>
    <xf numFmtId="0" fontId="1" fillId="0" borderId="0" xfId="0" applyFont="1" applyAlignment="1" applyProtection="1">
      <alignment horizontal="left" vertical="center"/>
      <protection locked="0"/>
    </xf>
    <xf numFmtId="0" fontId="3" fillId="0" borderId="0" xfId="0" applyFont="1" applyAlignment="1" applyProtection="1">
      <alignment horizontal="left"/>
      <protection locked="0"/>
    </xf>
    <xf numFmtId="0" fontId="3" fillId="0" borderId="0" xfId="0" applyFont="1" applyAlignment="1" applyProtection="1">
      <alignment horizontal="justify" vertical="top" wrapText="1"/>
      <protection locked="0"/>
    </xf>
    <xf numFmtId="0" fontId="25" fillId="0" borderId="0" xfId="0" applyFont="1" applyAlignment="1">
      <alignment horizontal="left"/>
    </xf>
    <xf numFmtId="0" fontId="26" fillId="7" borderId="1" xfId="0" applyFont="1" applyFill="1" applyBorder="1"/>
    <xf numFmtId="0" fontId="27" fillId="0" borderId="0" xfId="0" applyFont="1"/>
    <xf numFmtId="0" fontId="29" fillId="0" borderId="0" xfId="0" applyFont="1"/>
    <xf numFmtId="0" fontId="29" fillId="0" borderId="0" xfId="0" applyFont="1" applyAlignment="1">
      <alignment horizontal="justify" vertical="top" wrapText="1"/>
    </xf>
    <xf numFmtId="0" fontId="30" fillId="11" borderId="32" xfId="0" applyFont="1" applyFill="1" applyBorder="1" applyAlignment="1">
      <alignment horizontal="center" vertical="center" wrapText="1"/>
    </xf>
    <xf numFmtId="0" fontId="30" fillId="11" borderId="33" xfId="0" applyFont="1" applyFill="1" applyBorder="1" applyAlignment="1">
      <alignment horizontal="center" vertical="center" wrapText="1"/>
    </xf>
    <xf numFmtId="0" fontId="30" fillId="11" borderId="34" xfId="0" applyFont="1" applyFill="1" applyBorder="1" applyAlignment="1">
      <alignment horizontal="center" vertical="center" wrapText="1"/>
    </xf>
    <xf numFmtId="0" fontId="29" fillId="12" borderId="1" xfId="0" applyFont="1" applyFill="1" applyBorder="1" applyAlignment="1">
      <alignment horizontal="center" vertical="center" wrapText="1"/>
    </xf>
    <xf numFmtId="0" fontId="27" fillId="0" borderId="0" xfId="0" applyFont="1" applyAlignment="1">
      <alignment horizontal="justify" vertical="top" wrapText="1"/>
    </xf>
    <xf numFmtId="0" fontId="35" fillId="0" borderId="0" xfId="0" applyFont="1" applyAlignment="1">
      <alignment horizontal="justify" vertical="top" wrapText="1"/>
    </xf>
    <xf numFmtId="0" fontId="27" fillId="0" borderId="0" xfId="0" applyFont="1" applyProtection="1">
      <protection locked="0"/>
    </xf>
    <xf numFmtId="0" fontId="29" fillId="0" borderId="0" xfId="0" applyFont="1" applyProtection="1">
      <protection locked="0"/>
    </xf>
    <xf numFmtId="0" fontId="3" fillId="0" borderId="0" xfId="0" applyFont="1" applyBorder="1" applyAlignment="1">
      <alignment horizontal="center"/>
    </xf>
    <xf numFmtId="0" fontId="20" fillId="0" borderId="0" xfId="0" applyFont="1" applyAlignment="1" applyProtection="1">
      <alignment horizontal="left"/>
      <protection locked="0"/>
    </xf>
    <xf numFmtId="0" fontId="0" fillId="0" borderId="0" xfId="0"/>
    <xf numFmtId="0" fontId="0" fillId="0" borderId="0" xfId="0"/>
    <xf numFmtId="0" fontId="0" fillId="0" borderId="0" xfId="0"/>
    <xf numFmtId="4" fontId="7" fillId="3" borderId="30" xfId="0" applyNumberFormat="1" applyFont="1" applyFill="1" applyBorder="1" applyAlignment="1">
      <alignment horizontal="center" vertical="center" wrapText="1"/>
    </xf>
    <xf numFmtId="0" fontId="0" fillId="0" borderId="0" xfId="0" applyBorder="1" applyProtection="1">
      <protection locked="0"/>
    </xf>
    <xf numFmtId="49" fontId="5" fillId="0" borderId="0" xfId="0" applyNumberFormat="1" applyFont="1" applyFill="1" applyBorder="1" applyAlignment="1">
      <alignment horizontal="justify" wrapText="1"/>
    </xf>
    <xf numFmtId="49" fontId="3" fillId="0" borderId="0" xfId="0" applyNumberFormat="1" applyFont="1" applyBorder="1" applyAlignment="1">
      <alignment horizontal="left" wrapText="1"/>
    </xf>
    <xf numFmtId="49" fontId="3" fillId="0" borderId="0" xfId="0" applyNumberFormat="1" applyFont="1" applyFill="1" applyBorder="1" applyAlignment="1">
      <alignment horizontal="left" wrapText="1"/>
    </xf>
    <xf numFmtId="0" fontId="4" fillId="3" borderId="5" xfId="0" applyFont="1" applyFill="1" applyBorder="1" applyAlignment="1">
      <alignment horizontal="left" vertical="center" wrapText="1"/>
    </xf>
    <xf numFmtId="0" fontId="3" fillId="0" borderId="15" xfId="0" applyFont="1" applyBorder="1" applyAlignment="1">
      <alignment horizontal="center"/>
    </xf>
    <xf numFmtId="0" fontId="20" fillId="5" borderId="3" xfId="0" applyFont="1" applyFill="1" applyBorder="1" applyAlignment="1">
      <alignment horizontal="left" vertical="center" wrapText="1"/>
    </xf>
    <xf numFmtId="0" fontId="20" fillId="5" borderId="4" xfId="0" applyFont="1" applyFill="1" applyBorder="1" applyAlignment="1">
      <alignment horizontal="left" vertical="center" wrapText="1"/>
    </xf>
    <xf numFmtId="0" fontId="20" fillId="5" borderId="18" xfId="0" applyFont="1" applyFill="1" applyBorder="1" applyAlignment="1">
      <alignment horizontal="left" vertical="center" wrapText="1"/>
    </xf>
    <xf numFmtId="0" fontId="14" fillId="0" borderId="0" xfId="0" applyFont="1" applyAlignment="1">
      <alignment horizontal="right"/>
    </xf>
    <xf numFmtId="0" fontId="2" fillId="0" borderId="1" xfId="0" applyFont="1" applyBorder="1" applyAlignment="1">
      <alignment horizontal="left"/>
    </xf>
    <xf numFmtId="0" fontId="10" fillId="0" borderId="0" xfId="0" applyFont="1" applyAlignment="1">
      <alignment horizontal="left"/>
    </xf>
    <xf numFmtId="0" fontId="7" fillId="3" borderId="16" xfId="0" applyFont="1" applyFill="1" applyBorder="1" applyAlignment="1">
      <alignment horizontal="left" vertical="center" wrapText="1"/>
    </xf>
    <xf numFmtId="0" fontId="7" fillId="3" borderId="17" xfId="0" applyFont="1" applyFill="1" applyBorder="1" applyAlignment="1">
      <alignment horizontal="left" vertical="center" wrapText="1"/>
    </xf>
    <xf numFmtId="0" fontId="6" fillId="4" borderId="12" xfId="0" applyFont="1" applyFill="1" applyBorder="1" applyAlignment="1">
      <alignment horizontal="left" vertical="center"/>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1" fillId="14" borderId="2" xfId="0" applyFont="1" applyFill="1" applyBorder="1" applyAlignment="1">
      <alignment vertical="center" wrapText="1"/>
    </xf>
    <xf numFmtId="0" fontId="0" fillId="14" borderId="7" xfId="0" applyFill="1" applyBorder="1" applyAlignment="1">
      <alignment wrapText="1"/>
    </xf>
    <xf numFmtId="0" fontId="1" fillId="14" borderId="29" xfId="0" applyFont="1" applyFill="1" applyBorder="1" applyAlignment="1">
      <alignment vertical="center" wrapText="1"/>
    </xf>
    <xf numFmtId="0" fontId="0" fillId="14" borderId="15" xfId="0" applyFill="1" applyBorder="1" applyAlignment="1">
      <alignment wrapText="1"/>
    </xf>
    <xf numFmtId="0" fontId="1" fillId="14" borderId="26" xfId="0" applyFont="1" applyFill="1" applyBorder="1" applyAlignment="1">
      <alignment vertical="center" wrapText="1"/>
    </xf>
    <xf numFmtId="0" fontId="0" fillId="14" borderId="27" xfId="0" applyFill="1" applyBorder="1" applyAlignment="1">
      <alignment wrapText="1"/>
    </xf>
    <xf numFmtId="0" fontId="17" fillId="7" borderId="1" xfId="0" applyFont="1" applyFill="1" applyBorder="1" applyAlignment="1" applyProtection="1">
      <alignment horizontal="left"/>
      <protection locked="0"/>
    </xf>
    <xf numFmtId="0" fontId="23"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20" fillId="0" borderId="0" xfId="0" applyFont="1" applyAlignment="1" applyProtection="1">
      <alignment horizontal="left"/>
      <protection locked="0"/>
    </xf>
    <xf numFmtId="0" fontId="21" fillId="7" borderId="2" xfId="0" applyFont="1" applyFill="1" applyBorder="1" applyAlignment="1" applyProtection="1">
      <alignment horizontal="left" vertical="center" wrapText="1"/>
      <protection locked="0"/>
    </xf>
    <xf numFmtId="0" fontId="21" fillId="7" borderId="8" xfId="0" applyFont="1" applyFill="1" applyBorder="1" applyAlignment="1" applyProtection="1">
      <alignment horizontal="left" vertical="center" wrapText="1"/>
      <protection locked="0"/>
    </xf>
    <xf numFmtId="4" fontId="22" fillId="2" borderId="1" xfId="0" applyNumberFormat="1" applyFont="1" applyFill="1" applyBorder="1" applyAlignment="1" applyProtection="1">
      <alignment horizontal="left" vertical="center" wrapText="1"/>
      <protection locked="0"/>
    </xf>
    <xf numFmtId="0" fontId="1" fillId="0" borderId="0" xfId="0" applyFont="1" applyAlignment="1" applyProtection="1">
      <alignment horizontal="left" vertical="center"/>
      <protection locked="0"/>
    </xf>
    <xf numFmtId="0" fontId="19" fillId="0" borderId="1" xfId="0" applyFont="1" applyBorder="1" applyAlignment="1" applyProtection="1">
      <alignment horizontal="center" wrapText="1"/>
      <protection locked="0"/>
    </xf>
    <xf numFmtId="0" fontId="18" fillId="12" borderId="2" xfId="0" applyFont="1" applyFill="1" applyBorder="1" applyAlignment="1" applyProtection="1">
      <alignment horizontal="left" vertical="center"/>
      <protection locked="0"/>
    </xf>
    <xf numFmtId="0" fontId="18" fillId="12" borderId="7" xfId="0" applyFont="1" applyFill="1" applyBorder="1" applyAlignment="1" applyProtection="1">
      <alignment horizontal="left" vertical="center"/>
      <protection locked="0"/>
    </xf>
    <xf numFmtId="0" fontId="18" fillId="12" borderId="8"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1" fillId="11" borderId="1" xfId="0" applyFont="1" applyFill="1" applyBorder="1" applyAlignment="1" applyProtection="1">
      <alignment horizontal="center" vertical="center" wrapText="1"/>
      <protection locked="0"/>
    </xf>
    <xf numFmtId="0" fontId="21" fillId="11" borderId="6" xfId="0" applyFont="1" applyFill="1" applyBorder="1" applyAlignment="1" applyProtection="1">
      <alignment horizontal="center" vertical="center" wrapText="1"/>
      <protection locked="0"/>
    </xf>
    <xf numFmtId="0" fontId="21" fillId="11" borderId="5" xfId="0" applyFont="1" applyFill="1" applyBorder="1" applyAlignment="1" applyProtection="1">
      <alignment horizontal="center" vertical="center" wrapText="1"/>
      <protection locked="0"/>
    </xf>
    <xf numFmtId="0" fontId="21" fillId="10" borderId="1" xfId="0" applyFont="1" applyFill="1" applyBorder="1" applyAlignment="1" applyProtection="1">
      <alignment horizontal="center" vertical="center" wrapText="1"/>
      <protection locked="0"/>
    </xf>
    <xf numFmtId="0" fontId="18" fillId="12" borderId="1" xfId="0" applyFont="1" applyFill="1" applyBorder="1" applyAlignment="1" applyProtection="1">
      <alignment horizontal="left" vertical="center"/>
      <protection locked="0"/>
    </xf>
    <xf numFmtId="0" fontId="19" fillId="0" borderId="1" xfId="0" applyFont="1" applyBorder="1" applyAlignment="1" applyProtection="1">
      <alignment horizontal="center"/>
      <protection locked="0"/>
    </xf>
    <xf numFmtId="0" fontId="10" fillId="0" borderId="0" xfId="0" applyFont="1" applyAlignment="1" applyProtection="1">
      <alignment horizontal="left"/>
      <protection locked="0"/>
    </xf>
    <xf numFmtId="0" fontId="0" fillId="0" borderId="31" xfId="0" applyBorder="1"/>
    <xf numFmtId="0" fontId="0" fillId="0" borderId="0" xfId="0"/>
    <xf numFmtId="0" fontId="14" fillId="0" borderId="0" xfId="0" applyFont="1" applyAlignment="1" applyProtection="1">
      <alignment horizontal="right"/>
      <protection locked="0"/>
    </xf>
    <xf numFmtId="3" fontId="32" fillId="3" borderId="22" xfId="0" applyNumberFormat="1" applyFont="1" applyFill="1" applyBorder="1" applyAlignment="1">
      <alignment horizontal="left" vertical="center" wrapText="1"/>
    </xf>
    <xf numFmtId="3" fontId="32" fillId="3" borderId="39" xfId="0" applyNumberFormat="1" applyFont="1" applyFill="1" applyBorder="1" applyAlignment="1">
      <alignment horizontal="left" vertical="center" wrapText="1"/>
    </xf>
    <xf numFmtId="0" fontId="29" fillId="3" borderId="4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39" xfId="0" applyFont="1" applyFill="1" applyBorder="1" applyAlignment="1">
      <alignment horizontal="center" vertical="center"/>
    </xf>
    <xf numFmtId="0" fontId="29" fillId="0" borderId="0" xfId="0" applyFont="1" applyAlignment="1" applyProtection="1">
      <alignment horizontal="center"/>
      <protection locked="0"/>
    </xf>
    <xf numFmtId="0" fontId="32" fillId="0" borderId="0" xfId="0" applyFont="1" applyAlignment="1">
      <alignment horizontal="justify" vertical="center" wrapText="1"/>
    </xf>
    <xf numFmtId="0" fontId="34" fillId="0" borderId="0" xfId="0" applyFont="1" applyAlignment="1">
      <alignment horizontal="justify" vertical="center" wrapText="1"/>
    </xf>
    <xf numFmtId="0" fontId="30" fillId="7" borderId="3" xfId="0" applyFont="1" applyFill="1" applyBorder="1" applyAlignment="1">
      <alignment horizontal="center" vertical="center" wrapText="1"/>
    </xf>
    <xf numFmtId="0" fontId="30" fillId="7" borderId="4" xfId="0" applyFont="1" applyFill="1" applyBorder="1" applyAlignment="1">
      <alignment horizontal="center" vertical="center" wrapText="1"/>
    </xf>
    <xf numFmtId="0" fontId="30" fillId="7" borderId="18" xfId="0" applyFont="1" applyFill="1" applyBorder="1" applyAlignment="1">
      <alignment horizontal="center" vertical="center" wrapText="1"/>
    </xf>
    <xf numFmtId="3" fontId="32" fillId="4" borderId="35" xfId="0" applyNumberFormat="1" applyFont="1" applyFill="1" applyBorder="1" applyAlignment="1">
      <alignment horizontal="left" vertical="center" wrapText="1"/>
    </xf>
    <xf numFmtId="3" fontId="32" fillId="4" borderId="37" xfId="0" applyNumberFormat="1" applyFont="1" applyFill="1" applyBorder="1" applyAlignment="1">
      <alignment horizontal="left" vertical="center" wrapText="1"/>
    </xf>
    <xf numFmtId="4" fontId="29" fillId="13" borderId="40" xfId="0" applyNumberFormat="1" applyFont="1" applyFill="1" applyBorder="1" applyAlignment="1">
      <alignment horizontal="center" vertical="center"/>
    </xf>
    <xf numFmtId="0" fontId="29" fillId="13" borderId="36" xfId="0" applyFont="1" applyFill="1" applyBorder="1" applyAlignment="1">
      <alignment horizontal="center" vertical="center"/>
    </xf>
    <xf numFmtId="0" fontId="29" fillId="13" borderId="37" xfId="0" applyFont="1" applyFill="1" applyBorder="1" applyAlignment="1">
      <alignment horizontal="center" vertical="center"/>
    </xf>
    <xf numFmtId="3" fontId="32" fillId="4" borderId="24" xfId="0" applyNumberFormat="1" applyFont="1" applyFill="1" applyBorder="1" applyAlignment="1">
      <alignment horizontal="left" vertical="center" wrapText="1"/>
    </xf>
    <xf numFmtId="3" fontId="32" fillId="4" borderId="25" xfId="0" applyNumberFormat="1" applyFont="1" applyFill="1" applyBorder="1" applyAlignment="1">
      <alignment horizontal="left" vertical="center" wrapText="1"/>
    </xf>
    <xf numFmtId="0" fontId="29" fillId="0" borderId="8" xfId="0" applyFont="1" applyBorder="1" applyAlignment="1" applyProtection="1">
      <alignment horizontal="center" vertical="center"/>
      <protection locked="0"/>
    </xf>
    <xf numFmtId="0" fontId="29" fillId="0" borderId="1" xfId="0" applyFont="1" applyBorder="1" applyAlignment="1" applyProtection="1">
      <alignment horizontal="center" vertical="center"/>
      <protection locked="0"/>
    </xf>
    <xf numFmtId="0" fontId="29" fillId="0" borderId="10" xfId="0" applyFont="1" applyBorder="1" applyAlignment="1" applyProtection="1">
      <alignment horizontal="center" vertical="center"/>
      <protection locked="0"/>
    </xf>
    <xf numFmtId="0" fontId="31" fillId="4" borderId="35" xfId="0" applyFont="1" applyFill="1" applyBorder="1" applyAlignment="1">
      <alignment horizontal="center" vertical="center" wrapText="1"/>
    </xf>
    <xf numFmtId="0" fontId="31" fillId="4" borderId="9" xfId="0" applyFont="1" applyFill="1" applyBorder="1" applyAlignment="1">
      <alignment horizontal="center" vertical="center" wrapText="1"/>
    </xf>
    <xf numFmtId="0" fontId="31" fillId="4" borderId="22" xfId="0" applyFont="1" applyFill="1" applyBorder="1" applyAlignment="1">
      <alignment horizontal="center" vertical="center" wrapText="1"/>
    </xf>
    <xf numFmtId="0" fontId="31" fillId="12" borderId="37" xfId="0" applyFont="1" applyFill="1" applyBorder="1" applyAlignment="1">
      <alignment horizontal="center" vertical="center" wrapText="1"/>
    </xf>
    <xf numFmtId="0" fontId="31" fillId="12" borderId="10" xfId="0" applyFont="1" applyFill="1" applyBorder="1" applyAlignment="1">
      <alignment horizontal="center" vertical="center" wrapText="1"/>
    </xf>
    <xf numFmtId="0" fontId="31" fillId="12" borderId="39" xfId="0" applyFont="1" applyFill="1" applyBorder="1" applyAlignment="1">
      <alignment horizontal="center" vertical="center" wrapText="1"/>
    </xf>
    <xf numFmtId="0" fontId="24" fillId="0" borderId="0" xfId="0" applyFont="1" applyAlignment="1">
      <alignment horizontal="right" vertical="center"/>
    </xf>
    <xf numFmtId="0" fontId="25" fillId="0" borderId="0" xfId="0" applyFont="1" applyAlignment="1">
      <alignment horizontal="center" vertical="center"/>
    </xf>
    <xf numFmtId="0" fontId="27" fillId="0" borderId="1" xfId="0" applyFont="1" applyBorder="1" applyAlignment="1" applyProtection="1">
      <alignment horizontal="left" vertical="center"/>
      <protection locked="0"/>
    </xf>
    <xf numFmtId="49" fontId="27" fillId="0" borderId="1" xfId="0" applyNumberFormat="1" applyFont="1" applyBorder="1" applyAlignment="1" applyProtection="1">
      <alignment horizontal="left" vertical="center"/>
      <protection locked="0"/>
    </xf>
    <xf numFmtId="0" fontId="28" fillId="0" borderId="0" xfId="0" applyFont="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a:extLst>
            <a:ext uri="{FF2B5EF4-FFF2-40B4-BE49-F238E27FC236}">
              <a16:creationId xmlns:a16="http://schemas.microsoft.com/office/drawing/2014/main" xmlns="" id="{00000000-0008-0000-0000-000003000000}"/>
            </a:ext>
          </a:extLst>
        </xdr:cNvPr>
        <xdr:cNvGrpSpPr>
          <a:grpSpLocks/>
        </xdr:cNvGrpSpPr>
      </xdr:nvGrpSpPr>
      <xdr:grpSpPr bwMode="auto">
        <a:xfrm>
          <a:off x="3633107" y="544286"/>
          <a:ext cx="1574347" cy="0"/>
          <a:chOff x="0" y="0"/>
          <a:chExt cx="5643349" cy="375313"/>
        </a:xfrm>
      </xdr:grpSpPr>
      <xdr:pic>
        <xdr:nvPicPr>
          <xdr:cNvPr id="5" name="Obrázok 3" descr="logoOPKZPppt.jpg">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304800</xdr:colOff>
      <xdr:row>1</xdr:row>
      <xdr:rowOff>28575</xdr:rowOff>
    </xdr:from>
    <xdr:to>
      <xdr:col>8</xdr:col>
      <xdr:colOff>1028700</xdr:colOff>
      <xdr:row>4</xdr:row>
      <xdr:rowOff>114300</xdr:rowOff>
    </xdr:to>
    <xdr:grpSp>
      <xdr:nvGrpSpPr>
        <xdr:cNvPr id="1115" name="Skupina 5">
          <a:extLst>
            <a:ext uri="{FF2B5EF4-FFF2-40B4-BE49-F238E27FC236}">
              <a16:creationId xmlns:a16="http://schemas.microsoft.com/office/drawing/2014/main" xmlns="" id="{00000000-0008-0000-0000-00005B040000}"/>
            </a:ext>
          </a:extLst>
        </xdr:cNvPr>
        <xdr:cNvGrpSpPr>
          <a:grpSpLocks/>
        </xdr:cNvGrpSpPr>
      </xdr:nvGrpSpPr>
      <xdr:grpSpPr bwMode="auto">
        <a:xfrm>
          <a:off x="304800" y="219075"/>
          <a:ext cx="9867900" cy="630011"/>
          <a:chOff x="0" y="0"/>
          <a:chExt cx="5834418" cy="388962"/>
        </a:xfrm>
      </xdr:grpSpPr>
      <xdr:pic>
        <xdr:nvPicPr>
          <xdr:cNvPr id="1116" name="Obrázok 1" descr="logoOPKZPppt.jpg">
            <a:extLst>
              <a:ext uri="{FF2B5EF4-FFF2-40B4-BE49-F238E27FC236}">
                <a16:creationId xmlns:a16="http://schemas.microsoft.com/office/drawing/2014/main" xmlns="" id="{00000000-0008-0000-0000-00005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1117" name="Obrázok 2" descr="C:\Users\ruzickova\AppData\Local\Microsoft\Windows\Temporary Internet Files\Content.Word\EU-EFRR-HORIZ-COLOR.JPG">
            <a:extLst>
              <a:ext uri="{FF2B5EF4-FFF2-40B4-BE49-F238E27FC236}">
                <a16:creationId xmlns:a16="http://schemas.microsoft.com/office/drawing/2014/main" xmlns="" id="{00000000-0008-0000-0000-00005D04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118" name="Obrázok 6" descr="SZSRppt.jpg">
            <a:extLst>
              <a:ext uri="{FF2B5EF4-FFF2-40B4-BE49-F238E27FC236}">
                <a16:creationId xmlns:a16="http://schemas.microsoft.com/office/drawing/2014/main" xmlns="" id="{00000000-0008-0000-0000-00005E0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19" name="Obrázok 4" descr="C:\Users\rakovska\AppData\Local\Microsoft\Windows\Temporary Internet Files\Content.Word\Nový obrázok.bmp">
            <a:extLst>
              <a:ext uri="{FF2B5EF4-FFF2-40B4-BE49-F238E27FC236}">
                <a16:creationId xmlns:a16="http://schemas.microsoft.com/office/drawing/2014/main" xmlns="" id="{00000000-0008-0000-0000-00005F04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a16="http://schemas.microsoft.com/office/drawing/2014/main" xmlns="" id="{C81D57C5-FE2B-40D2-B4BD-7B4BE5C58C41}"/>
            </a:ext>
          </a:extLst>
        </xdr:cNvPr>
        <xdr:cNvGrpSpPr>
          <a:grpSpLocks/>
        </xdr:cNvGrpSpPr>
      </xdr:nvGrpSpPr>
      <xdr:grpSpPr bwMode="auto">
        <a:xfrm>
          <a:off x="323850" y="609600"/>
          <a:ext cx="9474574" cy="561975"/>
          <a:chOff x="0" y="0"/>
          <a:chExt cx="5834418" cy="388962"/>
        </a:xfrm>
      </xdr:grpSpPr>
      <xdr:pic>
        <xdr:nvPicPr>
          <xdr:cNvPr id="3" name="Obrázok 1" descr="logoOPKZPppt.jpg">
            <a:extLst>
              <a:ext uri="{FF2B5EF4-FFF2-40B4-BE49-F238E27FC236}">
                <a16:creationId xmlns:a16="http://schemas.microsoft.com/office/drawing/2014/main" xmlns=""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a:extLst>
            <a:ext uri="{FF2B5EF4-FFF2-40B4-BE49-F238E27FC236}">
              <a16:creationId xmlns:a16="http://schemas.microsoft.com/office/drawing/2014/main" xmlns="" id="{EFAA7E2E-46EE-405A-A028-5BD7ACB5FE73}"/>
            </a:ext>
          </a:extLst>
        </xdr:cNvPr>
        <xdr:cNvGrpSpPr>
          <a:grpSpLocks/>
        </xdr:cNvGrpSpPr>
      </xdr:nvGrpSpPr>
      <xdr:grpSpPr bwMode="auto">
        <a:xfrm>
          <a:off x="428624" y="678657"/>
          <a:ext cx="7893844" cy="561975"/>
          <a:chOff x="0" y="0"/>
          <a:chExt cx="5834418" cy="388962"/>
        </a:xfrm>
      </xdr:grpSpPr>
      <xdr:pic>
        <xdr:nvPicPr>
          <xdr:cNvPr id="3" name="Obrázok 1" descr="logoOPKZPppt.jpg">
            <a:extLst>
              <a:ext uri="{FF2B5EF4-FFF2-40B4-BE49-F238E27FC236}">
                <a16:creationId xmlns:a16="http://schemas.microsoft.com/office/drawing/2014/main" xmlns="" id="{CE496E84-BB7A-426F-A6C2-2419525C672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xmlns="" id="{FC9D2469-0642-44CF-BD72-6AD46F6D9717}"/>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xmlns="" id="{A9ECB83F-4CA6-471F-BE2E-B571D9B2BB4E}"/>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xmlns="" id="{71C53177-0DE2-4786-B51E-B770BC284258}"/>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tabColor theme="3" tint="0.39997558519241921"/>
  </sheetPr>
  <dimension ref="A1:BC52"/>
  <sheetViews>
    <sheetView tabSelected="1" view="pageBreakPreview" topLeftCell="A34" zoomScale="70" zoomScaleNormal="80" zoomScaleSheetLayoutView="70" workbookViewId="0">
      <selection activeCell="A43" sqref="A43:L43"/>
    </sheetView>
  </sheetViews>
  <sheetFormatPr defaultRowHeight="15" x14ac:dyDescent="0.25"/>
  <cols>
    <col min="1" max="1" width="33.7109375" customWidth="1"/>
    <col min="2" max="2" width="20.85546875" customWidth="1"/>
    <col min="3" max="3" width="8.7109375" style="14" customWidth="1"/>
    <col min="4" max="4" width="9" style="10" customWidth="1"/>
    <col min="5" max="5" width="13.42578125" style="10" customWidth="1"/>
    <col min="6" max="7" width="14.140625" style="10" customWidth="1"/>
    <col min="8" max="8" width="23.28515625" style="10" customWidth="1"/>
    <col min="9" max="11" width="36.28515625" customWidth="1"/>
    <col min="12" max="12" width="32.42578125" customWidth="1"/>
    <col min="13" max="13" width="16" hidden="1" customWidth="1"/>
    <col min="14" max="14" width="55.42578125" hidden="1" customWidth="1"/>
    <col min="15" max="15" width="54.5703125" hidden="1" customWidth="1"/>
    <col min="16" max="33" width="9.140625" hidden="1" customWidth="1"/>
    <col min="34" max="53" width="9.140625" customWidth="1"/>
  </cols>
  <sheetData>
    <row r="1" spans="1:55" x14ac:dyDescent="0.25">
      <c r="C1" s="24"/>
    </row>
    <row r="2" spans="1:55" x14ac:dyDescent="0.25">
      <c r="A2" s="116" t="s">
        <v>67</v>
      </c>
      <c r="B2" s="116"/>
      <c r="C2" s="116"/>
      <c r="D2" s="116"/>
      <c r="E2" s="116"/>
      <c r="F2" s="116"/>
      <c r="G2" s="116"/>
      <c r="H2" s="116"/>
      <c r="I2" s="116"/>
      <c r="J2" s="116"/>
      <c r="K2" s="116"/>
      <c r="L2" s="116"/>
    </row>
    <row r="3" spans="1:55" ht="12.75" customHeight="1" x14ac:dyDescent="0.25">
      <c r="A3" s="30"/>
      <c r="B3" s="30"/>
      <c r="C3" s="30"/>
      <c r="D3" s="30"/>
      <c r="E3" s="30"/>
      <c r="F3" s="30"/>
      <c r="G3" s="30"/>
      <c r="H3" s="30"/>
      <c r="I3" s="30"/>
      <c r="J3" s="30"/>
      <c r="K3" s="30"/>
    </row>
    <row r="4" spans="1:55" x14ac:dyDescent="0.25">
      <c r="C4" s="24"/>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row>
    <row r="5" spans="1:55" x14ac:dyDescent="0.25">
      <c r="C5" s="24"/>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row>
    <row r="6" spans="1:55" ht="20.25" x14ac:dyDescent="0.3">
      <c r="A6" s="118" t="s">
        <v>20</v>
      </c>
      <c r="B6" s="118"/>
      <c r="C6" s="118"/>
      <c r="D6" s="118"/>
      <c r="E6" s="118"/>
      <c r="F6" s="118"/>
      <c r="G6" s="118"/>
      <c r="H6" s="118"/>
      <c r="I6" s="118"/>
      <c r="J6" s="60"/>
      <c r="K6" s="67"/>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row>
    <row r="7" spans="1:55" ht="18.75" customHeight="1" x14ac:dyDescent="0.3">
      <c r="A7" s="28"/>
      <c r="B7" s="28"/>
      <c r="C7" s="28"/>
      <c r="D7" s="28"/>
      <c r="E7" s="28"/>
      <c r="F7" s="28"/>
      <c r="G7" s="28"/>
      <c r="H7" s="32"/>
      <c r="I7" s="28"/>
      <c r="J7" s="60"/>
      <c r="K7" s="67"/>
      <c r="N7" s="11"/>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row>
    <row r="8" spans="1:55" x14ac:dyDescent="0.25">
      <c r="A8" s="29" t="s">
        <v>0</v>
      </c>
      <c r="B8" s="117"/>
      <c r="C8" s="117"/>
      <c r="D8" s="117"/>
      <c r="E8" s="117"/>
      <c r="F8" s="117"/>
      <c r="G8" s="117"/>
      <c r="H8" s="117"/>
      <c r="I8" s="117"/>
      <c r="J8" s="117"/>
      <c r="K8" s="117"/>
      <c r="L8" s="117"/>
      <c r="N8" s="64" t="s">
        <v>99</v>
      </c>
      <c r="O8" s="11" t="s">
        <v>76</v>
      </c>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row>
    <row r="9" spans="1:55" x14ac:dyDescent="0.25">
      <c r="A9" s="29" t="s">
        <v>1</v>
      </c>
      <c r="B9" s="117"/>
      <c r="C9" s="117"/>
      <c r="D9" s="117"/>
      <c r="E9" s="117"/>
      <c r="F9" s="117"/>
      <c r="G9" s="117"/>
      <c r="H9" s="117"/>
      <c r="I9" s="117"/>
      <c r="J9" s="117"/>
      <c r="K9" s="117"/>
      <c r="L9" s="117"/>
      <c r="N9" s="65" t="s">
        <v>100</v>
      </c>
      <c r="O9" s="11" t="s">
        <v>87</v>
      </c>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row>
    <row r="10" spans="1:55" ht="15.75" thickBot="1" x14ac:dyDescent="0.3">
      <c r="A10" s="1"/>
      <c r="B10" s="1"/>
      <c r="C10" s="15"/>
      <c r="D10" s="5"/>
      <c r="E10" s="5"/>
      <c r="F10" s="5"/>
      <c r="G10" s="5"/>
      <c r="H10" s="5"/>
      <c r="I10" s="1"/>
      <c r="J10" s="1"/>
      <c r="K10" s="1"/>
      <c r="N10" s="65" t="s">
        <v>101</v>
      </c>
      <c r="O10" s="11" t="s">
        <v>88</v>
      </c>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row>
    <row r="11" spans="1:55" ht="18" x14ac:dyDescent="0.25">
      <c r="A11" s="121" t="s">
        <v>77</v>
      </c>
      <c r="B11" s="122"/>
      <c r="C11" s="122"/>
      <c r="D11" s="122"/>
      <c r="E11" s="122"/>
      <c r="F11" s="122"/>
      <c r="G11" s="122"/>
      <c r="H11" s="122"/>
      <c r="I11" s="122"/>
      <c r="J11" s="122"/>
      <c r="K11" s="122"/>
      <c r="L11" s="123"/>
      <c r="N11" s="65" t="s">
        <v>102</v>
      </c>
      <c r="O11" s="11" t="s">
        <v>89</v>
      </c>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row>
    <row r="12" spans="1:55" ht="78.75" customHeight="1" thickBot="1" x14ac:dyDescent="0.3">
      <c r="A12" s="39" t="s">
        <v>2</v>
      </c>
      <c r="B12" s="40" t="s">
        <v>5</v>
      </c>
      <c r="C12" s="40" t="s">
        <v>3</v>
      </c>
      <c r="D12" s="40" t="s">
        <v>4</v>
      </c>
      <c r="E12" s="40" t="s">
        <v>10</v>
      </c>
      <c r="F12" s="40" t="s">
        <v>8</v>
      </c>
      <c r="G12" s="40" t="s">
        <v>15</v>
      </c>
      <c r="H12" s="40" t="s">
        <v>33</v>
      </c>
      <c r="I12" s="40" t="s">
        <v>11</v>
      </c>
      <c r="J12" s="40" t="s">
        <v>84</v>
      </c>
      <c r="K12" s="40" t="s">
        <v>72</v>
      </c>
      <c r="L12" s="41" t="s">
        <v>19</v>
      </c>
      <c r="N12" s="65"/>
      <c r="O12" s="11" t="s">
        <v>90</v>
      </c>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row>
    <row r="13" spans="1:55" s="104" customFormat="1" ht="18.75" thickBot="1" x14ac:dyDescent="0.3">
      <c r="A13" s="36" t="s">
        <v>6</v>
      </c>
      <c r="B13" s="37"/>
      <c r="C13" s="37"/>
      <c r="D13" s="37"/>
      <c r="E13" s="37"/>
      <c r="F13" s="37"/>
      <c r="G13" s="37"/>
      <c r="H13" s="37"/>
      <c r="I13" s="37"/>
      <c r="J13" s="37"/>
      <c r="K13" s="37"/>
      <c r="L13" s="38"/>
      <c r="N13" s="65"/>
      <c r="O13" s="66"/>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row>
    <row r="14" spans="1:55" s="13" customFormat="1" x14ac:dyDescent="0.25">
      <c r="A14" s="19" t="s">
        <v>21</v>
      </c>
      <c r="B14" s="19" t="s">
        <v>7</v>
      </c>
      <c r="C14" s="35"/>
      <c r="D14" s="7"/>
      <c r="E14" s="7"/>
      <c r="F14" s="20">
        <f>ROUND(D14*E14,2)</f>
        <v>0</v>
      </c>
      <c r="G14" s="20">
        <f>ROUND(F14*1.2,2)</f>
        <v>0</v>
      </c>
      <c r="H14" s="58">
        <f>IFERROR(F14*(K14/100),0)</f>
        <v>0</v>
      </c>
      <c r="I14" s="59"/>
      <c r="J14" s="59"/>
      <c r="K14" s="59"/>
      <c r="L14" s="43"/>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row>
    <row r="15" spans="1:55" x14ac:dyDescent="0.25">
      <c r="A15" s="21" t="s">
        <v>22</v>
      </c>
      <c r="B15" s="21" t="s">
        <v>7</v>
      </c>
      <c r="C15" s="34"/>
      <c r="D15" s="6"/>
      <c r="E15" s="6"/>
      <c r="F15" s="22">
        <f t="shared" ref="F15:F23" si="0">ROUND(D15*E15,2)</f>
        <v>0</v>
      </c>
      <c r="G15" s="22">
        <f t="shared" ref="G15:G23" si="1">ROUND(F15*1.2,2)</f>
        <v>0</v>
      </c>
      <c r="H15" s="58">
        <f t="shared" ref="H15:H23" si="2">IFERROR(F15*(K15/100),0)</f>
        <v>0</v>
      </c>
      <c r="I15" s="59"/>
      <c r="J15" s="59"/>
      <c r="K15" s="59"/>
      <c r="L15" s="4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row>
    <row r="16" spans="1:55" x14ac:dyDescent="0.25">
      <c r="A16" s="19" t="s">
        <v>23</v>
      </c>
      <c r="B16" s="19" t="s">
        <v>7</v>
      </c>
      <c r="C16" s="35"/>
      <c r="D16" s="7"/>
      <c r="E16" s="7"/>
      <c r="F16" s="20">
        <f t="shared" si="0"/>
        <v>0</v>
      </c>
      <c r="G16" s="20">
        <f t="shared" si="1"/>
        <v>0</v>
      </c>
      <c r="H16" s="58">
        <f t="shared" si="2"/>
        <v>0</v>
      </c>
      <c r="I16" s="59"/>
      <c r="J16" s="59"/>
      <c r="K16" s="59"/>
      <c r="L16" s="4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row>
    <row r="17" spans="1:55" x14ac:dyDescent="0.25">
      <c r="A17" s="19" t="s">
        <v>24</v>
      </c>
      <c r="B17" s="19" t="s">
        <v>7</v>
      </c>
      <c r="C17" s="35"/>
      <c r="D17" s="7"/>
      <c r="E17" s="7"/>
      <c r="F17" s="20">
        <f t="shared" si="0"/>
        <v>0</v>
      </c>
      <c r="G17" s="20">
        <f t="shared" si="1"/>
        <v>0</v>
      </c>
      <c r="H17" s="58">
        <f t="shared" si="2"/>
        <v>0</v>
      </c>
      <c r="I17" s="59"/>
      <c r="J17" s="59"/>
      <c r="K17" s="59"/>
      <c r="L17" s="4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row>
    <row r="18" spans="1:55" x14ac:dyDescent="0.25">
      <c r="A18" s="19" t="s">
        <v>25</v>
      </c>
      <c r="B18" s="19" t="s">
        <v>7</v>
      </c>
      <c r="C18" s="35"/>
      <c r="D18" s="7"/>
      <c r="E18" s="7"/>
      <c r="F18" s="20">
        <f t="shared" si="0"/>
        <v>0</v>
      </c>
      <c r="G18" s="20">
        <f t="shared" si="1"/>
        <v>0</v>
      </c>
      <c r="H18" s="58">
        <f t="shared" si="2"/>
        <v>0</v>
      </c>
      <c r="I18" s="59"/>
      <c r="J18" s="59"/>
      <c r="K18" s="59"/>
      <c r="L18" s="4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row>
    <row r="19" spans="1:55" x14ac:dyDescent="0.25">
      <c r="A19" s="19" t="s">
        <v>26</v>
      </c>
      <c r="B19" s="19" t="s">
        <v>7</v>
      </c>
      <c r="C19" s="35"/>
      <c r="D19" s="7"/>
      <c r="E19" s="7"/>
      <c r="F19" s="20">
        <f t="shared" si="0"/>
        <v>0</v>
      </c>
      <c r="G19" s="20">
        <f t="shared" si="1"/>
        <v>0</v>
      </c>
      <c r="H19" s="58">
        <f t="shared" si="2"/>
        <v>0</v>
      </c>
      <c r="I19" s="59"/>
      <c r="J19" s="59"/>
      <c r="K19" s="59"/>
      <c r="L19" s="4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row>
    <row r="20" spans="1:55" x14ac:dyDescent="0.25">
      <c r="A20" s="19" t="s">
        <v>27</v>
      </c>
      <c r="B20" s="19" t="s">
        <v>7</v>
      </c>
      <c r="C20" s="35"/>
      <c r="D20" s="7"/>
      <c r="E20" s="7"/>
      <c r="F20" s="20">
        <f t="shared" si="0"/>
        <v>0</v>
      </c>
      <c r="G20" s="20">
        <f t="shared" si="1"/>
        <v>0</v>
      </c>
      <c r="H20" s="58">
        <f t="shared" si="2"/>
        <v>0</v>
      </c>
      <c r="I20" s="59"/>
      <c r="J20" s="59"/>
      <c r="K20" s="59"/>
      <c r="L20" s="4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row>
    <row r="21" spans="1:55" x14ac:dyDescent="0.25">
      <c r="A21" s="19" t="s">
        <v>28</v>
      </c>
      <c r="B21" s="19" t="s">
        <v>7</v>
      </c>
      <c r="C21" s="34"/>
      <c r="D21" s="6"/>
      <c r="E21" s="6"/>
      <c r="F21" s="22">
        <f t="shared" si="0"/>
        <v>0</v>
      </c>
      <c r="G21" s="20">
        <f t="shared" si="1"/>
        <v>0</v>
      </c>
      <c r="H21" s="58">
        <f t="shared" si="2"/>
        <v>0</v>
      </c>
      <c r="I21" s="59"/>
      <c r="J21" s="59"/>
      <c r="K21" s="59"/>
      <c r="L21" s="4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row>
    <row r="22" spans="1:55" x14ac:dyDescent="0.25">
      <c r="A22" s="19" t="s">
        <v>35</v>
      </c>
      <c r="B22" s="19" t="s">
        <v>7</v>
      </c>
      <c r="C22" s="34"/>
      <c r="D22" s="6"/>
      <c r="E22" s="6"/>
      <c r="F22" s="22">
        <f t="shared" si="0"/>
        <v>0</v>
      </c>
      <c r="G22" s="20">
        <f t="shared" si="1"/>
        <v>0</v>
      </c>
      <c r="H22" s="58">
        <f t="shared" si="2"/>
        <v>0</v>
      </c>
      <c r="I22" s="59"/>
      <c r="J22" s="59"/>
      <c r="K22" s="59"/>
      <c r="L22" s="4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row>
    <row r="23" spans="1:55" x14ac:dyDescent="0.25">
      <c r="A23" s="19" t="s">
        <v>35</v>
      </c>
      <c r="B23" s="19" t="s">
        <v>7</v>
      </c>
      <c r="C23" s="34"/>
      <c r="D23" s="6"/>
      <c r="E23" s="6"/>
      <c r="F23" s="22">
        <f t="shared" si="0"/>
        <v>0</v>
      </c>
      <c r="G23" s="20">
        <f t="shared" si="1"/>
        <v>0</v>
      </c>
      <c r="H23" s="58">
        <f t="shared" si="2"/>
        <v>0</v>
      </c>
      <c r="I23" s="59"/>
      <c r="J23" s="59"/>
      <c r="K23" s="59"/>
      <c r="L23" s="4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row>
    <row r="24" spans="1:55" ht="15.75" thickBot="1" x14ac:dyDescent="0.3">
      <c r="A24" s="124" t="s">
        <v>37</v>
      </c>
      <c r="B24" s="125"/>
      <c r="C24" s="125"/>
      <c r="D24" s="125"/>
      <c r="E24" s="125"/>
      <c r="F24" s="47">
        <f>SUM(F14:F23)</f>
        <v>0</v>
      </c>
      <c r="G24" s="47">
        <f>SUM(G14:G23)</f>
        <v>0</v>
      </c>
      <c r="H24" s="47">
        <f>SUM(H14:H23)</f>
        <v>0</v>
      </c>
      <c r="I24" s="44"/>
      <c r="J24" s="44"/>
      <c r="K24" s="44"/>
      <c r="L24" s="45"/>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row>
    <row r="25" spans="1:55" ht="18.75" thickBot="1" x14ac:dyDescent="0.3">
      <c r="A25" s="36" t="s">
        <v>29</v>
      </c>
      <c r="B25" s="37"/>
      <c r="C25" s="37"/>
      <c r="D25" s="37"/>
      <c r="E25" s="37"/>
      <c r="F25" s="37"/>
      <c r="G25" s="37"/>
      <c r="H25" s="37"/>
      <c r="I25" s="37"/>
      <c r="J25" s="37"/>
      <c r="K25" s="37"/>
      <c r="L25" s="38"/>
      <c r="M25" s="12"/>
      <c r="N25" t="s">
        <v>7</v>
      </c>
      <c r="O25" s="12"/>
      <c r="P25" s="12"/>
    </row>
    <row r="26" spans="1:55" x14ac:dyDescent="0.25">
      <c r="A26" s="23" t="s">
        <v>30</v>
      </c>
      <c r="B26" s="21" t="s">
        <v>17</v>
      </c>
      <c r="C26" s="34"/>
      <c r="D26" s="6"/>
      <c r="E26" s="6"/>
      <c r="F26" s="22">
        <f>ROUND(D26*E26,2)</f>
        <v>0</v>
      </c>
      <c r="G26" s="20">
        <f>ROUND(F26*1.2,2)</f>
        <v>0</v>
      </c>
      <c r="H26" s="58">
        <f>IFERROR(F26*(K26/100),0)</f>
        <v>0</v>
      </c>
      <c r="I26" s="59"/>
      <c r="J26" s="59"/>
      <c r="K26" s="59"/>
      <c r="L26" s="31"/>
      <c r="M26" s="12"/>
      <c r="O26" s="12"/>
      <c r="P26" s="12"/>
    </row>
    <row r="27" spans="1:55" ht="15.75" thickBot="1" x14ac:dyDescent="0.3">
      <c r="A27" s="126" t="s">
        <v>37</v>
      </c>
      <c r="B27" s="127"/>
      <c r="C27" s="127"/>
      <c r="D27" s="127"/>
      <c r="E27" s="127"/>
      <c r="F27" s="48">
        <f>SUM(F26:F26)</f>
        <v>0</v>
      </c>
      <c r="G27" s="48">
        <f>SUM(G26:G26)</f>
        <v>0</v>
      </c>
      <c r="H27" s="48">
        <f>SUM(H26:H26)</f>
        <v>0</v>
      </c>
      <c r="I27" s="44"/>
      <c r="J27" s="63"/>
      <c r="K27" s="63"/>
      <c r="L27" s="46"/>
      <c r="M27" s="12"/>
      <c r="O27" s="12"/>
      <c r="P27" s="12"/>
    </row>
    <row r="28" spans="1:55" ht="18.75" thickBot="1" x14ac:dyDescent="0.3">
      <c r="A28" s="36" t="s">
        <v>31</v>
      </c>
      <c r="B28" s="37"/>
      <c r="C28" s="37"/>
      <c r="D28" s="37"/>
      <c r="E28" s="37"/>
      <c r="F28" s="37"/>
      <c r="G28" s="37"/>
      <c r="H28" s="37"/>
      <c r="I28" s="37"/>
      <c r="J28" s="37"/>
      <c r="K28" s="37"/>
      <c r="L28" s="38"/>
      <c r="M28" s="12"/>
      <c r="N28" s="12"/>
      <c r="O28" s="12"/>
      <c r="P28" s="12"/>
    </row>
    <row r="29" spans="1:55" ht="99.75" x14ac:dyDescent="0.25">
      <c r="A29" s="19" t="s">
        <v>83</v>
      </c>
      <c r="B29" s="49" t="s">
        <v>32</v>
      </c>
      <c r="C29" s="50"/>
      <c r="D29" s="51"/>
      <c r="E29" s="51"/>
      <c r="F29" s="52">
        <f>ROUND(D29*E29,2)</f>
        <v>0</v>
      </c>
      <c r="G29" s="53">
        <f>ROUND(F29*1.2,2)</f>
        <v>0</v>
      </c>
      <c r="H29" s="58">
        <f>IFERROR(F29*(K29/100),0)</f>
        <v>0</v>
      </c>
      <c r="I29" s="59"/>
      <c r="J29" s="59"/>
      <c r="K29" s="59"/>
      <c r="L29" s="54"/>
      <c r="M29" s="12"/>
      <c r="N29" s="12" t="s">
        <v>9</v>
      </c>
      <c r="O29" s="12"/>
      <c r="P29" s="12"/>
    </row>
    <row r="30" spans="1:55" ht="15.75" thickBot="1" x14ac:dyDescent="0.3">
      <c r="A30" s="128" t="s">
        <v>37</v>
      </c>
      <c r="B30" s="129"/>
      <c r="C30" s="129"/>
      <c r="D30" s="129"/>
      <c r="E30" s="129"/>
      <c r="F30" s="55">
        <f>SUM(F29)</f>
        <v>0</v>
      </c>
      <c r="G30" s="55">
        <f>SUM(G29)</f>
        <v>0</v>
      </c>
      <c r="H30" s="55">
        <f>SUM(H29)</f>
        <v>0</v>
      </c>
      <c r="I30" s="56"/>
      <c r="J30" s="56"/>
      <c r="K30" s="56"/>
      <c r="L30" s="57"/>
      <c r="M30" s="12"/>
      <c r="N30" s="12"/>
      <c r="O30" s="12"/>
      <c r="P30" s="12"/>
    </row>
    <row r="31" spans="1:55" ht="16.5" thickBot="1" x14ac:dyDescent="0.3">
      <c r="A31" s="119" t="s">
        <v>34</v>
      </c>
      <c r="B31" s="120"/>
      <c r="C31" s="120"/>
      <c r="D31" s="120"/>
      <c r="E31" s="120"/>
      <c r="F31" s="106">
        <f>F24+F27+F30</f>
        <v>0</v>
      </c>
      <c r="G31" s="106">
        <f>G24+G27+G30</f>
        <v>0</v>
      </c>
      <c r="H31" s="106">
        <f>H24+H27+H30</f>
        <v>0</v>
      </c>
      <c r="I31" s="4"/>
      <c r="J31" s="4"/>
      <c r="K31" s="4"/>
      <c r="N31" s="11" t="s">
        <v>14</v>
      </c>
    </row>
    <row r="32" spans="1:55" ht="15.75" x14ac:dyDescent="0.25">
      <c r="A32" s="25"/>
      <c r="B32" s="25"/>
      <c r="C32" s="25"/>
      <c r="D32" s="25"/>
      <c r="E32" s="25"/>
      <c r="F32" s="25"/>
      <c r="G32" s="25"/>
      <c r="H32" s="25"/>
      <c r="I32" s="25"/>
      <c r="J32" s="25"/>
      <c r="K32" s="25"/>
      <c r="N32" s="11"/>
    </row>
    <row r="33" spans="1:14" ht="18.75" customHeight="1" x14ac:dyDescent="0.25">
      <c r="A33" s="25"/>
      <c r="B33" s="25"/>
      <c r="C33" s="25"/>
      <c r="D33" s="25"/>
      <c r="E33" s="25"/>
      <c r="F33" s="26"/>
      <c r="G33" s="26"/>
      <c r="H33" s="26"/>
      <c r="I33" s="27"/>
      <c r="J33" s="27"/>
      <c r="K33" s="27"/>
      <c r="N33" s="11" t="s">
        <v>16</v>
      </c>
    </row>
    <row r="34" spans="1:14" ht="18.75" customHeight="1" x14ac:dyDescent="0.25">
      <c r="A34" s="42"/>
      <c r="B34" s="8"/>
      <c r="C34" s="8"/>
      <c r="D34" s="8"/>
      <c r="E34" s="25"/>
      <c r="F34" s="26"/>
      <c r="G34" s="26"/>
      <c r="H34" s="26"/>
      <c r="I34" s="27"/>
      <c r="J34" s="27"/>
      <c r="K34" s="27"/>
      <c r="N34" s="13"/>
    </row>
    <row r="35" spans="1:14" x14ac:dyDescent="0.25">
      <c r="A35" s="2"/>
      <c r="B35" s="2"/>
      <c r="C35" s="16"/>
      <c r="D35" s="8"/>
      <c r="I35" s="2"/>
      <c r="J35" s="2"/>
      <c r="K35" s="112"/>
      <c r="L35" s="112"/>
      <c r="N35" s="13" t="s">
        <v>13</v>
      </c>
    </row>
    <row r="36" spans="1:14" s="73" customFormat="1" ht="15.75" thickBot="1" x14ac:dyDescent="0.3">
      <c r="A36" s="2"/>
      <c r="B36" s="2"/>
      <c r="C36" s="16"/>
      <c r="D36" s="8"/>
      <c r="E36" s="10"/>
      <c r="F36" s="10"/>
      <c r="G36" s="10"/>
      <c r="H36" s="10"/>
      <c r="I36" s="2"/>
      <c r="J36" s="2"/>
      <c r="K36" s="101"/>
      <c r="L36" s="101"/>
      <c r="N36" s="13"/>
    </row>
    <row r="37" spans="1:14" ht="16.5" thickBot="1" x14ac:dyDescent="0.3">
      <c r="A37" s="113" t="s">
        <v>12</v>
      </c>
      <c r="B37" s="114"/>
      <c r="C37" s="114"/>
      <c r="D37" s="114"/>
      <c r="E37" s="114"/>
      <c r="F37" s="114"/>
      <c r="G37" s="114"/>
      <c r="H37" s="114"/>
      <c r="I37" s="114"/>
      <c r="J37" s="114"/>
      <c r="K37" s="114"/>
      <c r="L37" s="115"/>
      <c r="N37" s="13" t="s">
        <v>18</v>
      </c>
    </row>
    <row r="38" spans="1:14" s="105" customFormat="1" ht="36" customHeight="1" x14ac:dyDescent="0.25">
      <c r="A38" s="111" t="s">
        <v>94</v>
      </c>
      <c r="B38" s="111"/>
      <c r="C38" s="111"/>
      <c r="D38" s="111"/>
      <c r="E38" s="111"/>
      <c r="F38" s="111"/>
      <c r="G38" s="111"/>
      <c r="H38" s="111"/>
      <c r="I38" s="111"/>
      <c r="J38" s="111"/>
      <c r="K38" s="111"/>
      <c r="L38" s="111"/>
      <c r="N38" s="13"/>
    </row>
    <row r="39" spans="1:14" s="105" customFormat="1" ht="36" customHeight="1" x14ac:dyDescent="0.25">
      <c r="A39" s="111" t="s">
        <v>80</v>
      </c>
      <c r="B39" s="111"/>
      <c r="C39" s="111"/>
      <c r="D39" s="111"/>
      <c r="E39" s="111"/>
      <c r="F39" s="111"/>
      <c r="G39" s="111"/>
      <c r="H39" s="111"/>
      <c r="I39" s="111"/>
      <c r="J39" s="111"/>
      <c r="K39" s="111"/>
      <c r="L39" s="111"/>
      <c r="N39" s="13"/>
    </row>
    <row r="40" spans="1:14" ht="30" customHeight="1" x14ac:dyDescent="0.25">
      <c r="A40" s="111" t="s">
        <v>79</v>
      </c>
      <c r="B40" s="111"/>
      <c r="C40" s="111"/>
      <c r="D40" s="111"/>
      <c r="E40" s="111"/>
      <c r="F40" s="111"/>
      <c r="G40" s="111"/>
      <c r="H40" s="111"/>
      <c r="I40" s="111"/>
      <c r="J40" s="111"/>
      <c r="K40" s="111"/>
      <c r="L40" s="111"/>
    </row>
    <row r="41" spans="1:14" ht="30" customHeight="1" x14ac:dyDescent="0.25">
      <c r="A41" s="111" t="s">
        <v>95</v>
      </c>
      <c r="B41" s="111"/>
      <c r="C41" s="111"/>
      <c r="D41" s="111"/>
      <c r="E41" s="111"/>
      <c r="F41" s="111"/>
      <c r="G41" s="111"/>
      <c r="H41" s="111"/>
      <c r="I41" s="111"/>
      <c r="J41" s="111"/>
      <c r="K41" s="111"/>
      <c r="L41" s="111"/>
    </row>
    <row r="42" spans="1:14" ht="42" customHeight="1" x14ac:dyDescent="0.25">
      <c r="A42" s="111" t="s">
        <v>81</v>
      </c>
      <c r="B42" s="111"/>
      <c r="C42" s="111"/>
      <c r="D42" s="111"/>
      <c r="E42" s="111"/>
      <c r="F42" s="111"/>
      <c r="G42" s="111"/>
      <c r="H42" s="111"/>
      <c r="I42" s="111"/>
      <c r="J42" s="111"/>
      <c r="K42" s="111"/>
      <c r="L42" s="111"/>
    </row>
    <row r="43" spans="1:14" ht="37.9" customHeight="1" x14ac:dyDescent="0.25">
      <c r="A43" s="111" t="s">
        <v>82</v>
      </c>
      <c r="B43" s="111"/>
      <c r="C43" s="111"/>
      <c r="D43" s="111"/>
      <c r="E43" s="111"/>
      <c r="F43" s="111"/>
      <c r="G43" s="111"/>
      <c r="H43" s="111"/>
      <c r="I43" s="111"/>
      <c r="J43" s="111"/>
      <c r="K43" s="111"/>
      <c r="L43" s="111"/>
    </row>
    <row r="44" spans="1:14" ht="134.25" customHeight="1" x14ac:dyDescent="0.25">
      <c r="A44" s="111" t="s">
        <v>103</v>
      </c>
      <c r="B44" s="111"/>
      <c r="C44" s="111"/>
      <c r="D44" s="111"/>
      <c r="E44" s="111"/>
      <c r="F44" s="111"/>
      <c r="G44" s="111"/>
      <c r="H44" s="111"/>
      <c r="I44" s="111"/>
      <c r="J44" s="111"/>
      <c r="K44" s="111"/>
      <c r="L44" s="111"/>
    </row>
    <row r="45" spans="1:14" s="13" customFormat="1" ht="15" customHeight="1" x14ac:dyDescent="0.25">
      <c r="A45" s="109"/>
      <c r="B45" s="109"/>
      <c r="C45" s="109"/>
      <c r="D45" s="109"/>
      <c r="E45" s="109"/>
      <c r="F45" s="109"/>
      <c r="G45" s="109"/>
      <c r="H45" s="109"/>
      <c r="I45" s="109"/>
      <c r="J45" s="109"/>
      <c r="K45" s="109"/>
      <c r="L45" s="109"/>
    </row>
    <row r="46" spans="1:14" s="13" customFormat="1" ht="15" customHeight="1" x14ac:dyDescent="0.25">
      <c r="A46" s="109"/>
      <c r="B46" s="109"/>
      <c r="C46" s="109"/>
      <c r="D46" s="109"/>
      <c r="E46" s="109"/>
      <c r="F46" s="109"/>
      <c r="G46" s="109"/>
      <c r="H46" s="109"/>
      <c r="I46" s="109"/>
      <c r="J46" s="109"/>
      <c r="K46" s="109"/>
      <c r="L46" s="109"/>
    </row>
    <row r="47" spans="1:14" s="13" customFormat="1" ht="31.5" customHeight="1" x14ac:dyDescent="0.25">
      <c r="A47" s="110"/>
      <c r="B47" s="110"/>
      <c r="C47" s="110"/>
      <c r="D47" s="110"/>
      <c r="E47" s="110"/>
      <c r="F47" s="110"/>
      <c r="G47" s="110"/>
      <c r="H47" s="110"/>
      <c r="I47" s="110"/>
      <c r="J47" s="110"/>
      <c r="K47" s="110"/>
      <c r="L47" s="110"/>
    </row>
    <row r="48" spans="1:14" s="13" customFormat="1" x14ac:dyDescent="0.25">
      <c r="A48" s="108"/>
      <c r="B48" s="108"/>
      <c r="C48" s="108"/>
      <c r="D48" s="108"/>
      <c r="E48" s="108"/>
      <c r="F48" s="108"/>
      <c r="G48" s="108"/>
      <c r="H48" s="108"/>
      <c r="I48" s="108"/>
      <c r="J48" s="108"/>
      <c r="K48" s="108"/>
      <c r="L48" s="108"/>
    </row>
    <row r="49" spans="1:11" x14ac:dyDescent="0.25">
      <c r="A49" s="2"/>
      <c r="B49" s="2"/>
      <c r="C49" s="16"/>
      <c r="D49" s="8"/>
      <c r="E49" s="8"/>
      <c r="F49" s="8"/>
      <c r="G49" s="8"/>
      <c r="H49" s="8"/>
      <c r="I49" s="2"/>
      <c r="J49" s="2"/>
      <c r="K49" s="2"/>
    </row>
    <row r="50" spans="1:11" ht="15" customHeight="1" x14ac:dyDescent="0.25"/>
    <row r="51" spans="1:11" x14ac:dyDescent="0.25">
      <c r="A51" s="18"/>
      <c r="B51" s="18"/>
      <c r="C51" s="18"/>
      <c r="D51" s="18"/>
      <c r="E51" s="18"/>
      <c r="F51" s="18"/>
      <c r="G51" s="18"/>
      <c r="H51" s="18"/>
      <c r="I51" s="18"/>
      <c r="J51" s="18"/>
      <c r="K51" s="18"/>
    </row>
    <row r="52" spans="1:11" x14ac:dyDescent="0.25">
      <c r="A52" s="3"/>
      <c r="B52" s="3"/>
      <c r="C52" s="17"/>
      <c r="D52" s="9"/>
      <c r="E52" s="9"/>
      <c r="F52" s="9"/>
      <c r="G52" s="9"/>
      <c r="H52" s="9"/>
      <c r="I52" s="3"/>
      <c r="J52" s="61"/>
      <c r="K52" s="68"/>
    </row>
  </sheetData>
  <sheetProtection formatCells="0" formatColumns="0" autoFilter="0" pivotTables="0"/>
  <protectedRanges>
    <protectedRange sqref="L26:L27 L29:L30 L14:L23" name="Rozsah4"/>
    <protectedRange sqref="A29" name="Rozsah3"/>
    <protectedRange sqref="D27:E27 D29:E30 D14:E24" name="Rozsah2"/>
    <protectedRange sqref="C14:C24 C29:C30 C27" name="Rozsah1"/>
  </protectedRanges>
  <dataConsolidate/>
  <mergeCells count="22">
    <mergeCell ref="A2:L2"/>
    <mergeCell ref="B8:L8"/>
    <mergeCell ref="B9:L9"/>
    <mergeCell ref="A40:L40"/>
    <mergeCell ref="A6:I6"/>
    <mergeCell ref="A31:E31"/>
    <mergeCell ref="A11:L11"/>
    <mergeCell ref="A24:E24"/>
    <mergeCell ref="A27:E27"/>
    <mergeCell ref="A30:E30"/>
    <mergeCell ref="A41:L41"/>
    <mergeCell ref="A42:L42"/>
    <mergeCell ref="K35:L35"/>
    <mergeCell ref="A43:L43"/>
    <mergeCell ref="A38:L38"/>
    <mergeCell ref="A37:L37"/>
    <mergeCell ref="A39:L39"/>
    <mergeCell ref="A48:L48"/>
    <mergeCell ref="A45:L45"/>
    <mergeCell ref="A47:L47"/>
    <mergeCell ref="A44:L44"/>
    <mergeCell ref="A46:L46"/>
  </mergeCells>
  <dataValidations xWindow="1208" yWindow="559" count="6">
    <dataValidation allowBlank="1" showInputMessage="1" showErrorMessage="1" prompt="V prípade potreby uveďte ďalšie typy výdavkov" sqref="A29"/>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L29"/>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L14:L23 L26"/>
    <dataValidation type="list" allowBlank="1" showInputMessage="1" showErrorMessage="1" prompt="Z roletového menu vyberte typ aktivity/podaktivity" sqref="J29 J26 J14:J23">
      <formula1>$O$8:$O$12</formula1>
    </dataValidation>
    <dataValidation allowBlank="1" showErrorMessage="1" sqref="K14:K23 K26 K29"/>
    <dataValidation type="list" allowBlank="1" showInputMessage="1" showErrorMessage="1" prompt="Z roletového menu vyberte príslušný spôsob stanovenia výšky výdavku. V prípade potreby špecifikujte spôsob stanovenia výšky výdavku v poli &quot;Vecný popis výdavku&quot;" sqref="I29 I26 I14:I23">
      <formula1>$N$8:$N$11</formula1>
    </dataValidation>
  </dataValidations>
  <pageMargins left="0.70866141732283472" right="0.70866141732283472" top="0.74803149606299213" bottom="0.74803149606299213" header="0.31496062992125984" footer="0.31496062992125984"/>
  <pageSetup paperSize="9" scale="47" orientation="landscape" r:id="rId1"/>
  <rowBreaks count="1" manualBreakCount="1">
    <brk id="32"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2:L78"/>
  <sheetViews>
    <sheetView view="pageBreakPreview" topLeftCell="A19" zoomScale="85" zoomScaleNormal="100" zoomScaleSheetLayoutView="85" workbookViewId="0">
      <selection activeCell="G25" sqref="G25"/>
    </sheetView>
  </sheetViews>
  <sheetFormatPr defaultColWidth="9.140625" defaultRowHeight="15" x14ac:dyDescent="0.25"/>
  <cols>
    <col min="1" max="1" width="9.140625" style="69" customWidth="1"/>
    <col min="2" max="2" width="19.28515625" style="69" customWidth="1"/>
    <col min="3" max="3" width="7.7109375" style="69" customWidth="1"/>
    <col min="4" max="4" width="5.140625" style="69" customWidth="1"/>
    <col min="5" max="5" width="4.7109375" style="69" customWidth="1"/>
    <col min="6" max="6" width="20.7109375" style="69" customWidth="1"/>
    <col min="7" max="8" width="25.5703125" style="69" customWidth="1"/>
    <col min="9" max="9" width="34.140625" style="69" customWidth="1"/>
    <col min="10" max="10" width="9.140625" style="69" customWidth="1"/>
    <col min="11" max="11" width="9.140625" style="69" hidden="1" customWidth="1"/>
    <col min="12" max="14" width="9.140625" style="69" customWidth="1"/>
    <col min="15" max="16384" width="9.140625" style="69"/>
  </cols>
  <sheetData>
    <row r="2" spans="1:9" x14ac:dyDescent="0.25">
      <c r="A2" s="152" t="s">
        <v>67</v>
      </c>
      <c r="B2" s="152"/>
      <c r="C2" s="152"/>
      <c r="D2" s="152"/>
      <c r="E2" s="152"/>
      <c r="F2" s="152"/>
      <c r="G2" s="152"/>
      <c r="H2" s="152"/>
      <c r="I2" s="152"/>
    </row>
    <row r="3" spans="1:9" x14ac:dyDescent="0.25">
      <c r="A3" s="70"/>
      <c r="B3" s="70"/>
      <c r="C3" s="70"/>
      <c r="D3" s="70"/>
      <c r="E3" s="70"/>
      <c r="F3" s="70"/>
      <c r="G3" s="70"/>
      <c r="H3" s="70"/>
      <c r="I3" s="70"/>
    </row>
    <row r="4" spans="1:9" x14ac:dyDescent="0.25">
      <c r="A4" s="70"/>
      <c r="B4" s="70"/>
      <c r="C4" s="70"/>
      <c r="D4" s="70"/>
      <c r="E4" s="70"/>
      <c r="F4" s="70"/>
      <c r="G4" s="70"/>
      <c r="H4" s="70"/>
      <c r="I4" s="70"/>
    </row>
    <row r="9" spans="1:9" x14ac:dyDescent="0.25">
      <c r="A9" s="71"/>
      <c r="B9" s="71"/>
      <c r="C9" s="72"/>
      <c r="D9" s="72"/>
      <c r="E9" s="72"/>
      <c r="F9" s="72"/>
      <c r="G9" s="72"/>
      <c r="H9" s="72"/>
      <c r="I9" s="72"/>
    </row>
    <row r="10" spans="1:9" x14ac:dyDescent="0.25">
      <c r="A10" s="71"/>
      <c r="B10" s="71"/>
      <c r="C10" s="72"/>
      <c r="D10" s="72"/>
      <c r="E10" s="72"/>
      <c r="F10" s="72"/>
      <c r="G10" s="72"/>
      <c r="H10" s="72"/>
      <c r="I10" s="72"/>
    </row>
    <row r="11" spans="1:9" ht="20.25" x14ac:dyDescent="0.3">
      <c r="A11" s="149" t="s">
        <v>38</v>
      </c>
      <c r="B11" s="149"/>
      <c r="C11" s="149"/>
      <c r="D11" s="149"/>
      <c r="E11" s="149"/>
      <c r="F11" s="149"/>
      <c r="G11" s="149"/>
      <c r="H11" s="149"/>
      <c r="I11" s="149"/>
    </row>
    <row r="12" spans="1:9" x14ac:dyDescent="0.25">
      <c r="A12" s="71"/>
      <c r="B12" s="71"/>
      <c r="C12" s="72"/>
      <c r="D12" s="72"/>
      <c r="E12" s="72"/>
      <c r="F12" s="72"/>
      <c r="G12" s="72"/>
      <c r="H12" s="72"/>
      <c r="I12" s="72"/>
    </row>
    <row r="13" spans="1:9" x14ac:dyDescent="0.25">
      <c r="A13" s="71"/>
      <c r="B13" s="71"/>
      <c r="C13" s="72"/>
      <c r="D13" s="72"/>
      <c r="E13" s="72"/>
      <c r="F13" s="72"/>
      <c r="G13" s="72"/>
      <c r="H13" s="72"/>
      <c r="I13" s="72"/>
    </row>
    <row r="14" spans="1:9" ht="18" customHeight="1" x14ac:dyDescent="0.25">
      <c r="A14" s="130" t="s">
        <v>0</v>
      </c>
      <c r="B14" s="130"/>
      <c r="C14" s="150"/>
      <c r="D14" s="151"/>
      <c r="E14" s="151"/>
      <c r="F14" s="151"/>
      <c r="G14" s="151"/>
      <c r="H14" s="151"/>
      <c r="I14" s="151"/>
    </row>
    <row r="15" spans="1:9" ht="18" customHeight="1" x14ac:dyDescent="0.25">
      <c r="A15" s="130" t="s">
        <v>1</v>
      </c>
      <c r="B15" s="130"/>
      <c r="C15" s="150"/>
      <c r="D15" s="151"/>
      <c r="E15" s="151"/>
      <c r="F15" s="151"/>
      <c r="G15" s="151"/>
      <c r="H15" s="151"/>
      <c r="I15" s="151"/>
    </row>
    <row r="16" spans="1:9" ht="18" customHeight="1" x14ac:dyDescent="0.25">
      <c r="A16" s="130" t="s">
        <v>69</v>
      </c>
      <c r="B16" s="130"/>
      <c r="C16" s="13"/>
      <c r="D16" s="103"/>
      <c r="E16" s="103"/>
      <c r="F16" s="103"/>
      <c r="G16" s="103"/>
      <c r="H16" s="103"/>
      <c r="I16" s="103"/>
    </row>
    <row r="17" spans="1:12" ht="18" customHeight="1" x14ac:dyDescent="0.25"/>
    <row r="18" spans="1:12" ht="18" customHeight="1" x14ac:dyDescent="0.25">
      <c r="A18" s="147" t="s">
        <v>2</v>
      </c>
      <c r="B18" s="147"/>
      <c r="C18" s="147"/>
      <c r="D18" s="147"/>
      <c r="E18" s="148"/>
      <c r="F18" s="148"/>
      <c r="G18" s="148"/>
      <c r="H18" s="148"/>
      <c r="I18" s="148"/>
    </row>
    <row r="19" spans="1:12" ht="18" customHeight="1" x14ac:dyDescent="0.25">
      <c r="A19" s="147" t="s">
        <v>39</v>
      </c>
      <c r="B19" s="147"/>
      <c r="C19" s="147"/>
      <c r="D19" s="147"/>
      <c r="E19" s="148"/>
      <c r="F19" s="148"/>
      <c r="G19" s="148"/>
      <c r="H19" s="148"/>
      <c r="I19" s="148"/>
    </row>
    <row r="21" spans="1:12" ht="15.75" x14ac:dyDescent="0.25">
      <c r="A21" s="133" t="s">
        <v>40</v>
      </c>
      <c r="B21" s="133"/>
      <c r="C21" s="133"/>
      <c r="D21" s="133"/>
      <c r="E21" s="133"/>
      <c r="F21" s="133"/>
      <c r="G21" s="133"/>
      <c r="H21" s="133"/>
      <c r="I21" s="133"/>
    </row>
    <row r="23" spans="1:12" ht="15" customHeight="1" x14ac:dyDescent="0.25">
      <c r="A23" s="143" t="s">
        <v>41</v>
      </c>
      <c r="B23" s="143" t="s">
        <v>42</v>
      </c>
      <c r="C23" s="143"/>
      <c r="D23" s="143"/>
      <c r="E23" s="143"/>
      <c r="F23" s="144" t="s">
        <v>43</v>
      </c>
      <c r="G23" s="143" t="s">
        <v>44</v>
      </c>
      <c r="H23" s="143" t="s">
        <v>68</v>
      </c>
      <c r="I23" s="143" t="s">
        <v>45</v>
      </c>
    </row>
    <row r="24" spans="1:12" ht="15.75" customHeight="1" x14ac:dyDescent="0.25">
      <c r="A24" s="143"/>
      <c r="B24" s="143"/>
      <c r="C24" s="143"/>
      <c r="D24" s="143"/>
      <c r="E24" s="143"/>
      <c r="F24" s="145"/>
      <c r="G24" s="143"/>
      <c r="H24" s="143"/>
      <c r="I24" s="143"/>
    </row>
    <row r="25" spans="1:12" ht="23.25" customHeight="1" x14ac:dyDescent="0.25">
      <c r="A25" s="74" t="s">
        <v>46</v>
      </c>
      <c r="B25" s="138"/>
      <c r="C25" s="138"/>
      <c r="D25" s="138"/>
      <c r="E25" s="138"/>
      <c r="F25" s="75"/>
      <c r="G25" s="76"/>
      <c r="H25" s="76"/>
      <c r="I25" s="76"/>
      <c r="K25" s="69" t="s">
        <v>96</v>
      </c>
    </row>
    <row r="26" spans="1:12" ht="23.25" customHeight="1" x14ac:dyDescent="0.25">
      <c r="A26" s="74" t="s">
        <v>47</v>
      </c>
      <c r="B26" s="138"/>
      <c r="C26" s="138"/>
      <c r="D26" s="138"/>
      <c r="E26" s="138"/>
      <c r="F26" s="75"/>
      <c r="G26" s="76"/>
      <c r="H26" s="76"/>
      <c r="I26" s="76"/>
      <c r="K26" s="69" t="s">
        <v>97</v>
      </c>
    </row>
    <row r="27" spans="1:12" ht="23.25" customHeight="1" x14ac:dyDescent="0.25">
      <c r="A27" s="74" t="s">
        <v>48</v>
      </c>
      <c r="B27" s="138"/>
      <c r="C27" s="138"/>
      <c r="D27" s="138"/>
      <c r="E27" s="138"/>
      <c r="F27" s="75"/>
      <c r="G27" s="76"/>
      <c r="H27" s="76"/>
      <c r="I27" s="76"/>
      <c r="K27" s="69" t="s">
        <v>98</v>
      </c>
    </row>
    <row r="28" spans="1:12" ht="23.25" customHeight="1" x14ac:dyDescent="0.25">
      <c r="A28" s="139" t="s">
        <v>50</v>
      </c>
      <c r="B28" s="140"/>
      <c r="C28" s="140"/>
      <c r="D28" s="140"/>
      <c r="E28" s="141"/>
      <c r="F28" s="77">
        <f>SUM(F25:F27)/3</f>
        <v>0</v>
      </c>
      <c r="G28" s="72"/>
      <c r="H28" s="72"/>
      <c r="K28" s="69" t="s">
        <v>49</v>
      </c>
    </row>
    <row r="29" spans="1:12" x14ac:dyDescent="0.25">
      <c r="A29" s="78"/>
    </row>
    <row r="30" spans="1:12" ht="21.75" customHeight="1" x14ac:dyDescent="0.25">
      <c r="A30" s="139" t="s">
        <v>51</v>
      </c>
      <c r="B30" s="140"/>
      <c r="C30" s="142"/>
      <c r="D30" s="142"/>
      <c r="E30" s="142"/>
      <c r="F30" s="142"/>
      <c r="G30" s="142"/>
      <c r="H30" s="142"/>
      <c r="I30" s="142"/>
    </row>
    <row r="31" spans="1:12" ht="21.75" customHeight="1" x14ac:dyDescent="0.25">
      <c r="A31" s="79"/>
      <c r="B31" s="79"/>
      <c r="C31" s="72"/>
      <c r="D31" s="72"/>
      <c r="E31" s="72"/>
      <c r="F31" s="72"/>
      <c r="G31" s="72"/>
      <c r="H31" s="72"/>
      <c r="I31" s="72"/>
    </row>
    <row r="32" spans="1:12" ht="15.75" x14ac:dyDescent="0.25">
      <c r="A32" s="133" t="s">
        <v>52</v>
      </c>
      <c r="B32" s="133"/>
      <c r="C32" s="133"/>
      <c r="D32" s="133"/>
      <c r="E32" s="133"/>
      <c r="F32" s="133"/>
      <c r="G32" s="133"/>
      <c r="H32" s="133"/>
      <c r="I32" s="133"/>
      <c r="L32" s="80"/>
    </row>
    <row r="33" spans="1:12" ht="15.75" x14ac:dyDescent="0.25">
      <c r="A33" s="81"/>
      <c r="B33" s="81"/>
      <c r="C33" s="81"/>
      <c r="D33" s="81"/>
      <c r="E33" s="81"/>
      <c r="F33" s="81"/>
      <c r="G33" s="81"/>
      <c r="H33" s="102"/>
      <c r="I33" s="81"/>
      <c r="L33" s="80"/>
    </row>
    <row r="34" spans="1:12" ht="49.5" customHeight="1" x14ac:dyDescent="0.25">
      <c r="A34" s="134" t="s">
        <v>53</v>
      </c>
      <c r="B34" s="135"/>
      <c r="C34" s="136">
        <f>F28</f>
        <v>0</v>
      </c>
      <c r="D34" s="136"/>
      <c r="E34" s="136"/>
      <c r="F34" s="136"/>
      <c r="G34" s="136"/>
      <c r="H34" s="136"/>
      <c r="I34" s="136"/>
      <c r="J34" s="82"/>
    </row>
    <row r="35" spans="1:12" ht="29.25" customHeight="1" x14ac:dyDescent="0.25"/>
    <row r="36" spans="1:12" ht="29.25" customHeight="1" x14ac:dyDescent="0.25"/>
    <row r="37" spans="1:12" ht="29.25" customHeight="1" x14ac:dyDescent="0.25">
      <c r="G37" s="107"/>
      <c r="H37" s="107"/>
      <c r="I37" s="107"/>
    </row>
    <row r="38" spans="1:12" x14ac:dyDescent="0.25">
      <c r="A38" s="83"/>
      <c r="B38" s="83"/>
      <c r="C38" s="83"/>
      <c r="D38" s="83"/>
      <c r="E38" s="83"/>
      <c r="G38" s="84"/>
      <c r="H38" s="84"/>
      <c r="I38" s="84"/>
    </row>
    <row r="39" spans="1:12" x14ac:dyDescent="0.25">
      <c r="A39" s="137" t="s">
        <v>12</v>
      </c>
      <c r="B39" s="137"/>
      <c r="C39" s="83"/>
      <c r="D39" s="83"/>
      <c r="E39" s="83"/>
      <c r="G39" s="84"/>
      <c r="H39" s="84"/>
      <c r="I39" s="84"/>
    </row>
    <row r="40" spans="1:12" ht="143.25" customHeight="1" x14ac:dyDescent="0.25">
      <c r="A40" s="131" t="s">
        <v>54</v>
      </c>
      <c r="B40" s="131"/>
      <c r="C40" s="131"/>
      <c r="D40" s="131"/>
      <c r="E40" s="131"/>
      <c r="F40" s="131"/>
      <c r="G40" s="131"/>
      <c r="H40" s="131"/>
      <c r="I40" s="131"/>
    </row>
    <row r="41" spans="1:12" ht="81.75" customHeight="1" x14ac:dyDescent="0.25">
      <c r="A41" s="131" t="s">
        <v>55</v>
      </c>
      <c r="B41" s="132"/>
      <c r="C41" s="132"/>
      <c r="D41" s="132"/>
      <c r="E41" s="132"/>
      <c r="F41" s="132"/>
      <c r="G41" s="132"/>
      <c r="H41" s="132"/>
      <c r="I41" s="132"/>
    </row>
    <row r="42" spans="1:12" x14ac:dyDescent="0.25">
      <c r="A42" s="85"/>
      <c r="B42" s="85"/>
      <c r="C42" s="83"/>
      <c r="D42" s="83"/>
      <c r="E42" s="83"/>
      <c r="G42" s="84"/>
      <c r="H42" s="84"/>
      <c r="I42" s="84"/>
    </row>
    <row r="43" spans="1:12" x14ac:dyDescent="0.25">
      <c r="A43" s="86"/>
      <c r="B43" s="86"/>
      <c r="C43" s="86"/>
      <c r="D43" s="86"/>
      <c r="E43" s="86"/>
      <c r="F43" s="86"/>
      <c r="G43" s="86"/>
      <c r="H43" s="86"/>
      <c r="I43" s="86"/>
    </row>
    <row r="44" spans="1:12" x14ac:dyDescent="0.25">
      <c r="A44" s="87"/>
      <c r="B44" s="87"/>
      <c r="C44" s="87"/>
      <c r="D44" s="87"/>
      <c r="E44" s="87"/>
      <c r="F44" s="87"/>
      <c r="G44" s="87"/>
      <c r="H44" s="87"/>
      <c r="I44" s="87"/>
    </row>
    <row r="45" spans="1:12" x14ac:dyDescent="0.25">
      <c r="A45" s="71"/>
      <c r="B45" s="71"/>
      <c r="C45" s="72"/>
      <c r="D45" s="72"/>
      <c r="E45" s="72"/>
      <c r="F45" s="72"/>
      <c r="G45" s="72"/>
      <c r="H45" s="72"/>
      <c r="I45" s="72"/>
    </row>
    <row r="46" spans="1:12" ht="20.25" x14ac:dyDescent="0.3">
      <c r="A46" s="149" t="s">
        <v>56</v>
      </c>
      <c r="B46" s="149"/>
      <c r="C46" s="149"/>
      <c r="D46" s="149"/>
      <c r="E46" s="149"/>
      <c r="F46" s="149"/>
      <c r="G46" s="149"/>
      <c r="H46" s="149"/>
      <c r="I46" s="149"/>
    </row>
    <row r="47" spans="1:12" x14ac:dyDescent="0.25">
      <c r="A47" s="71"/>
      <c r="B47" s="71"/>
      <c r="C47" s="72"/>
      <c r="D47" s="72"/>
      <c r="E47" s="72"/>
      <c r="F47" s="72"/>
      <c r="G47" s="72"/>
      <c r="H47" s="72"/>
      <c r="I47" s="72"/>
    </row>
    <row r="48" spans="1:12" x14ac:dyDescent="0.25">
      <c r="A48" s="71"/>
      <c r="B48" s="71"/>
      <c r="C48" s="72"/>
      <c r="D48" s="72"/>
      <c r="E48" s="72"/>
      <c r="F48" s="72"/>
      <c r="G48" s="72"/>
      <c r="H48" s="72"/>
      <c r="I48" s="72"/>
    </row>
    <row r="49" spans="1:9" ht="15.75" x14ac:dyDescent="0.25">
      <c r="A49" s="130" t="s">
        <v>0</v>
      </c>
      <c r="B49" s="130"/>
      <c r="C49" s="150"/>
      <c r="D49" s="151"/>
      <c r="E49" s="151"/>
      <c r="F49" s="151"/>
      <c r="G49" s="151"/>
      <c r="H49" s="151"/>
      <c r="I49" s="151"/>
    </row>
    <row r="50" spans="1:9" ht="15.75" x14ac:dyDescent="0.25">
      <c r="A50" s="130" t="s">
        <v>1</v>
      </c>
      <c r="B50" s="130"/>
      <c r="C50" s="150"/>
      <c r="D50" s="151"/>
      <c r="E50" s="151"/>
      <c r="F50" s="151"/>
      <c r="G50" s="151"/>
      <c r="H50" s="151"/>
      <c r="I50" s="151"/>
    </row>
    <row r="51" spans="1:9" ht="15.75" x14ac:dyDescent="0.25">
      <c r="A51" s="130" t="s">
        <v>69</v>
      </c>
      <c r="B51" s="130"/>
      <c r="C51" s="13"/>
      <c r="D51" s="103"/>
      <c r="E51" s="103"/>
      <c r="F51" s="103"/>
      <c r="G51" s="103"/>
      <c r="H51" s="103"/>
      <c r="I51" s="103"/>
    </row>
    <row r="53" spans="1:9" ht="15.75" x14ac:dyDescent="0.25">
      <c r="A53" s="147" t="s">
        <v>2</v>
      </c>
      <c r="B53" s="147"/>
      <c r="C53" s="147"/>
      <c r="D53" s="147"/>
      <c r="E53" s="148"/>
      <c r="F53" s="148"/>
      <c r="G53" s="148"/>
      <c r="H53" s="148"/>
      <c r="I53" s="148"/>
    </row>
    <row r="54" spans="1:9" ht="15.75" x14ac:dyDescent="0.25">
      <c r="A54" s="147" t="s">
        <v>39</v>
      </c>
      <c r="B54" s="147"/>
      <c r="C54" s="147"/>
      <c r="D54" s="147"/>
      <c r="E54" s="148"/>
      <c r="F54" s="148"/>
      <c r="G54" s="148"/>
      <c r="H54" s="148"/>
      <c r="I54" s="148"/>
    </row>
    <row r="56" spans="1:9" ht="15.75" x14ac:dyDescent="0.25">
      <c r="A56" s="133" t="s">
        <v>40</v>
      </c>
      <c r="B56" s="133"/>
      <c r="C56" s="133"/>
      <c r="D56" s="133"/>
      <c r="E56" s="133"/>
      <c r="F56" s="133"/>
      <c r="G56" s="133"/>
      <c r="H56" s="133"/>
      <c r="I56" s="133"/>
    </row>
    <row r="58" spans="1:9" x14ac:dyDescent="0.25">
      <c r="A58" s="143" t="s">
        <v>41</v>
      </c>
      <c r="B58" s="143" t="s">
        <v>42</v>
      </c>
      <c r="C58" s="143"/>
      <c r="D58" s="143"/>
      <c r="E58" s="143"/>
      <c r="F58" s="144" t="s">
        <v>57</v>
      </c>
      <c r="G58" s="143" t="s">
        <v>44</v>
      </c>
      <c r="H58" s="146" t="s">
        <v>68</v>
      </c>
      <c r="I58" s="143" t="s">
        <v>45</v>
      </c>
    </row>
    <row r="59" spans="1:9" ht="15.75" customHeight="1" x14ac:dyDescent="0.25">
      <c r="A59" s="143"/>
      <c r="B59" s="143"/>
      <c r="C59" s="143"/>
      <c r="D59" s="143"/>
      <c r="E59" s="143"/>
      <c r="F59" s="145"/>
      <c r="G59" s="143"/>
      <c r="H59" s="146"/>
      <c r="I59" s="143"/>
    </row>
    <row r="60" spans="1:9" ht="15.75" x14ac:dyDescent="0.25">
      <c r="A60" s="74" t="s">
        <v>46</v>
      </c>
      <c r="B60" s="138"/>
      <c r="C60" s="138"/>
      <c r="D60" s="138"/>
      <c r="E60" s="138"/>
      <c r="F60" s="75"/>
      <c r="G60" s="76"/>
      <c r="H60" s="76"/>
      <c r="I60" s="76"/>
    </row>
    <row r="61" spans="1:9" ht="15.75" x14ac:dyDescent="0.25">
      <c r="A61" s="74" t="s">
        <v>47</v>
      </c>
      <c r="B61" s="138"/>
      <c r="C61" s="138"/>
      <c r="D61" s="138"/>
      <c r="E61" s="138"/>
      <c r="F61" s="75"/>
      <c r="G61" s="76"/>
      <c r="H61" s="76"/>
      <c r="I61" s="76"/>
    </row>
    <row r="62" spans="1:9" ht="15.75" x14ac:dyDescent="0.25">
      <c r="A62" s="74" t="s">
        <v>48</v>
      </c>
      <c r="B62" s="138"/>
      <c r="C62" s="138"/>
      <c r="D62" s="138"/>
      <c r="E62" s="138"/>
      <c r="F62" s="75"/>
      <c r="G62" s="76"/>
      <c r="H62" s="76"/>
      <c r="I62" s="76"/>
    </row>
    <row r="63" spans="1:9" x14ac:dyDescent="0.25">
      <c r="A63" s="139" t="s">
        <v>50</v>
      </c>
      <c r="B63" s="140"/>
      <c r="C63" s="140"/>
      <c r="D63" s="140"/>
      <c r="E63" s="141"/>
      <c r="F63" s="77">
        <f>SUM(F60:F62)/3</f>
        <v>0</v>
      </c>
      <c r="G63" s="72"/>
      <c r="H63" s="72"/>
    </row>
    <row r="64" spans="1:9" x14ac:dyDescent="0.25">
      <c r="A64" s="78"/>
    </row>
    <row r="65" spans="1:9" x14ac:dyDescent="0.25">
      <c r="A65" s="139" t="s">
        <v>51</v>
      </c>
      <c r="B65" s="140"/>
      <c r="C65" s="142"/>
      <c r="D65" s="142"/>
      <c r="E65" s="142"/>
      <c r="F65" s="142"/>
      <c r="G65" s="142"/>
      <c r="H65" s="142"/>
      <c r="I65" s="142"/>
    </row>
    <row r="66" spans="1:9" x14ac:dyDescent="0.25">
      <c r="A66" s="79"/>
      <c r="B66" s="79"/>
      <c r="C66" s="72"/>
      <c r="D66" s="72"/>
      <c r="E66" s="72"/>
      <c r="F66" s="72"/>
      <c r="G66" s="72"/>
      <c r="H66" s="72"/>
      <c r="I66" s="72"/>
    </row>
    <row r="67" spans="1:9" ht="15.75" x14ac:dyDescent="0.25">
      <c r="A67" s="133" t="s">
        <v>52</v>
      </c>
      <c r="B67" s="133"/>
      <c r="C67" s="133"/>
      <c r="D67" s="133"/>
      <c r="E67" s="133"/>
      <c r="F67" s="133"/>
      <c r="G67" s="133"/>
      <c r="H67" s="133"/>
      <c r="I67" s="133"/>
    </row>
    <row r="68" spans="1:9" ht="15.75" x14ac:dyDescent="0.25">
      <c r="A68" s="81"/>
      <c r="B68" s="81"/>
      <c r="C68" s="81"/>
      <c r="D68" s="81"/>
      <c r="E68" s="81"/>
      <c r="F68" s="81"/>
      <c r="G68" s="81"/>
      <c r="H68" s="102"/>
      <c r="I68" s="81"/>
    </row>
    <row r="69" spans="1:9" ht="33" customHeight="1" x14ac:dyDescent="0.25">
      <c r="A69" s="134" t="s">
        <v>53</v>
      </c>
      <c r="B69" s="135"/>
      <c r="C69" s="136">
        <f>F63</f>
        <v>0</v>
      </c>
      <c r="D69" s="136"/>
      <c r="E69" s="136"/>
      <c r="F69" s="136"/>
      <c r="G69" s="136"/>
      <c r="H69" s="136"/>
      <c r="I69" s="136"/>
    </row>
    <row r="72" spans="1:9" x14ac:dyDescent="0.25">
      <c r="G72" s="107"/>
      <c r="H72" s="107"/>
      <c r="I72" s="107"/>
    </row>
    <row r="73" spans="1:9" x14ac:dyDescent="0.25">
      <c r="A73" s="86"/>
      <c r="B73" s="86"/>
      <c r="C73" s="86"/>
      <c r="D73" s="86"/>
      <c r="E73" s="86"/>
      <c r="F73" s="86"/>
      <c r="G73" s="86"/>
      <c r="H73" s="86"/>
      <c r="I73" s="86"/>
    </row>
    <row r="75" spans="1:9" x14ac:dyDescent="0.25">
      <c r="A75" s="137" t="s">
        <v>12</v>
      </c>
      <c r="B75" s="137"/>
      <c r="C75" s="83"/>
      <c r="D75" s="83"/>
      <c r="E75" s="83"/>
      <c r="G75" s="84"/>
      <c r="H75" s="84"/>
      <c r="I75" s="84"/>
    </row>
    <row r="76" spans="1:9" ht="143.25" customHeight="1" x14ac:dyDescent="0.25">
      <c r="A76" s="131" t="s">
        <v>58</v>
      </c>
      <c r="B76" s="131"/>
      <c r="C76" s="131"/>
      <c r="D76" s="131"/>
      <c r="E76" s="131"/>
      <c r="F76" s="131"/>
      <c r="G76" s="131"/>
      <c r="H76" s="131"/>
      <c r="I76" s="131"/>
    </row>
    <row r="77" spans="1:9" ht="81.75" customHeight="1" x14ac:dyDescent="0.25">
      <c r="A77" s="131" t="s">
        <v>55</v>
      </c>
      <c r="B77" s="132"/>
      <c r="C77" s="132"/>
      <c r="D77" s="132"/>
      <c r="E77" s="132"/>
      <c r="F77" s="132"/>
      <c r="G77" s="132"/>
      <c r="H77" s="132"/>
      <c r="I77" s="132"/>
    </row>
    <row r="78" spans="1:9" x14ac:dyDescent="0.25">
      <c r="A78" s="85"/>
      <c r="B78" s="85"/>
      <c r="C78" s="83"/>
      <c r="D78" s="83"/>
      <c r="E78" s="83"/>
      <c r="G78" s="84"/>
      <c r="H78" s="84"/>
      <c r="I78" s="84"/>
    </row>
  </sheetData>
  <mergeCells count="59">
    <mergeCell ref="A2:I2"/>
    <mergeCell ref="A11:I11"/>
    <mergeCell ref="A14:B14"/>
    <mergeCell ref="C14:I14"/>
    <mergeCell ref="A15:B15"/>
    <mergeCell ref="C15:I15"/>
    <mergeCell ref="A18:D18"/>
    <mergeCell ref="E18:I18"/>
    <mergeCell ref="A19:D19"/>
    <mergeCell ref="E19:I19"/>
    <mergeCell ref="A21:I21"/>
    <mergeCell ref="A23:A24"/>
    <mergeCell ref="B23:E24"/>
    <mergeCell ref="F23:F24"/>
    <mergeCell ref="G23:G24"/>
    <mergeCell ref="I23:I24"/>
    <mergeCell ref="H23:H24"/>
    <mergeCell ref="A40:I40"/>
    <mergeCell ref="B25:E25"/>
    <mergeCell ref="B26:E26"/>
    <mergeCell ref="B27:E27"/>
    <mergeCell ref="A28:E28"/>
    <mergeCell ref="A30:B30"/>
    <mergeCell ref="C30:I30"/>
    <mergeCell ref="A32:I32"/>
    <mergeCell ref="A34:B34"/>
    <mergeCell ref="C34:I34"/>
    <mergeCell ref="A39:B39"/>
    <mergeCell ref="A41:I41"/>
    <mergeCell ref="A46:I46"/>
    <mergeCell ref="A49:B49"/>
    <mergeCell ref="C49:I49"/>
    <mergeCell ref="A50:B50"/>
    <mergeCell ref="C50:I50"/>
    <mergeCell ref="F58:F59"/>
    <mergeCell ref="G58:G59"/>
    <mergeCell ref="I58:I59"/>
    <mergeCell ref="H58:H59"/>
    <mergeCell ref="A53:D53"/>
    <mergeCell ref="E53:I53"/>
    <mergeCell ref="A54:D54"/>
    <mergeCell ref="E54:I54"/>
    <mergeCell ref="A56:I56"/>
    <mergeCell ref="A16:B16"/>
    <mergeCell ref="A51:B51"/>
    <mergeCell ref="A77:I77"/>
    <mergeCell ref="A67:I67"/>
    <mergeCell ref="A69:B69"/>
    <mergeCell ref="C69:I69"/>
    <mergeCell ref="A75:B75"/>
    <mergeCell ref="A76:I76"/>
    <mergeCell ref="B60:E60"/>
    <mergeCell ref="B61:E61"/>
    <mergeCell ref="B62:E62"/>
    <mergeCell ref="A63:E63"/>
    <mergeCell ref="A65:B65"/>
    <mergeCell ref="C65:I65"/>
    <mergeCell ref="A58:A59"/>
    <mergeCell ref="B58:E59"/>
  </mergeCells>
  <dataValidations count="2">
    <dataValidation type="list" allowBlank="1" showInputMessage="1" showErrorMessage="1" sqref="H25:H27 H60:H62">
      <formula1>$K$25:$K$27</formula1>
    </dataValidation>
    <dataValidation type="list" allowBlank="1" showInputMessage="1" showErrorMessage="1" sqref="G25:G27 G60:G62">
      <formula1>$K$25:$K$28</formula1>
    </dataValidation>
  </dataValidations>
  <pageMargins left="0.7" right="0.7" top="0.75" bottom="0.75" header="0.3" footer="0.3"/>
  <pageSetup paperSize="9" scale="5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dimension ref="A2:E38"/>
  <sheetViews>
    <sheetView view="pageBreakPreview" topLeftCell="A25" zoomScale="80" zoomScaleNormal="100" zoomScaleSheetLayoutView="80" workbookViewId="0">
      <selection activeCell="A17" sqref="A17:E17"/>
    </sheetView>
  </sheetViews>
  <sheetFormatPr defaultColWidth="9.140625" defaultRowHeight="15" x14ac:dyDescent="0.25"/>
  <cols>
    <col min="1" max="1" width="39.42578125" customWidth="1"/>
    <col min="2" max="2" width="21.5703125" customWidth="1"/>
    <col min="3" max="3" width="20.42578125" customWidth="1"/>
    <col min="4" max="4" width="21.28515625" customWidth="1"/>
    <col min="5" max="5" width="45.85546875" customWidth="1"/>
  </cols>
  <sheetData>
    <row r="2" spans="1:5" x14ac:dyDescent="0.25">
      <c r="A2" s="180" t="s">
        <v>67</v>
      </c>
      <c r="B2" s="180"/>
      <c r="C2" s="180"/>
      <c r="D2" s="180"/>
      <c r="E2" s="180"/>
    </row>
    <row r="11" spans="1:5" ht="23.25" customHeight="1" x14ac:dyDescent="0.25">
      <c r="A11" s="181" t="s">
        <v>78</v>
      </c>
      <c r="B11" s="181"/>
      <c r="C11" s="181"/>
      <c r="D11" s="181"/>
      <c r="E11" s="181"/>
    </row>
    <row r="12" spans="1:5" ht="15" customHeight="1" x14ac:dyDescent="0.3">
      <c r="A12" s="88"/>
      <c r="B12" s="88"/>
      <c r="C12" s="88"/>
      <c r="D12" s="88"/>
      <c r="E12" s="88"/>
    </row>
    <row r="13" spans="1:5" ht="15" customHeight="1" x14ac:dyDescent="0.3">
      <c r="A13" s="88"/>
      <c r="B13" s="88"/>
      <c r="C13" s="88"/>
      <c r="D13" s="88"/>
      <c r="E13" s="88"/>
    </row>
    <row r="14" spans="1:5" ht="16.5" x14ac:dyDescent="0.25">
      <c r="A14" s="89" t="s">
        <v>0</v>
      </c>
      <c r="B14" s="182"/>
      <c r="C14" s="182"/>
      <c r="D14" s="182"/>
      <c r="E14" s="182"/>
    </row>
    <row r="15" spans="1:5" ht="16.5" x14ac:dyDescent="0.25">
      <c r="A15" s="89" t="s">
        <v>1</v>
      </c>
      <c r="B15" s="183"/>
      <c r="C15" s="183"/>
      <c r="D15" s="183"/>
      <c r="E15" s="183"/>
    </row>
    <row r="16" spans="1:5" ht="15" customHeight="1" x14ac:dyDescent="0.3">
      <c r="A16" s="90"/>
      <c r="B16" s="90"/>
      <c r="C16" s="90"/>
      <c r="D16" s="90"/>
      <c r="E16" s="90"/>
    </row>
    <row r="17" spans="1:5" ht="63" customHeight="1" x14ac:dyDescent="0.25">
      <c r="A17" s="184" t="s">
        <v>73</v>
      </c>
      <c r="B17" s="184"/>
      <c r="C17" s="184"/>
      <c r="D17" s="184"/>
      <c r="E17" s="184"/>
    </row>
    <row r="18" spans="1:5" ht="16.5" thickBot="1" x14ac:dyDescent="0.3">
      <c r="A18" s="91"/>
      <c r="B18" s="92"/>
      <c r="C18" s="92"/>
      <c r="D18" s="92"/>
      <c r="E18" s="92"/>
    </row>
    <row r="19" spans="1:5" ht="65.25" customHeight="1" thickBot="1" x14ac:dyDescent="0.3">
      <c r="A19" s="93" t="s">
        <v>36</v>
      </c>
      <c r="B19" s="94" t="s">
        <v>59</v>
      </c>
      <c r="C19" s="94" t="s">
        <v>86</v>
      </c>
      <c r="D19" s="94" t="s">
        <v>60</v>
      </c>
      <c r="E19" s="95" t="s">
        <v>61</v>
      </c>
    </row>
    <row r="20" spans="1:5" ht="22.5" customHeight="1" x14ac:dyDescent="0.25">
      <c r="A20" s="174" t="s">
        <v>75</v>
      </c>
      <c r="B20" s="96" t="s">
        <v>62</v>
      </c>
      <c r="C20" s="96" t="s">
        <v>91</v>
      </c>
      <c r="D20" s="96">
        <v>5</v>
      </c>
      <c r="E20" s="177" t="s">
        <v>70</v>
      </c>
    </row>
    <row r="21" spans="1:5" ht="22.5" customHeight="1" x14ac:dyDescent="0.25">
      <c r="A21" s="175"/>
      <c r="B21" s="96" t="s">
        <v>63</v>
      </c>
      <c r="C21" s="96" t="s">
        <v>93</v>
      </c>
      <c r="D21" s="96">
        <v>10</v>
      </c>
      <c r="E21" s="178"/>
    </row>
    <row r="22" spans="1:5" ht="22.5" customHeight="1" thickBot="1" x14ac:dyDescent="0.3">
      <c r="A22" s="176"/>
      <c r="B22" s="96" t="s">
        <v>64</v>
      </c>
      <c r="C22" s="96" t="s">
        <v>92</v>
      </c>
      <c r="D22" s="96">
        <v>15</v>
      </c>
      <c r="E22" s="179"/>
    </row>
    <row r="23" spans="1:5" ht="16.5" x14ac:dyDescent="0.3">
      <c r="A23" s="90"/>
      <c r="B23" s="97"/>
      <c r="C23" s="97"/>
      <c r="D23" s="97"/>
      <c r="E23" s="97"/>
    </row>
    <row r="24" spans="1:5" ht="13.5" customHeight="1" x14ac:dyDescent="0.3">
      <c r="A24" s="90"/>
      <c r="B24" s="97"/>
      <c r="C24" s="97"/>
      <c r="D24" s="97"/>
      <c r="E24" s="97"/>
    </row>
    <row r="25" spans="1:5" ht="120.75" customHeight="1" x14ac:dyDescent="0.25">
      <c r="A25" s="159" t="s">
        <v>74</v>
      </c>
      <c r="B25" s="160"/>
      <c r="C25" s="160"/>
      <c r="D25" s="160"/>
      <c r="E25" s="160"/>
    </row>
    <row r="26" spans="1:5" ht="12" customHeight="1" x14ac:dyDescent="0.25">
      <c r="A26" s="98"/>
      <c r="B26" s="98"/>
      <c r="C26" s="98"/>
      <c r="D26" s="98"/>
      <c r="E26" s="98"/>
    </row>
    <row r="27" spans="1:5" ht="14.25" customHeight="1" thickBot="1" x14ac:dyDescent="0.35">
      <c r="A27" s="90"/>
      <c r="B27" s="90"/>
      <c r="C27" s="90"/>
      <c r="D27" s="90"/>
      <c r="E27" s="90"/>
    </row>
    <row r="28" spans="1:5" ht="38.1" customHeight="1" thickBot="1" x14ac:dyDescent="0.3">
      <c r="A28" s="161" t="s">
        <v>85</v>
      </c>
      <c r="B28" s="162"/>
      <c r="C28" s="162"/>
      <c r="D28" s="162"/>
      <c r="E28" s="163"/>
    </row>
    <row r="29" spans="1:5" ht="33.950000000000003" customHeight="1" x14ac:dyDescent="0.25">
      <c r="A29" s="164" t="s">
        <v>65</v>
      </c>
      <c r="B29" s="165"/>
      <c r="C29" s="166"/>
      <c r="D29" s="167"/>
      <c r="E29" s="168"/>
    </row>
    <row r="30" spans="1:5" ht="33.950000000000003" customHeight="1" x14ac:dyDescent="0.25">
      <c r="A30" s="169" t="s">
        <v>71</v>
      </c>
      <c r="B30" s="170"/>
      <c r="C30" s="171"/>
      <c r="D30" s="172"/>
      <c r="E30" s="173"/>
    </row>
    <row r="31" spans="1:5" ht="33.950000000000003" customHeight="1" thickBot="1" x14ac:dyDescent="0.3">
      <c r="A31" s="153" t="s">
        <v>66</v>
      </c>
      <c r="B31" s="154"/>
      <c r="C31" s="155" t="e">
        <f>C29/C30</f>
        <v>#DIV/0!</v>
      </c>
      <c r="D31" s="156"/>
      <c r="E31" s="157"/>
    </row>
    <row r="32" spans="1:5" ht="16.5" x14ac:dyDescent="0.3">
      <c r="A32" s="90"/>
      <c r="B32" s="90"/>
      <c r="C32" s="90"/>
      <c r="D32" s="90"/>
      <c r="E32" s="90"/>
    </row>
    <row r="33" spans="1:5" ht="16.5" x14ac:dyDescent="0.3">
      <c r="A33" s="90"/>
      <c r="B33" s="90"/>
      <c r="C33" s="90"/>
      <c r="D33" s="90"/>
      <c r="E33" s="90"/>
    </row>
    <row r="34" spans="1:5" ht="16.5" x14ac:dyDescent="0.3">
      <c r="A34" s="90"/>
      <c r="B34" s="90"/>
      <c r="C34" s="90"/>
      <c r="D34" s="90"/>
      <c r="E34" s="90"/>
    </row>
    <row r="35" spans="1:5" ht="16.5" x14ac:dyDescent="0.3">
      <c r="A35" s="99"/>
      <c r="B35" s="99"/>
      <c r="C35" s="99"/>
      <c r="D35" s="99"/>
      <c r="E35" s="99"/>
    </row>
    <row r="36" spans="1:5" ht="16.5" x14ac:dyDescent="0.3">
      <c r="A36" s="100"/>
      <c r="B36" s="99"/>
      <c r="C36" s="99"/>
      <c r="D36" s="158"/>
      <c r="E36" s="158"/>
    </row>
    <row r="37" spans="1:5" x14ac:dyDescent="0.25">
      <c r="A37" s="69"/>
      <c r="B37" s="69"/>
      <c r="C37" s="69"/>
      <c r="D37" s="69"/>
      <c r="E37" s="69"/>
    </row>
    <row r="38" spans="1:5" x14ac:dyDescent="0.25">
      <c r="A38" s="69"/>
      <c r="B38" s="69"/>
      <c r="C38" s="69"/>
      <c r="D38" s="69"/>
      <c r="E38" s="69"/>
    </row>
  </sheetData>
  <mergeCells count="16">
    <mergeCell ref="A20:A22"/>
    <mergeCell ref="E20:E22"/>
    <mergeCell ref="A2:E2"/>
    <mergeCell ref="A11:E11"/>
    <mergeCell ref="B14:E14"/>
    <mergeCell ref="B15:E15"/>
    <mergeCell ref="A17:E17"/>
    <mergeCell ref="A31:B31"/>
    <mergeCell ref="C31:E31"/>
    <mergeCell ref="D36:E36"/>
    <mergeCell ref="A25:E25"/>
    <mergeCell ref="A28:E28"/>
    <mergeCell ref="A29:B29"/>
    <mergeCell ref="C29:E29"/>
    <mergeCell ref="A30:B30"/>
    <mergeCell ref="C30:E30"/>
  </mergeCells>
  <pageMargins left="0.7" right="0.7" top="0.75" bottom="0.75" header="0.3" footer="0.3"/>
  <pageSetup paperSize="9" scale="57"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
  <dimension ref="A1"/>
  <sheetViews>
    <sheetView topLeftCell="A112"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6</vt:i4>
      </vt:variant>
    </vt:vector>
  </HeadingPairs>
  <TitlesOfParts>
    <vt:vector size="10" baseType="lpstr">
      <vt:lpstr>Podrobný rozpočet projektu</vt:lpstr>
      <vt:lpstr>Prieskum trhu</vt:lpstr>
      <vt:lpstr>Value for Money</vt:lpstr>
      <vt:lpstr>Hárok1</vt:lpstr>
      <vt:lpstr>'Podrobný rozpočet projektu'!_ftn1</vt:lpstr>
      <vt:lpstr>'Podrobný rozpočet projektu'!_ftnref1</vt:lpstr>
      <vt:lpstr>'Podrobný rozpočet projektu'!Oblasť_tlače</vt:lpstr>
      <vt:lpstr>'Prieskum trhu'!Oblasť_tlače</vt:lpstr>
      <vt:lpstr>'Value for Money'!Oblasť_tlače</vt:lpstr>
      <vt:lpstr>'Podrobný rozpočet projektu'!OLE_LINK1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autot</cp:lastModifiedBy>
  <cp:lastPrinted>2020-03-05T16:03:36Z</cp:lastPrinted>
  <dcterms:created xsi:type="dcterms:W3CDTF">2015-05-13T12:53:37Z</dcterms:created>
  <dcterms:modified xsi:type="dcterms:W3CDTF">2021-03-09T16:14:43Z</dcterms:modified>
</cp:coreProperties>
</file>