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filterPrivacy="1" showInkAnnotation="0" defaultThemeVersion="124226"/>
  <xr:revisionPtr revIDLastSave="0" documentId="13_ncr:1_{407D2B04-47B4-46B7-A38A-BAB995BB9CA6}" xr6:coauthVersionLast="45" xr6:coauthVersionMax="45" xr10:uidLastSave="{00000000-0000-0000-0000-000000000000}"/>
  <bookViews>
    <workbookView xWindow="-120" yWindow="-120" windowWidth="20730" windowHeight="11160" xr2:uid="{00000000-000D-0000-FFFF-FFFF00000000}"/>
  </bookViews>
  <sheets>
    <sheet name="Podrobný rozpočet projektu" sheetId="5" r:id="rId1"/>
    <sheet name="Prieskum trhu" sheetId="10" r:id="rId2"/>
    <sheet name="Value for Money" sheetId="9" r:id="rId3"/>
  </sheets>
  <externalReferences>
    <externalReference r:id="rId4"/>
  </externalReferences>
  <definedNames>
    <definedName name="_ftn2" localSheetId="2">'Value for Money'!$F$28</definedName>
    <definedName name="DPH" localSheetId="1">'[1]Value for Money'!#REF!</definedName>
    <definedName name="DPH" localSheetId="2">#REF!</definedName>
    <definedName name="DPH">'Podrobný rozpočet projektu'!$K$4:$K$5</definedName>
    <definedName name="ghghjgh" localSheetId="1">#REF!</definedName>
    <definedName name="ghghjgh" localSheetId="2">#REF!</definedName>
    <definedName name="ghghjgh">#REF!</definedName>
    <definedName name="hjkz" localSheetId="1">#REF!</definedName>
    <definedName name="hjkz" localSheetId="2">#REF!</definedName>
    <definedName name="hjkz">#REF!</definedName>
    <definedName name="_xlnm.Print_Area" localSheetId="0">'Podrobný rozpočet projektu'!$A$1:$J$48</definedName>
    <definedName name="_xlnm.Print_Area" localSheetId="1">'Prieskum trhu'!$A$1:$H$57</definedName>
    <definedName name="_xlnm.Print_Area" localSheetId="2">'Value for Money'!$A$1:$E$31</definedName>
    <definedName name="Rozpočet">#REF!</definedName>
    <definedName name="sadzb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96" i="10" l="1"/>
  <c r="D95" i="10"/>
  <c r="D94" i="10"/>
  <c r="D93" i="10"/>
  <c r="F27" i="5" l="1"/>
  <c r="F19" i="5"/>
  <c r="G19" i="5" s="1"/>
  <c r="F18" i="5"/>
  <c r="G18" i="5" l="1"/>
  <c r="D40" i="10"/>
  <c r="D43" i="10"/>
  <c r="D42" i="10"/>
  <c r="D41" i="10"/>
  <c r="G27" i="5" l="1"/>
  <c r="F21" i="5"/>
  <c r="G21" i="5" s="1"/>
  <c r="F20" i="5"/>
  <c r="G20" i="5" l="1"/>
  <c r="G22" i="5" s="1"/>
  <c r="G29" i="5" s="1"/>
  <c r="F22" i="5"/>
  <c r="F28" i="5"/>
  <c r="G28" i="5"/>
  <c r="F29" i="5" l="1"/>
  <c r="C28" i="9"/>
  <c r="C30"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9" authorId="0" shapeId="0" xr:uid="{00000000-0006-0000-0100-000001000000}">
      <text>
        <r>
          <rPr>
            <sz val="9"/>
            <color rgb="FF000000"/>
            <rFont val="Tahoma"/>
            <family val="2"/>
            <charset val="238"/>
          </rPr>
          <t xml:space="preserve">Záznam z vyhodnotenia prieskumu trhu sa vypracováva samostatne za každú zákazku, ktorá je/bude predmetom samostatného VO/obstarávania. 
</t>
        </r>
        <r>
          <rPr>
            <sz val="9"/>
            <color rgb="FF000000"/>
            <rFont val="Tahoma"/>
            <family val="2"/>
            <charset val="238"/>
          </rPr>
          <t xml:space="preserve">
</t>
        </r>
        <r>
          <rPr>
            <sz val="9"/>
            <color rgb="FF000000"/>
            <rFont val="Tahoma"/>
            <family val="2"/>
            <charset val="238"/>
          </rPr>
          <t>V prípade, ak je zákazka rozdelená na časti, žiadateľ predkladá len jeden záznam z vyhodnotenia prieskumu trhu.</t>
        </r>
        <r>
          <rPr>
            <sz val="9"/>
            <color rgb="FFFF0000"/>
            <rFont val="Tahoma"/>
            <family val="2"/>
            <charset val="238"/>
          </rPr>
          <t xml:space="preserve">
</t>
        </r>
        <r>
          <rPr>
            <sz val="9"/>
            <color rgb="FF000000"/>
            <rFont val="Tahoma"/>
            <family val="2"/>
            <charset val="238"/>
          </rPr>
          <t xml:space="preserve">
</t>
        </r>
        <r>
          <rPr>
            <sz val="9"/>
            <color rgb="FF000000"/>
            <rFont val="Tahoma"/>
            <family val="2"/>
            <charset val="238"/>
          </rPr>
          <t>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5" authorId="0" shapeId="0" xr:uid="{00000000-0006-0000-0100-000002000000}">
      <text>
        <r>
          <rPr>
            <sz val="9"/>
            <color rgb="FF000000"/>
            <rFont val="Tahoma"/>
            <family val="2"/>
            <charset val="238"/>
          </rPr>
          <t>Uveďte všeobecné pomenovanie predmetu zákazky v súlade s vyhláseným, resp. plánovaným VO/obstarávaním.</t>
        </r>
      </text>
    </comment>
    <comment ref="C16" authorId="0" shapeId="0" xr:uid="{00000000-0006-0000-0100-000003000000}">
      <text>
        <r>
          <rPr>
            <sz val="9"/>
            <color rgb="FF000000"/>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19" authorId="0" shapeId="0" xr:uid="{00000000-0006-0000-0100-000004000000}">
      <text>
        <r>
          <rPr>
            <b/>
            <sz val="9"/>
            <color rgb="FF000000"/>
            <rFont val="Segoe UI"/>
            <family val="2"/>
            <charset val="1"/>
          </rPr>
          <t>Cenové ponuky nesmú byť staršie ako 6 mesiacov ku dňu predloženia ŽoNFP</t>
        </r>
        <r>
          <rPr>
            <sz val="9"/>
            <color rgb="FF000000"/>
            <rFont val="Segoe UI"/>
            <family val="2"/>
            <charset val="1"/>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rgb="FFFF0000"/>
            <rFont val="Segoe UI"/>
            <family val="2"/>
            <charset val="1"/>
          </rPr>
          <t xml:space="preserve">
</t>
        </r>
      </text>
    </comment>
    <comment ref="C19" authorId="0" shapeId="0" xr:uid="{00000000-0006-0000-0100-000005000000}">
      <text>
        <r>
          <rPr>
            <sz val="9"/>
            <color rgb="FF000000"/>
            <rFont val="Segoe UI"/>
            <family val="2"/>
            <charset val="1"/>
          </rPr>
          <t>Do prieskumu sa uvádzajú výlučne ponuky, ktoré splnili podmienky opisu predmetu zákazky, sú v čace vykonania prieskumu trhu aktuálne a ich predkladatelia sú schopní predmet zákazky dodať.</t>
        </r>
      </text>
    </comment>
    <comment ref="G19" authorId="0" shapeId="0" xr:uid="{00000000-0006-0000-0100-000006000000}">
      <text>
        <r>
          <rPr>
            <b/>
            <sz val="9"/>
            <color rgb="FF000000"/>
            <rFont val="Tahoma"/>
            <family val="2"/>
            <charset val="238"/>
          </rPr>
          <t>Poznámka</t>
        </r>
        <r>
          <rPr>
            <sz val="9"/>
            <color rgb="FF000000"/>
            <rFont val="Tahoma"/>
            <family val="2"/>
            <charset val="238"/>
          </rPr>
          <t xml:space="preserve">
</t>
        </r>
        <r>
          <rPr>
            <sz val="9"/>
            <color rgb="FF000000"/>
            <rFont val="Tahoma"/>
            <family val="2"/>
            <charset val="238"/>
          </rPr>
          <t xml:space="preserve">Pole pre uvedenie doplňujúcich informácií k vykonaniu resp. vyhodnodnoteniu prieskumu trhu. 
</t>
        </r>
        <r>
          <rPr>
            <sz val="9"/>
            <color rgb="FF000000"/>
            <rFont val="Tahoma"/>
            <family val="2"/>
            <charset val="238"/>
          </rPr>
          <t xml:space="preserve">
</t>
        </r>
        <r>
          <rPr>
            <sz val="9"/>
            <color rgb="FF000000"/>
            <rFont val="Tahoma"/>
            <family val="2"/>
            <charset val="238"/>
          </rPr>
          <t xml:space="preserve">V prípade, ak žiadateľ určuje cenu na základe menej ako troch cenových ponúk zahrnutých do prieskumu (teda takých, ktoré splnili podienky, sú aktuálne a ich predkladatelia ako potenciálni dodávatelia sú schopní predmet zákazky dodať), žiadateľ uvedie odôvodnenie.
</t>
        </r>
        <r>
          <rPr>
            <sz val="9"/>
            <color rgb="FF000000"/>
            <rFont val="Tahoma"/>
            <family val="2"/>
            <charset val="238"/>
          </rPr>
          <t xml:space="preserve">
</t>
        </r>
        <r>
          <rPr>
            <sz val="9"/>
            <color rgb="FF000000"/>
            <rFont val="Tahoma"/>
            <family val="2"/>
            <charset val="238"/>
          </rPr>
          <t xml:space="preserve">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sz val="9"/>
            <color rgb="FF000000"/>
            <rFont val="Tahoma"/>
            <family val="2"/>
            <charset val="238"/>
          </rPr>
          <t xml:space="preserve">
</t>
        </r>
        <r>
          <rPr>
            <b/>
            <sz val="9"/>
            <color rgb="FF000000"/>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23" authorId="0" shapeId="0" xr:uid="{00000000-0006-0000-0100-000007000000}">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0" shapeId="0" xr:uid="{00000000-0006-0000-0100-000008000000}">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0" shapeId="0" xr:uid="{00000000-0006-0000-0100-000009000000}">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0" shapeId="0" xr:uid="{00000000-0006-0000-0100-00000A000000}">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38" authorId="0" shapeId="0" xr:uid="{00000000-0006-0000-0100-00000B000000}">
      <text>
        <r>
          <rPr>
            <sz val="9"/>
            <color rgb="FF000000"/>
            <rFont val="Tahoma"/>
            <family val="2"/>
            <charset val="238"/>
          </rPr>
          <t>Názov položky a cena bez DPH sú preklápané do príslušnej aktivity podrobného rozpočtu projektu - časti realizovanej žiadateľom</t>
        </r>
      </text>
    </comment>
    <comment ref="A62" authorId="0" shapeId="0" xr:uid="{9690A13C-3C37-A841-B44E-414C54A5F16C}">
      <text>
        <r>
          <rPr>
            <sz val="9"/>
            <color rgb="FF000000"/>
            <rFont val="Tahoma"/>
            <family val="2"/>
            <charset val="238"/>
          </rPr>
          <t xml:space="preserve">Záznam z vyhodnotenia prieskumu trhu sa vypracováva samostatne za každú zákazku, ktorá je/bude predmetom samostatného VO/obstarávania. 
</t>
        </r>
        <r>
          <rPr>
            <sz val="9"/>
            <color rgb="FF000000"/>
            <rFont val="Tahoma"/>
            <family val="2"/>
            <charset val="238"/>
          </rPr>
          <t xml:space="preserve">
</t>
        </r>
        <r>
          <rPr>
            <sz val="9"/>
            <color rgb="FF000000"/>
            <rFont val="Tahoma"/>
            <family val="2"/>
            <charset val="238"/>
          </rPr>
          <t>V prípade, ak je zákazka rozdelená na časti, žiadateľ predkladá len jeden záznam z vyhodnotenia prieskumu trhu.</t>
        </r>
        <r>
          <rPr>
            <sz val="9"/>
            <color rgb="FFFF0000"/>
            <rFont val="Tahoma"/>
            <family val="2"/>
            <charset val="238"/>
          </rPr>
          <t xml:space="preserve">
</t>
        </r>
        <r>
          <rPr>
            <sz val="9"/>
            <color rgb="FF000000"/>
            <rFont val="Tahoma"/>
            <family val="2"/>
            <charset val="238"/>
          </rPr>
          <t xml:space="preserve">
</t>
        </r>
        <r>
          <rPr>
            <sz val="9"/>
            <color rgb="FF000000"/>
            <rFont val="Tahoma"/>
            <family val="2"/>
            <charset val="238"/>
          </rPr>
          <t>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68" authorId="0" shapeId="0" xr:uid="{92391519-CF92-714B-AA9B-8C456F875988}">
      <text>
        <r>
          <rPr>
            <sz val="9"/>
            <color rgb="FF000000"/>
            <rFont val="Tahoma"/>
            <family val="2"/>
            <charset val="238"/>
          </rPr>
          <t>Uveďte všeobecné pomenovanie predmetu zákazky v súlade s vyhláseným, resp. plánovaným VO/obstarávaním.</t>
        </r>
      </text>
    </comment>
    <comment ref="C69" authorId="0" shapeId="0" xr:uid="{0DC3A8D1-1E9B-4D46-AF67-34B49856EEE9}">
      <text>
        <r>
          <rPr>
            <sz val="9"/>
            <color rgb="FF000000"/>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72" authorId="0" shapeId="0" xr:uid="{CE559215-0FB4-5747-8038-F5B09D50B2A1}">
      <text>
        <r>
          <rPr>
            <b/>
            <sz val="9"/>
            <color rgb="FF000000"/>
            <rFont val="Segoe UI"/>
            <family val="2"/>
            <charset val="1"/>
          </rPr>
          <t>Cenové ponuky nesmú byť staršie ako 6 mesiacov ku dňu predloženia ŽoNFP</t>
        </r>
        <r>
          <rPr>
            <sz val="9"/>
            <color rgb="FF000000"/>
            <rFont val="Segoe UI"/>
            <family val="2"/>
            <charset val="1"/>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rgb="FFFF0000"/>
            <rFont val="Segoe UI"/>
            <family val="2"/>
            <charset val="1"/>
          </rPr>
          <t xml:space="preserve">
</t>
        </r>
      </text>
    </comment>
    <comment ref="C72" authorId="0" shapeId="0" xr:uid="{DCA412F1-1332-E149-BA3B-E11A4CC621C7}">
      <text>
        <r>
          <rPr>
            <sz val="9"/>
            <color rgb="FF000000"/>
            <rFont val="Segoe UI"/>
            <family val="2"/>
            <charset val="1"/>
          </rPr>
          <t>Do prieskumu sa uvádzajú výlučne ponuky, ktoré splnili podmienky opisu predmetu zákazky, sú v čace vykonania prieskumu trhu aktuálne a ich predkladatelia sú schopní predmet zákazky dodať.</t>
        </r>
      </text>
    </comment>
    <comment ref="G72" authorId="0" shapeId="0" xr:uid="{68868FCC-08D8-5744-8602-120A6AC1F9CF}">
      <text>
        <r>
          <rPr>
            <b/>
            <sz val="9"/>
            <color rgb="FF000000"/>
            <rFont val="Tahoma"/>
            <family val="2"/>
            <charset val="238"/>
          </rPr>
          <t>Poznámka</t>
        </r>
        <r>
          <rPr>
            <sz val="9"/>
            <color rgb="FF000000"/>
            <rFont val="Tahoma"/>
            <family val="2"/>
            <charset val="238"/>
          </rPr>
          <t xml:space="preserve">
</t>
        </r>
        <r>
          <rPr>
            <sz val="9"/>
            <color rgb="FF000000"/>
            <rFont val="Tahoma"/>
            <family val="2"/>
            <charset val="238"/>
          </rPr>
          <t xml:space="preserve">Pole pre uvedenie doplňujúcich informácií k vykonaniu resp. vyhodnodnoteniu prieskumu trhu. 
</t>
        </r>
        <r>
          <rPr>
            <sz val="9"/>
            <color rgb="FF000000"/>
            <rFont val="Tahoma"/>
            <family val="2"/>
            <charset val="238"/>
          </rPr>
          <t xml:space="preserve">
</t>
        </r>
        <r>
          <rPr>
            <sz val="9"/>
            <color rgb="FF000000"/>
            <rFont val="Tahoma"/>
            <family val="2"/>
            <charset val="238"/>
          </rPr>
          <t xml:space="preserve">V prípade, ak žiadateľ určuje cenu na základe menej ako troch cenových ponúk zahrnutých do prieskumu (teda takých, ktoré splnili podienky, sú aktuálne a ich predkladatelia ako potenciálni dodávatelia sú schopní predmet zákazky dodať), žiadateľ uvedie odôvodnenie.
</t>
        </r>
        <r>
          <rPr>
            <sz val="9"/>
            <color rgb="FF000000"/>
            <rFont val="Tahoma"/>
            <family val="2"/>
            <charset val="238"/>
          </rPr>
          <t xml:space="preserve">
</t>
        </r>
        <r>
          <rPr>
            <sz val="9"/>
            <color rgb="FF000000"/>
            <rFont val="Tahoma"/>
            <family val="2"/>
            <charset val="238"/>
          </rPr>
          <t xml:space="preserve">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sz val="9"/>
            <color rgb="FF000000"/>
            <rFont val="Tahoma"/>
            <family val="2"/>
            <charset val="238"/>
          </rPr>
          <t xml:space="preserve">
</t>
        </r>
        <r>
          <rPr>
            <b/>
            <sz val="9"/>
            <color rgb="FF000000"/>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76" authorId="0" shapeId="0" xr:uid="{24D173F3-69F8-C447-9ED5-7A5211321FD1}">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0" authorId="0" shapeId="0" xr:uid="{74171CCD-7AD5-F843-B89E-76B287B9F3EB}">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4" authorId="0" shapeId="0" xr:uid="{37823341-0626-2940-8003-216BF8F41C0E}">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8" authorId="0" shapeId="0" xr:uid="{ECA3E5A5-8FB7-0D4B-9CB7-009CFC9328AC}">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91" authorId="0" shapeId="0" xr:uid="{3D9E29A8-12DC-D34F-A12A-FAF41B60BFA2}">
      <text>
        <r>
          <rPr>
            <sz val="9"/>
            <color rgb="FF000000"/>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<sst xmlns="http://schemas.openxmlformats.org/spreadsheetml/2006/main" count="173" uniqueCount="111">
  <si>
    <t>Názov žiadateľa:</t>
  </si>
  <si>
    <t>Názov projektu:</t>
  </si>
  <si>
    <t>Názov výdavku</t>
  </si>
  <si>
    <t>Merná jednotka</t>
  </si>
  <si>
    <t>Počet jednotiek</t>
  </si>
  <si>
    <t xml:space="preserve">Skupina výdavkov  </t>
  </si>
  <si>
    <t xml:space="preserve">Spôsob stanovenia výšky výdavku </t>
  </si>
  <si>
    <t>Vecný popis výdavku</t>
  </si>
  <si>
    <t>oprávnený výdavok</t>
  </si>
  <si>
    <t>Skupina výdavkov</t>
  </si>
  <si>
    <t>Spôsob stanovenia výšky výdavku</t>
  </si>
  <si>
    <t>Zdôvodnenie nevyhnutnosti výdavku</t>
  </si>
  <si>
    <t>áno</t>
  </si>
  <si>
    <t>nie</t>
  </si>
  <si>
    <t>Podporné aktivity projektu</t>
  </si>
  <si>
    <t>%</t>
  </si>
  <si>
    <t>Nepriame výdavky deklarované na základe paušálnej sadzby</t>
  </si>
  <si>
    <t>902 - Paušálna sadzba na nepriame výdavky určené na základe výdavkov na zamestnancov (nariadenie 1303/2013, čl. 68 písm. b)</t>
  </si>
  <si>
    <t>Žiadateľ je zdaniteľná osoba v rozsahu projektu:</t>
  </si>
  <si>
    <t>Inštrukcie k vyplneniu Podrobného rozpočtu projektu</t>
  </si>
  <si>
    <t>Oprávnený výdavok bez/s DPH (EUR)</t>
  </si>
  <si>
    <t>Ide o sumu celkových oprávnených výdavkov projektu bez/s DPH.</t>
  </si>
  <si>
    <t>518 - Ostatné služby</t>
  </si>
  <si>
    <t>Príspevok projektu k špecifickému cieľu OP KŽP - princíp Value for Money</t>
  </si>
  <si>
    <t>Predmet projektu</t>
  </si>
  <si>
    <t>Merateľný ukazovateľ</t>
  </si>
  <si>
    <t>nízka</t>
  </si>
  <si>
    <t>stredná</t>
  </si>
  <si>
    <t>vysoká</t>
  </si>
  <si>
    <t>Názov aktivity projektu:</t>
  </si>
  <si>
    <t>Názov predmetu zákazky</t>
  </si>
  <si>
    <t>Opis predmetu zákazky + parametre</t>
  </si>
  <si>
    <t>Sumarizačná tabuľka prieskum trhu</t>
  </si>
  <si>
    <t>Cenová ponuka č.</t>
  </si>
  <si>
    <t>Cena bez DPH</t>
  </si>
  <si>
    <t>Poznámka</t>
  </si>
  <si>
    <t>...</t>
  </si>
  <si>
    <t>Vyhodnotenie prieskum trhu</t>
  </si>
  <si>
    <t>Názov zákazky resp.  časti zákazky (samostatného funkčnéo celku)</t>
  </si>
  <si>
    <t>1.</t>
  </si>
  <si>
    <t>2.</t>
  </si>
  <si>
    <t>3.</t>
  </si>
  <si>
    <t>V......................................dňa.....................</t>
  </si>
  <si>
    <r>
      <t>Legenda</t>
    </r>
    <r>
      <rPr>
        <b/>
        <strike/>
        <sz val="11"/>
        <color rgb="FFFF0000"/>
        <rFont val="Arial Narrow"/>
        <family val="2"/>
        <charset val="238"/>
      </rPr>
      <t/>
    </r>
  </si>
  <si>
    <t>521 - Mzdové výdavky</t>
  </si>
  <si>
    <t>Miera príspevku projektu k špecifickému cieľu</t>
  </si>
  <si>
    <t>Počet bodov v odbornom hodnotení za kritérium 1.2</t>
  </si>
  <si>
    <t>Výstavba, rozšírenie a zvýšenie kapacity kanalizácie (špecifický cieľ 1.2.1)</t>
  </si>
  <si>
    <t xml:space="preserve">Výpočet hodnoty Value for Money </t>
  </si>
  <si>
    <t>Celkové oprávnené výdavky na hlavné aktivity bez DPH</t>
  </si>
  <si>
    <t>Cieľová hodnota merateľného ukazovateľa</t>
  </si>
  <si>
    <t>Vypočítaná hodnota Value for Money</t>
  </si>
  <si>
    <t>Podrobný rozpočet projektu</t>
  </si>
  <si>
    <t>viac ako 50 000</t>
  </si>
  <si>
    <t>Počet koncepčných, analytických a metodických materiálov</t>
  </si>
  <si>
    <t>Podpora nástrojov koncepčného charakteru v oblasti ochrany vôd a vodného hospodárstva</t>
  </si>
  <si>
    <t>menej ako 20 000</t>
  </si>
  <si>
    <t>20 000 - 50 000</t>
  </si>
  <si>
    <r>
      <t xml:space="preserve">RO pre OP KŽP posudzuje v procese odborného hodnotenia ŽoNFP (hodnotiace kritérium 1.2) príspevok projektu k špecifickému cieľu 1.2.3 OP KŽP na základe princípu Value for Money. Uvedené znamená, že RO pre OP KŽP posudzuje kvantifikovanú mieru príspevku projektu k špecifickému cieľu 1.2.3 OP KŽP vyjadrenú na základe princípu Value for Money ako pomer celkových oprávnených výdavkov na hlavnú aktivitu projektu v sume vyjadrenej bez DPH a hodnoty ukazovateľa "Počet koncepčných analytických a metodických materiálov“ vzťahujúceho sa na špecifický cieľ 1.2.3 OP KŽP.
</t>
    </r>
    <r>
      <rPr>
        <sz val="11"/>
        <color rgb="FFFF0000"/>
        <rFont val="Arial"/>
        <family val="2"/>
        <charset val="238"/>
      </rPr>
      <t xml:space="preserve">
 </t>
    </r>
    <r>
      <rPr>
        <sz val="11"/>
        <color theme="1"/>
        <rFont val="Arial"/>
        <family val="2"/>
        <charset val="238"/>
      </rPr>
      <t xml:space="preserve">
</t>
    </r>
  </si>
  <si>
    <t>Limitné hodnoty
(EUR/počet)</t>
  </si>
  <si>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hlavnú aktivitu projektu v sume vyjadrenej bez DPH a hodnoty ukazovateľa - </t>
    </r>
    <r>
      <rPr>
        <b/>
        <i/>
        <sz val="11"/>
        <color theme="1"/>
        <rFont val="Arial"/>
        <family val="2"/>
        <charset val="238"/>
      </rPr>
      <t xml:space="preserve">Počet koncepčných, analytických a metodických materiálov </t>
    </r>
    <r>
      <rPr>
        <i/>
        <sz val="11"/>
        <color theme="1"/>
        <rFont val="Arial"/>
        <family val="2"/>
        <charset val="238"/>
      </rPr>
      <t>(počet).
Do výpočtu nevstupujú nepriame výdavky vzťahujúce sa na podporné aktivity projektu.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hlavnej aktivity projektu (bez DPH).</t>
    </r>
  </si>
  <si>
    <t>Oprávnený výdavok bez DPH
(EUR)</t>
  </si>
  <si>
    <t>Oprávnený výdavok
s DPH
(EUR)</t>
  </si>
  <si>
    <t>Príloha č. 5 ŽoNFP - Podporná dokumentácia k oprávnenosti výdavkov</t>
  </si>
  <si>
    <t>predloženie cenových ponúk od potenciálnych dodávateľov (písomne, elektronicky)</t>
  </si>
  <si>
    <t xml:space="preserve">prieskum cien v cenníkoch verejne dostupných na internete </t>
  </si>
  <si>
    <t>iný spôsob</t>
  </si>
  <si>
    <t>Záznam žiadateľa z vyhodnotenia prieskumu trhu č. 1</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</si>
  <si>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</si>
  <si>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</si>
  <si>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</si>
  <si>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</si>
  <si>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</si>
  <si>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</si>
  <si>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</si>
  <si>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</si>
  <si>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</si>
  <si>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</si>
  <si>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</si>
  <si>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štatutárny orgán žiadateľa</t>
  </si>
  <si>
    <t>Názov zákazky resp.  časti zákazky</t>
  </si>
  <si>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</si>
  <si>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</si>
  <si>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Záznam žiadateľa z vyhodnotenia prieskumu trhu č. n</t>
  </si>
  <si>
    <t>Hlavná aktivita projektu: Tvorba koncepčných materiálov</t>
  </si>
  <si>
    <t>Jednotková cena bez DPH/celková cena práce
(EUR)</t>
  </si>
  <si>
    <r>
      <t xml:space="preserve">SPOLU Hlavná aktivita projektu </t>
    </r>
    <r>
      <rPr>
        <i/>
        <sz val="12"/>
        <rFont val="Arial Narrow"/>
        <family val="2"/>
        <charset val="238"/>
      </rPr>
      <t>(celkové oprávnené priame výdavky projektu)</t>
    </r>
  </si>
  <si>
    <r>
      <t xml:space="preserve">SPOLU Podporné aktivity projektu </t>
    </r>
    <r>
      <rPr>
        <i/>
        <sz val="12"/>
        <rFont val="Arial Narrow"/>
        <family val="2"/>
        <charset val="238"/>
      </rPr>
      <t>(celkové oprávnené nepriame výdavky projektu)</t>
    </r>
  </si>
  <si>
    <r>
      <t xml:space="preserve">S P O L U za projekt </t>
    </r>
    <r>
      <rPr>
        <i/>
        <sz val="14"/>
        <rFont val="Arial Narrow"/>
        <family val="2"/>
        <charset val="238"/>
      </rPr>
      <t>(celkové oprávnené výdavky projektu)</t>
    </r>
  </si>
  <si>
    <t>Oprávnený výdavok, ak  žiadateľ je zdaniteľnou osobou (EUR)</t>
  </si>
  <si>
    <t>Oprávnený výdavok, ak žiadateľ nie je zdaniteľnou osobou (EUR)</t>
  </si>
  <si>
    <t>Z roletového menu vyberte príslušnú skupinu oprávnených výdavkov v súlade s prílohou č. 4 výzvy - Osobitné podmienky oprávnenosti výdavkov.</t>
  </si>
  <si>
    <t>Jednotková cena bez DPH/celková cena práce (EUR)</t>
  </si>
  <si>
    <t>Prieskum trhu</t>
  </si>
  <si>
    <t xml:space="preserve">Zmluva s úspešným uchádzačom  </t>
  </si>
  <si>
    <t>Iný spôsob</t>
  </si>
  <si>
    <r>
      <t xml:space="preserve">SPOLU za projekt </t>
    </r>
    <r>
      <rPr>
        <i/>
        <sz val="12"/>
        <rFont val="Arial Narrow"/>
        <family val="2"/>
        <charset val="238"/>
      </rPr>
      <t>(celkové oprávnené výdavky projektu)</t>
    </r>
  </si>
  <si>
    <t>Použitím stanoveného finančného limitu</t>
  </si>
  <si>
    <t>Víťazná cenová ponuka/návrh zmluvy</t>
  </si>
  <si>
    <t>Pracovná zmluva, resp. mzda za rovnakú/porovnateľnú prácu, pri rešpektovaní stanoveného finančného limitu</t>
  </si>
  <si>
    <t>Dohoda o práci vykonávanej mimo pracovného pomeru, resp. odmena za rovnakú/porovnateľnú prácu, pri rešpektovaní stanoveného finančného limitu</t>
  </si>
  <si>
    <t>Paušálna sadzba na nepriame výdavky vo výške 15 % oprávnených priamych výdavkov na zamestnancov.</t>
  </si>
  <si>
    <r>
      <t xml:space="preserve">Pomenovanie výdavkov závisí od spôsobu stanovenia výšky výdavku.
V prípade výdavkov, ktoré podliehajú VO/obstarávaniu, a ak už bola na základe ukončeného VO/obstarávania uzatvorená zmluva s úspešným uchádzačom z procesu VO/obstarávania, resp. v rámci VO/obstarávania už bola vybraná víťazná cenová ponuka alebo úspešný uchádzač z procesu VO/obstarávania predložil návrh zmluvy (ale ešte nedošlo k uzatvoreniu zmluvy), uvádza sa konkrétne pomenovanie výdavku uvedeného v zmluve s dodávateľom/poskytovateľom, resp. vo víťaznej cenovej ponuke/návrhu zmluvy. V ostatných prípadoch výdavkov, ktoré podliehajú VO/obstarávaniu sa uvádza všeobecné pomenovanie použité v rámci VO/obstarávania.
V prípade výdavkov určených na základe prieskumu trhu sa použije všeobecné pomenovanie zákazky, resp. jej časti. 
V prípade nájmu sa uvedie, že ide o nájom napr. techniky, s výstižným pomenovaním najímanej veci.
V prípade mzdových výdavkov sa uvedie názov oprávnenej pracovnej pozície pre túto výzvu v súlade s prílohou č. 4 výzvy - Osobitné podmienky oprávnenosti výdavkov (napr. "Expert/špecialista").
Výdavky sa uvádzajú na agregovanej úrovni, t. j. </t>
    </r>
    <r>
      <rPr>
        <u/>
        <sz val="12"/>
        <color theme="1"/>
        <rFont val="Arial Narrow"/>
        <family val="2"/>
        <charset val="238"/>
      </rPr>
      <t>neuvádzajú</t>
    </r>
    <r>
      <rPr>
        <sz val="12"/>
        <color theme="1"/>
        <rFont val="Arial Narrow"/>
        <family val="2"/>
        <charset val="238"/>
      </rPr>
      <t xml:space="preserve"> sa výdavky na úrovni podpoložiek ale výdavkvy po jednotlivých zákazkach, resp. častiach zákazky alebo pracovných pozíciách.
V prípade, ak počet riadkov pre zadanie všetkých výdavkov nie je postačujúci, počet riadkov tabuľky rozšírte podľa potreby. Riadky je potrebné vkladať tak, aby celkový súčet zahŕňal aj novo vložené riadky.</t>
    </r>
  </si>
  <si>
    <t>Mernú jednotku žiadateľ stanoví s ohľadom na typ výdavku. 
V prípade výdavku (položky) zodpovedajúcemu samostatnému funkčnému celku, ktorého výška bola stanovená na základe prieskumu trhu, platnej zmluvy s dodávateľom, víťaznej cenovej ponuky/návrhu zmluvy úspešného uchádzača z procesu VO/obstarávania sa uvádza merná jednotka "ks".
V prípade nájmu je mernou jednotkou napr. "nájom/mesiac".
V prípade mzdových výdavkov zamestnancov pracujúcich na projekte na základe:
- pracovnej zmluvy, je mernou jednotkou "mesiac", resp. "osobomesiac",
- dohody o práci vykonávanej mimo pracovného pomeru, je mernou jednotkou "hodina".</t>
  </si>
  <si>
    <r>
      <t xml:space="preserve">Jednotková cena sa uvádza s presnosťou na dve desatinné miesta.
Žiadateľ uvedie jednotkovú cenu výdavku bez DPH.
V prípade výdavku (položky) zodpovedajúcemu samostatnému funkčnému celku, ktorého výška bola stanovená na základe platnej zmluvy s dodávateľom, alebo víťaznej cenovej ponuky/návrhu zmluvy úspešného uchádzača z procesu VO/obstarávania, sa uvádza cena bez DPH vyplývajúca z platnej zmluvy s dodávateľom, resp. víťaznej cenovej ponuky/návrhu zmluvy úspešného uchádzača z procesu VO/obstarávania. 
V prípade výdavku, ktorého výška bola stanovená na základe prieskumu trhu, sa uvádza priemerná cena bez DPH, určená ako </t>
    </r>
    <r>
      <rPr>
        <u/>
        <sz val="12"/>
        <color theme="1"/>
        <rFont val="Arial Narrow"/>
        <family val="2"/>
        <charset val="238"/>
      </rPr>
      <t>aritmetický priemer</t>
    </r>
    <r>
      <rPr>
        <sz val="12"/>
        <color theme="1"/>
        <rFont val="Arial Narrow"/>
        <family val="2"/>
        <charset val="238"/>
      </rPr>
      <t xml:space="preserve"> získaných cenových ponúk od rôznych potenciálnych dodávateľov.
V prípade nájomného ide o výšku nájomného za danú vec v danom mieste a čase.
V prípade mzdových výdavkov sa uvedie výška nárokovanej mesačnej mzdy, resp. hodinovej odmeny, a to na úrovni </t>
    </r>
    <r>
      <rPr>
        <b/>
        <sz val="12"/>
        <color theme="1"/>
        <rFont val="Arial Narrow"/>
        <family val="2"/>
        <charset val="238"/>
      </rPr>
      <t>celkovej ceny práce</t>
    </r>
    <r>
      <rPr>
        <sz val="12"/>
        <color theme="1"/>
        <rFont val="Arial Narrow"/>
        <family val="2"/>
        <charset val="238"/>
      </rPr>
      <t xml:space="preserve"> (tzn. </t>
    </r>
    <r>
      <rPr>
        <u/>
        <sz val="12"/>
        <color theme="1"/>
        <rFont val="Arial Narrow"/>
        <family val="2"/>
        <charset val="238"/>
      </rPr>
      <t>vrátane</t>
    </r>
    <r>
      <rPr>
        <sz val="12"/>
        <color theme="1"/>
        <rFont val="Arial Narrow"/>
        <family val="2"/>
        <charset val="238"/>
      </rPr>
      <t xml:space="preserve"> zákonných odvodov zamestnávateľa). Výška hrubej mesačnej mzdy/hodinovej odmeny nesmie presiahnuť</t>
    </r>
    <r>
      <rPr>
        <b/>
        <sz val="12"/>
        <color theme="1"/>
        <rFont val="Arial Narrow"/>
        <family val="2"/>
        <charset val="238"/>
      </rPr>
      <t xml:space="preserve"> finančný limit</t>
    </r>
    <r>
      <rPr>
        <sz val="12"/>
        <color theme="1"/>
        <rFont val="Arial Narrow"/>
        <family val="2"/>
        <charset val="238"/>
      </rPr>
      <t xml:space="preserve"> stanovený RO pre konkrétnu pracovnú pozíciu. Oprávnené pracovné pozície pre túto výzvu sú uvedené v prílohe č. 4 výzvy - Osobitné podmienky oprávnenosti výdavkov a pre ne stanovené finančné limity sú uvedené v Príručke k OV.</t>
    </r>
  </si>
  <si>
    <r>
      <t xml:space="preserve">Z roletového menu žiadateľ vyberie príslušný spôsob stanovenia výšky výdavku.
Spôsob stanovenia výšky výdavku musí rešpektovať nasledovnú hierarchiu spôsobov stanovenia výšky výdavku:
V prípade výdavkov, ktoré </t>
    </r>
    <r>
      <rPr>
        <u/>
        <sz val="12"/>
        <color theme="1"/>
        <rFont val="Arial Narrow"/>
        <family val="2"/>
      </rPr>
      <t>podliehajú</t>
    </r>
    <r>
      <rPr>
        <sz val="12"/>
        <color theme="1"/>
        <rFont val="Arial Narrow"/>
        <family val="2"/>
      </rPr>
      <t xml:space="preserve"> VO/obstarávaniu:
1. ak bolo ukončené VO/obstarávanie podpisom zmluvy s víťazným uchádzačom, je spôsobom stanovenia výšky výdavku platná zmluva s úspešným uchádzačom z procesu VO/obstarávania,
2. ak nebolo ukončené VO/obstarávanie uzatvorením zmluvy s úspešným uchádzačom z procesu VO/obstarávania, avšak došlo k vyhodnoteniu súťažných ponúk zo strany verejného obstarávateľa/obstarávateľa, je spôsobom stanovenia výšky výdavku víťazná cenová ponuka </t>
    </r>
    <r>
      <rPr>
        <u/>
        <sz val="12"/>
        <color theme="1"/>
        <rFont val="Arial Narrow"/>
        <family val="2"/>
      </rPr>
      <t>alebo</t>
    </r>
    <r>
      <rPr>
        <sz val="12"/>
        <color theme="1"/>
        <rFont val="Arial Narrow"/>
        <family val="2"/>
      </rPr>
      <t xml:space="preserve"> návrh zmluvy úspešného uchádzača z procesu VO/obstarávania,
3. ak nebolo ukončené VO/obstarávanie, je spôsobom stanovenia výšky výdavku prieskum trhu.
V prípade výdavkov, ktoré </t>
    </r>
    <r>
      <rPr>
        <u/>
        <sz val="12"/>
        <color theme="1"/>
        <rFont val="Arial Narrow"/>
        <family val="2"/>
      </rPr>
      <t>nepodliehajú</t>
    </r>
    <r>
      <rPr>
        <sz val="12"/>
        <color theme="1"/>
        <rFont val="Arial Narrow"/>
        <family val="2"/>
      </rPr>
      <t xml:space="preserve"> VO/obstarávaniu:
1. v prípade mzdových výdavkov zamestnancov pracujúcich na projekte na základe pracovnej zmluvy, je spôsobom stanovenia výšky výdavku pracovná zmluva, resp. mzda za rovnakú/porovnateľnú prácu, pri rešpektovaní stanoveného finančného limitu,
2. v prípade mzdových výdavkov zamestnancov pracujúcich na projekte na základe dohody o práci vykonávanej mimo pracovného pomeru, je spôsobom stanovenia výšky výdavku dohoda o práci vykonávanej mimo pracovného pomeru, resp. odmena za rovnakú/porovnateľnú prácu, pri rešpektovaní stanoveného finančného limitu.
V prípade výdavkov, ktorých výšku </t>
    </r>
    <r>
      <rPr>
        <u/>
        <sz val="12"/>
        <color theme="1"/>
        <rFont val="Arial Narrow"/>
        <family val="2"/>
      </rPr>
      <t>nemožno</t>
    </r>
    <r>
      <rPr>
        <sz val="12"/>
        <color theme="1"/>
        <rFont val="Arial Narrow"/>
        <family val="2"/>
      </rPr>
      <t xml:space="preserve"> stanoviť žiadnym z preddefinovaných spôsobov stanový žiadateľ výšku výdavku:
1. použítím stanoveného finančného limitu (ak je limit pre konkrétny výdavok stanovený),
2. iným spôsob, ktorý žiadateľ bližšie špecifikuje a zdôvodní v stĺpci "Vecný popis výdavku".</t>
    </r>
  </si>
  <si>
    <r>
      <t xml:space="preserve">V tomto stĺpci sa uvádzajú všetky doplňujúce informácie potrebné pre bližší popis výdavku z hľadiska jeho </t>
    </r>
    <r>
      <rPr>
        <u/>
        <sz val="12"/>
        <color theme="1"/>
        <rFont val="Arial Narrow"/>
        <family val="2"/>
        <charset val="238"/>
      </rPr>
      <t>predmetu, resp. rozsahu</t>
    </r>
    <r>
      <rPr>
        <sz val="12"/>
        <color theme="1"/>
        <rFont val="Arial Narrow"/>
        <family val="2"/>
        <charset val="238"/>
      </rPr>
      <t xml:space="preserve">.
</t>
    </r>
    <r>
      <rPr>
        <u/>
        <sz val="12"/>
        <color theme="1"/>
        <rFont val="Arial Narrow"/>
        <family val="2"/>
        <charset val="238"/>
      </rPr>
      <t>V prípade mzdových výdavkov</t>
    </r>
    <r>
      <rPr>
        <sz val="12"/>
        <color theme="1"/>
        <rFont val="Arial Narrow"/>
        <family val="2"/>
        <charset val="238"/>
      </rPr>
      <t xml:space="preserve">, nárokovaných na úrovni konkrétnej pracovnej pozície (napr. "Expert/špecialista"), žiadateľ uvedie:
Počet osôb, ktoré budú v projekte zastávať uvedenú pracovnú pozíciu.
Popis činností, ktoré bude zamestnanec/osoba (zastávajúca predmetnú pracovnú pozíciu v projekte) vykonávať v rámci realizácie hlavnej aktivity projektu.
V prípade osôb pracujúcich na projekte na základe dohody o práci vykonávanej mimo pracovného pomeru, o aký typ vzťahu ide, t. j. dohodu o vykonaní práce, dohodu o pracovnej činnosti, resp. dohodu o brigádnickej práci študentov.
Výpočet počtu "osobomesiacov" zamestnancov pracujúcich na pracovnú zmluvu na konkrétnej pracovnej pozícií (osobomesiace sa určujú podľa predpokladaného počtu zamestnancov na prílušnej pracovnej pozícií, predpokladaného počtu mesiacov ich zapojenia v projekte a predpokladaných pracovných úväzkov - osobomesiace predstavujú ekvivalent plných pracovných úväzkov - to nevylučuje možnosť zamestnať zamestnancov aj na čiastkový úväzok).
Výpočet celkovej ceny práce jedného zamestnanca na jeden mesiac na príslušnej pracovnej pozícii.
Výpočet počtu "hodín" zamestnancov pracujúcich na základe dohody o práci vykonávanej mimo pracovného pomeru na konkrétnej pracovnej pozícii, pričom počet hodín sa určuje na základe predpokladaného využívania dohodárov na príslušnej pracovnej pozícií v hodinách.
Výpočet celkovej hodinovej odmeny zamestnanca na príslušnej pracovnej pozícii. 
</t>
    </r>
    <r>
      <rPr>
        <u/>
        <sz val="12"/>
        <color theme="1"/>
        <rFont val="Arial Narrow"/>
        <family val="2"/>
        <charset val="238"/>
      </rPr>
      <t xml:space="preserve">V prípade nájmu </t>
    </r>
    <r>
      <rPr>
        <sz val="12"/>
        <color theme="1"/>
        <rFont val="Arial Narrow"/>
        <family val="2"/>
        <charset val="238"/>
      </rPr>
      <t xml:space="preserve">- žiadateľ odôvodní spôsob určenia výšku nájomného ako aj odôvodní hospodárnosť.
</t>
    </r>
    <r>
      <rPr>
        <u/>
        <sz val="12"/>
        <color theme="1"/>
        <rFont val="Arial Narrow"/>
        <family val="2"/>
        <charset val="238"/>
      </rPr>
      <t>V prípade použitia RO stanoveného finančného limitu</t>
    </r>
    <r>
      <rPr>
        <sz val="12"/>
        <color theme="1"/>
        <rFont val="Arial Narrow"/>
        <family val="2"/>
        <charset val="238"/>
      </rPr>
      <t xml:space="preserve"> - výpočet počtu merných jednotiek vrátane odôvodnenia nemožnosti použitia iných preddfinovaných možností spôsobu stanovenia výšky výdavku.
</t>
    </r>
    <r>
      <rPr>
        <u/>
        <sz val="12"/>
        <color theme="1"/>
        <rFont val="Arial Narrow"/>
        <family val="2"/>
        <charset val="238"/>
      </rPr>
      <t>V prípade iného spôsobu stanovenia výšky výdavku</t>
    </r>
    <r>
      <rPr>
        <sz val="12"/>
        <color theme="1"/>
        <rFont val="Arial Narrow"/>
        <family val="2"/>
        <charset val="238"/>
      </rPr>
      <t xml:space="preserve"> - osobitný výpočet výšky výdavku spolu s odôvodnením nemožnosti použitia iných preddefinovaných možností spôsobu stanovenia výšky výdavku.
</t>
    </r>
    <r>
      <rPr>
        <u/>
        <sz val="12"/>
        <color theme="1"/>
        <rFont val="Arial Narrow"/>
        <family val="2"/>
        <charset val="238"/>
      </rPr>
      <t>Ďalšie dôvody:</t>
    </r>
    <r>
      <rPr>
        <sz val="12"/>
        <color theme="1"/>
        <rFont val="Arial Narrow"/>
        <family val="2"/>
        <charset val="238"/>
      </rPr>
      <t xml:space="preserve">
- ak oprávnený výdavok tvorí len časť zákazky, resp. iného rozsiahlejšieho predmetu, uvedie sa tu bližšie vymedzenie oprávneného výdavku voči celku (zákazke), vrátane výpočtu výšky výdavku z celku;
Ak žiadateľ plánuje zabezpečiť vybrané výstupy projektu </t>
    </r>
    <r>
      <rPr>
        <b/>
        <sz val="12"/>
        <color theme="1"/>
        <rFont val="Arial Narrow"/>
        <family val="2"/>
        <charset val="238"/>
      </rPr>
      <t>kombináciou</t>
    </r>
    <r>
      <rPr>
        <sz val="12"/>
        <color theme="1"/>
        <rFont val="Arial Narrow"/>
        <family val="2"/>
        <charset val="238"/>
      </rPr>
      <t xml:space="preserve"> </t>
    </r>
    <r>
      <rPr>
        <u/>
        <sz val="12"/>
        <color theme="1"/>
        <rFont val="Arial Narrow"/>
        <family val="2"/>
        <charset val="238"/>
      </rPr>
      <t>vlastnej práce</t>
    </r>
    <r>
      <rPr>
        <sz val="12"/>
        <color theme="1"/>
        <rFont val="Arial Narrow"/>
        <family val="2"/>
        <charset val="238"/>
      </rPr>
      <t xml:space="preserve"> zamestnancov/dohodárov žiadateľa/prijímateľa </t>
    </r>
    <r>
      <rPr>
        <b/>
        <sz val="12"/>
        <color theme="1"/>
        <rFont val="Arial Narrow"/>
        <family val="2"/>
        <charset val="238"/>
      </rPr>
      <t>a</t>
    </r>
    <r>
      <rPr>
        <sz val="12"/>
        <color theme="1"/>
        <rFont val="Arial Narrow"/>
        <family val="2"/>
        <charset val="238"/>
      </rPr>
      <t xml:space="preserve"> </t>
    </r>
    <r>
      <rPr>
        <u/>
        <sz val="12"/>
        <color theme="1"/>
        <rFont val="Arial Narrow"/>
        <family val="2"/>
        <charset val="238"/>
      </rPr>
      <t>dodávateľsky/externe</t>
    </r>
    <r>
      <rPr>
        <sz val="12"/>
        <color theme="1"/>
        <rFont val="Arial Narrow"/>
        <family val="2"/>
        <charset val="238"/>
      </rPr>
      <t xml:space="preserve">, potom je žiadateľ povinný identifikovať jednotlivé činnosti vedúce k vypracovaniu tohto výstupu projektu a uviesť, kým budú jednotlivé činnosti zabezpečené (vlastnými kapacitami vs. dodávateľsky). </t>
    </r>
    <r>
      <rPr>
        <u/>
        <sz val="12"/>
        <color theme="1"/>
        <rFont val="Arial Narrow"/>
        <family val="2"/>
        <charset val="238"/>
      </rPr>
      <t>Tá istá činnosť</t>
    </r>
    <r>
      <rPr>
        <sz val="12"/>
        <color theme="1"/>
        <rFont val="Arial Narrow"/>
        <family val="2"/>
        <charset val="238"/>
      </rPr>
      <t xml:space="preserve"> projektu </t>
    </r>
    <r>
      <rPr>
        <b/>
        <sz val="12"/>
        <color theme="1"/>
        <rFont val="Arial Narrow"/>
        <family val="2"/>
        <charset val="238"/>
      </rPr>
      <t>nemôže</t>
    </r>
    <r>
      <rPr>
        <sz val="12"/>
        <color theme="1"/>
        <rFont val="Arial Narrow"/>
        <family val="2"/>
        <charset val="238"/>
      </rPr>
      <t xml:space="preserve"> byť realizovaná vlastnými kapacitami</t>
    </r>
    <r>
      <rPr>
        <b/>
        <sz val="12"/>
        <color theme="1"/>
        <rFont val="Arial Narrow"/>
        <family val="2"/>
        <charset val="238"/>
      </rPr>
      <t xml:space="preserve"> a zároveň</t>
    </r>
    <r>
      <rPr>
        <sz val="12"/>
        <color theme="1"/>
        <rFont val="Arial Narrow"/>
        <family val="2"/>
        <charset val="238"/>
      </rPr>
      <t xml:space="preserve"> dodávateľsky. Identifikácia dvojitého financovaniu tých istých výdavkov povedie ku </t>
    </r>
    <r>
      <rPr>
        <u/>
        <sz val="12"/>
        <color theme="1"/>
        <rFont val="Arial Narrow"/>
        <family val="2"/>
        <charset val="238"/>
      </rPr>
      <t>kráteniu</t>
    </r>
    <r>
      <rPr>
        <sz val="12"/>
        <color theme="1"/>
        <rFont val="Arial Narrow"/>
        <family val="2"/>
        <charset val="238"/>
      </rPr>
      <t xml:space="preserve"> žiadaných výdavkov.</t>
    </r>
  </si>
  <si>
    <r>
      <t>Žiadateľ zdôvodní potrebu žiadaného výdavku z hľadiska jeho aktuálneho vybavenia (existujúcich vlastných</t>
    </r>
    <r>
      <rPr>
        <b/>
        <sz val="12"/>
        <color theme="1"/>
        <rFont val="Arial Narrow"/>
        <family val="2"/>
      </rPr>
      <t xml:space="preserve"> </t>
    </r>
    <r>
      <rPr>
        <sz val="12"/>
        <color theme="1"/>
        <rFont val="Arial Narrow"/>
        <family val="2"/>
      </rPr>
      <t xml:space="preserve">technických kapacít) a dosiahnutia stanovených cieľov projektu. Nevyhnutnosť príslušného výdavku pre realizáciu hlavnej aktivity projektu bude predmetom odborného hodnotenia ŽoNFP. Z toho dôvodu je potrebné zdôvodniť nevyhnutnosť výdavku, ako aj jednotlivých položiek výdavku (ak relevantné). V prípade, že sa zdôvodnenie nachádza v inom dokumente tvoriacom súčasť dokumentácie ŽoNFP, žiadateľ uvedie odkaz na tento dokument.
V prípade, ak bude v projekte zastávať konkrétnu pracovnú pozíciu (napr. "Expert/špecialista") </t>
    </r>
    <r>
      <rPr>
        <u/>
        <sz val="12"/>
        <color theme="1"/>
        <rFont val="Arial Narrow"/>
        <family val="2"/>
      </rPr>
      <t>viac ako jedna osoba</t>
    </r>
    <r>
      <rPr>
        <sz val="12"/>
        <color theme="1"/>
        <rFont val="Arial Narrow"/>
        <family val="2"/>
      </rPr>
      <t xml:space="preserve">, žiadateľ v tomto stĺpci zdôvodní potrebu zaradenia navrhovaného počtu zamestnancov/osôb pracujúcich na dohodu na zastávanie predmetnej pracovnej pozície v projekte. 
</t>
    </r>
    <r>
      <rPr>
        <b/>
        <sz val="12"/>
        <color theme="1"/>
        <rFont val="Arial Narrow"/>
        <family val="2"/>
      </rPr>
      <t>Upozorňujeme, že výdavky, ktoré nie sú nevyhnutné pre realizáciu a dosiahnutie cieľov projektu, sú neoprávnené. Neoprávnené sú aj výdavky, ktoré sú zo strany žiadateľa nedostatočne odôvodnené.</t>
    </r>
  </si>
  <si>
    <r>
      <t xml:space="preserve">Dbajte, prosím, na súlad údajov uvedených v Podrobnom rozpočte projektu s údajmi uvedenými vo formulári ŽoNFP, ako aj v ďalších prílohách ŽoNFP. Všetky číselné údaje v Podrobnom rozpočte projektu musia byť uvedené s presnosťou na dve desatinné miesta.
Podklady, na základe ktorých bola stanovená výška oprávnených výdavkov (zmluva s dodávateľom, víťazná cenová ponuka/návrh zmluvy, cenové ponuky v rámci prieskumu trhu, pracovné zmluvy, dohody o práci vykonávanej mimo pracovného pomeru) sa predkladajú ako súčasť ŽoNFP. 
V prípade, ak sa preukáže, že v Podrobnom rozpočte projektu je uvedená suma, ktorá </t>
    </r>
    <r>
      <rPr>
        <u/>
        <sz val="12"/>
        <rFont val="Arial Narrow"/>
        <family val="2"/>
        <charset val="238"/>
      </rPr>
      <t>nie je</t>
    </r>
    <r>
      <rPr>
        <sz val="12"/>
        <rFont val="Arial Narrow"/>
        <family val="2"/>
        <charset val="238"/>
      </rPr>
      <t xml:space="preserve"> podložená relevantnou dokumentáciou, poskytovateľ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poskytovateľa pri identifikácii nedostatkov vo VO/obstarávaní, ktorého výsledkom bola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ale aj na základe vlastného posúdenia výšky oprávneného výdavku (napr. prostredníctvom vykonania svojho vlastného prieskumu trhu, alebo odborného posúdenia).</t>
    </r>
  </si>
  <si>
    <t>Žiadateľ uvedie počet jednotiek pre všetky oprávnené výdavky.</t>
  </si>
  <si>
    <r>
      <t xml:space="preserve">DPH je oprávneným výdavkom v prípade, ak žiadateľ označil v bunke B14, že </t>
    </r>
    <r>
      <rPr>
        <u/>
        <sz val="12"/>
        <color theme="1"/>
        <rFont val="Arial Narrow"/>
        <family val="2"/>
      </rPr>
      <t>nie je</t>
    </r>
    <r>
      <rPr>
        <sz val="12"/>
        <color theme="1"/>
        <rFont val="Arial Narrow"/>
        <family val="2"/>
      </rPr>
      <t xml:space="preserve"> zdaniteľnou osobou v rozsahu projektu.
Výška oprávneného výdavku bez/s DPH sa vypočíta automaticky (po zadaní údajov do stĺpca "Počet jednotiek" a "Jednotková cena bez DPH/celková cena práce").
V prípade výdavkov, na ktoré sa DPH neaplikuje (mzdové výdavky) je hodnota v stĺpci G je rovnaká ako hodnota v stĺpci F (výpočet sa vykonáva automaticky). Ostatné výdavky sa navyšujú o hodnotu DPH automaticky.
V prípade špecifických výdavkov, na ktoré sa DPH nevzťahuje (nepodliehajú DPH), je žiadateľ </t>
    </r>
    <r>
      <rPr>
        <u/>
        <sz val="12"/>
        <color theme="1"/>
        <rFont val="Arial Narrow"/>
        <family val="2"/>
      </rPr>
      <t>povinný</t>
    </r>
    <r>
      <rPr>
        <sz val="12"/>
        <color theme="1"/>
        <rFont val="Arial Narrow"/>
        <family val="2"/>
      </rPr>
      <t xml:space="preserve"> upraviť vzorec uvedený v stĺpci G tak, aby hodnota v stĺpci G bola rovnaká ako hodnota v stĺpci F (napr. G18=F18).
V prípade, ak vysúťažený poskytovateľ služby, </t>
    </r>
    <r>
      <rPr>
        <u/>
        <sz val="12"/>
        <color theme="1"/>
        <rFont val="Arial Narrow"/>
        <family val="2"/>
      </rPr>
      <t>nie je</t>
    </r>
    <r>
      <rPr>
        <sz val="12"/>
        <color theme="1"/>
        <rFont val="Arial Narrow"/>
        <family val="2"/>
      </rPr>
      <t xml:space="preserve"> platiteľ DPH, žiadateľ uvedie v stĺpci G rovnakú hodnotu ako v stĺpci 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</si>
</sst>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_-* #,##0.00\ _€_-;\-* #,##0.00\ _€_-;_-* &quot;-&quot;??\ _€_-;_-@_-"/>
  </numFmts>
  <fonts count="60" x14ac:knownFonts="1">
    <font>
      <sz val="11"/>
      <color theme="1"/>
      <name val="Calibri"/>
      <family val="2"/>
      <charset val="238"/>
      <scheme val="minor"/>
    </font>
    <font>
      <b/>
      <sz val="16"/>
      <color theme="1"/>
      <name val="Arial Narrow"/>
      <family val="2"/>
      <charset val="238"/>
    </font>
    <font>
      <sz val="10"/>
      <color theme="1"/>
      <name val="Arial Narrow"/>
      <family val="2"/>
      <charset val="238"/>
    </font>
    <font>
      <sz val="11"/>
      <color theme="1"/>
      <name val="Arial Narrow"/>
      <family val="2"/>
      <charset val="238"/>
    </font>
    <font>
      <b/>
      <sz val="11"/>
      <color theme="0"/>
      <name val="Arial Narrow"/>
      <family val="2"/>
      <charset val="238"/>
    </font>
    <font>
      <b/>
      <sz val="11"/>
      <color theme="1"/>
      <name val="Arial Narrow"/>
      <family val="2"/>
      <charset val="238"/>
    </font>
    <font>
      <b/>
      <sz val="11"/>
      <name val="Arial Narrow"/>
      <family val="2"/>
      <charset val="238"/>
    </font>
    <font>
      <i/>
      <sz val="11"/>
      <color theme="1"/>
      <name val="Arial Narrow"/>
      <family val="2"/>
      <charset val="238"/>
    </font>
    <font>
      <sz val="11"/>
      <name val="Arial Narrow"/>
      <family val="2"/>
      <charset val="238"/>
    </font>
    <font>
      <b/>
      <sz val="14"/>
      <name val="Arial Narrow"/>
      <family val="2"/>
      <charset val="238"/>
    </font>
    <font>
      <b/>
      <sz val="12"/>
      <name val="Arial Narrow"/>
      <family val="2"/>
      <charset val="238"/>
    </font>
    <font>
      <i/>
      <sz val="12"/>
      <name val="Arial Narrow"/>
      <family val="2"/>
      <charset val="238"/>
    </font>
    <font>
      <i/>
      <sz val="10"/>
      <name val="Arial Narrow"/>
      <family val="2"/>
      <charset val="238"/>
    </font>
    <font>
      <sz val="12"/>
      <name val="Arial Narrow"/>
      <family val="2"/>
      <charset val="238"/>
    </font>
    <font>
      <sz val="11"/>
      <color theme="1"/>
      <name val="Calibri"/>
      <family val="2"/>
      <charset val="238"/>
      <scheme val="minor"/>
    </font>
    <font>
      <i/>
      <sz val="10"/>
      <name val="Arial"/>
      <family val="2"/>
      <charset val="238"/>
    </font>
    <font>
      <b/>
      <sz val="16"/>
      <color rgb="FF000000"/>
      <name val="Arial"/>
      <family val="2"/>
      <charset val="238"/>
    </font>
    <font>
      <b/>
      <sz val="20"/>
      <color rgb="FF000000"/>
      <name val="Arial"/>
      <family val="2"/>
      <charset val="238"/>
    </font>
    <font>
      <sz val="11"/>
      <color theme="1"/>
      <name val="Arial"/>
      <family val="2"/>
      <charset val="238"/>
    </font>
    <font>
      <b/>
      <i/>
      <sz val="11"/>
      <color theme="1"/>
      <name val="Arial"/>
      <family val="2"/>
      <charset val="238"/>
    </font>
    <font>
      <b/>
      <sz val="11"/>
      <color theme="1"/>
      <name val="Arial"/>
      <family val="2"/>
      <charset val="238"/>
    </font>
    <font>
      <i/>
      <sz val="11"/>
      <color theme="1"/>
      <name val="Arial"/>
      <family val="2"/>
      <charset val="238"/>
    </font>
    <font>
      <b/>
      <sz val="14"/>
      <color theme="0"/>
      <name val="Arial"/>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b/>
      <strike/>
      <sz val="11"/>
      <color rgb="FFFF0000"/>
      <name val="Arial Narrow"/>
      <family val="2"/>
      <charset val="238"/>
    </font>
    <font>
      <sz val="11"/>
      <color theme="0"/>
      <name val="Arial Narrow"/>
      <family val="2"/>
      <charset val="238"/>
    </font>
    <font>
      <b/>
      <sz val="11"/>
      <color theme="0"/>
      <name val="Calibri"/>
      <family val="2"/>
      <charset val="238"/>
      <scheme val="minor"/>
    </font>
    <font>
      <i/>
      <sz val="11"/>
      <color theme="0"/>
      <name val="Arial"/>
      <family val="2"/>
      <charset val="238"/>
    </font>
    <font>
      <sz val="11"/>
      <color rgb="FFFF0000"/>
      <name val="Arial"/>
      <family val="2"/>
      <charset val="238"/>
    </font>
    <font>
      <b/>
      <sz val="10"/>
      <color theme="1"/>
      <name val="Arial Narrow"/>
      <family val="2"/>
      <charset val="238"/>
    </font>
    <font>
      <b/>
      <sz val="11"/>
      <name val="Arial"/>
      <family val="2"/>
      <charset val="238"/>
    </font>
    <font>
      <u/>
      <sz val="11"/>
      <color theme="10"/>
      <name val="Calibri"/>
      <family val="2"/>
      <charset val="238"/>
      <scheme val="minor"/>
    </font>
    <font>
      <sz val="11"/>
      <name val="Arial"/>
      <family val="2"/>
      <charset val="238"/>
    </font>
    <font>
      <sz val="11"/>
      <color theme="0" tint="-0.34998626667073579"/>
      <name val="Arial Narrow"/>
      <family val="2"/>
      <charset val="238"/>
    </font>
    <font>
      <sz val="11"/>
      <color rgb="FFFF0000"/>
      <name val="Arial Narrow"/>
      <family val="2"/>
      <charset val="238"/>
    </font>
    <font>
      <b/>
      <sz val="11"/>
      <color rgb="FFFF0000"/>
      <name val="Arial Narrow"/>
      <family val="2"/>
      <charset val="238"/>
    </font>
    <font>
      <i/>
      <sz val="14"/>
      <name val="Arial Narrow"/>
      <family val="2"/>
      <charset val="238"/>
    </font>
    <font>
      <b/>
      <sz val="14"/>
      <color theme="1"/>
      <name val="Arial Narrow"/>
      <family val="2"/>
      <charset val="238"/>
    </font>
    <font>
      <u/>
      <sz val="12"/>
      <name val="Arial Narrow"/>
      <family val="2"/>
      <charset val="238"/>
    </font>
    <font>
      <sz val="12"/>
      <color rgb="FFFF0000"/>
      <name val="Arial Narrow"/>
      <family val="2"/>
      <charset val="238"/>
    </font>
    <font>
      <sz val="11"/>
      <color theme="0" tint="-0.34998626667073579"/>
      <name val="Calibri"/>
      <family val="2"/>
      <charset val="238"/>
      <scheme val="minor"/>
    </font>
    <font>
      <sz val="9"/>
      <color theme="1"/>
      <name val="Arial Narrow"/>
      <family val="2"/>
      <charset val="238"/>
    </font>
    <font>
      <u/>
      <sz val="12"/>
      <color theme="1"/>
      <name val="Arial Narrow"/>
      <family val="2"/>
      <charset val="238"/>
    </font>
    <font>
      <sz val="12"/>
      <color theme="1"/>
      <name val="Arial Narrow"/>
      <family val="2"/>
    </font>
    <font>
      <u/>
      <sz val="12"/>
      <color theme="1"/>
      <name val="Arial Narrow"/>
      <family val="2"/>
    </font>
    <font>
      <b/>
      <sz val="12"/>
      <color theme="1"/>
      <name val="Arial Narrow"/>
      <family val="2"/>
    </font>
    <font>
      <sz val="9"/>
      <color rgb="FF000000"/>
      <name val="Tahoma"/>
      <family val="2"/>
      <charset val="238"/>
    </font>
    <font>
      <sz val="9"/>
      <color rgb="FFFF0000"/>
      <name val="Tahoma"/>
      <family val="2"/>
      <charset val="238"/>
    </font>
    <font>
      <b/>
      <sz val="9"/>
      <color rgb="FF000000"/>
      <name val="Segoe UI"/>
      <family val="2"/>
      <charset val="1"/>
    </font>
    <font>
      <sz val="9"/>
      <color rgb="FF000000"/>
      <name val="Segoe UI"/>
      <family val="2"/>
      <charset val="1"/>
    </font>
    <font>
      <sz val="9"/>
      <color rgb="FFFF0000"/>
      <name val="Segoe UI"/>
      <family val="2"/>
      <charset val="1"/>
    </font>
    <font>
      <b/>
      <sz val="9"/>
      <color rgb="FF000000"/>
      <name val="Tahoma"/>
      <family val="2"/>
      <charset val="238"/>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92D050"/>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9"/>
        <bgColor indexed="64"/>
      </patternFill>
    </fill>
    <fill>
      <patternFill patternType="solid">
        <fgColor theme="9" tint="0.3999755851924192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164" fontId="14" fillId="0" borderId="0" applyFont="0" applyFill="0" applyBorder="0" applyAlignment="0" applyProtection="0"/>
    <xf numFmtId="0" fontId="39" fillId="0" borderId="0" applyNumberFormat="0" applyFill="0" applyBorder="0" applyAlignment="0" applyProtection="0"/>
  </cellStyleXfs>
  <cellXfs count="252">
    <xf numFmtId="0" fontId="0" fillId="0" borderId="0" xfId="0"/>
    <xf numFmtId="0" fontId="3" fillId="0" borderId="0" xfId="0" applyFont="1" applyProtection="1"/>
    <xf numFmtId="0" fontId="3" fillId="0" borderId="0" xfId="0" applyFont="1" applyProtection="1">
      <protection locked="0"/>
    </xf>
    <xf numFmtId="0" fontId="3" fillId="0" borderId="0" xfId="0" applyFont="1" applyAlignment="1" applyProtection="1">
      <alignment horizontal="center"/>
    </xf>
    <xf numFmtId="0" fontId="3" fillId="0" borderId="0" xfId="0" applyFont="1" applyAlignment="1" applyProtection="1">
      <alignment horizontal="center" vertical="center"/>
    </xf>
    <xf numFmtId="0" fontId="2" fillId="0" borderId="0" xfId="0" applyFont="1" applyAlignment="1" applyProtection="1">
      <alignment horizontal="right"/>
    </xf>
    <xf numFmtId="0" fontId="1"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2" borderId="0" xfId="0" applyFont="1" applyFill="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3" fillId="0" borderId="0" xfId="0" applyFont="1" applyBorder="1" applyProtection="1"/>
    <xf numFmtId="0" fontId="3" fillId="0" borderId="0" xfId="0" applyFont="1" applyBorder="1" applyAlignment="1" applyProtection="1">
      <alignment horizontal="center" vertical="center"/>
    </xf>
    <xf numFmtId="4" fontId="8" fillId="0" borderId="1" xfId="0" applyNumberFormat="1" applyFont="1" applyBorder="1" applyAlignment="1" applyProtection="1">
      <alignment horizontal="right" vertical="center" wrapText="1"/>
      <protection locked="0"/>
    </xf>
    <xf numFmtId="4" fontId="8" fillId="3" borderId="1"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0" fillId="0" borderId="0" xfId="0" applyProtection="1"/>
    <xf numFmtId="0" fontId="0" fillId="0" borderId="0" xfId="0" applyProtection="1">
      <protection locked="0"/>
    </xf>
    <xf numFmtId="0" fontId="16" fillId="0" borderId="0" xfId="0" applyFont="1" applyAlignment="1" applyProtection="1">
      <protection locked="0"/>
    </xf>
    <xf numFmtId="0" fontId="17" fillId="0" borderId="0" xfId="0" applyFont="1" applyAlignment="1" applyProtection="1">
      <protection locked="0"/>
    </xf>
    <xf numFmtId="0" fontId="18" fillId="0" borderId="0" xfId="0" applyFont="1" applyAlignment="1" applyProtection="1">
      <alignment vertical="top" wrapText="1"/>
      <protection locked="0"/>
    </xf>
    <xf numFmtId="0" fontId="18" fillId="0" borderId="0" xfId="0" applyFont="1" applyAlignment="1" applyProtection="1">
      <alignment horizontal="justify" vertical="top" wrapText="1"/>
      <protection locked="0"/>
    </xf>
    <xf numFmtId="0" fontId="18" fillId="0" borderId="0" xfId="0" applyFont="1" applyAlignment="1" applyProtection="1">
      <alignment horizontal="justify" vertical="top" wrapText="1"/>
    </xf>
    <xf numFmtId="0" fontId="0" fillId="0" borderId="0" xfId="0" applyBorder="1" applyProtection="1">
      <protection locked="0"/>
    </xf>
    <xf numFmtId="0" fontId="3" fillId="0" borderId="0" xfId="0" applyFont="1" applyAlignment="1" applyProtection="1">
      <alignment horizontal="right"/>
      <protection locked="0"/>
    </xf>
    <xf numFmtId="0" fontId="5" fillId="0" borderId="0" xfId="0" applyFont="1" applyFill="1" applyBorder="1" applyAlignment="1" applyProtection="1">
      <alignment horizontal="left"/>
      <protection locked="0"/>
    </xf>
    <xf numFmtId="0" fontId="3" fillId="0" borderId="0" xfId="0" applyFont="1" applyFill="1" applyBorder="1" applyAlignment="1" applyProtection="1">
      <alignment horizontal="center"/>
      <protection locked="0"/>
    </xf>
    <xf numFmtId="0" fontId="24" fillId="0" borderId="0" xfId="0" applyFont="1" applyProtection="1">
      <protection locked="0"/>
    </xf>
    <xf numFmtId="0" fontId="26" fillId="0" borderId="0" xfId="0" applyFont="1"/>
    <xf numFmtId="0" fontId="3" fillId="0" borderId="0" xfId="0" applyFont="1"/>
    <xf numFmtId="0" fontId="3" fillId="0" borderId="0" xfId="0" applyFont="1" applyAlignment="1">
      <alignment horizontal="center"/>
    </xf>
    <xf numFmtId="0" fontId="3" fillId="0" borderId="0" xfId="0" applyFont="1" applyAlignment="1">
      <alignment wrapText="1"/>
    </xf>
    <xf numFmtId="0" fontId="25" fillId="0" borderId="0" xfId="0" applyFont="1" applyAlignment="1">
      <alignment horizontal="center"/>
    </xf>
    <xf numFmtId="0" fontId="30" fillId="0" borderId="1" xfId="0" applyFont="1" applyBorder="1" applyAlignment="1">
      <alignment horizontal="center" vertical="center" wrapText="1"/>
    </xf>
    <xf numFmtId="0" fontId="3" fillId="0" borderId="1" xfId="0" applyFont="1" applyBorder="1" applyAlignment="1">
      <alignment horizontal="left" wrapText="1"/>
    </xf>
    <xf numFmtId="14" fontId="3" fillId="0" borderId="1" xfId="0" applyNumberFormat="1" applyFont="1" applyBorder="1" applyAlignment="1">
      <alignment wrapText="1"/>
    </xf>
    <xf numFmtId="0" fontId="30" fillId="0" borderId="11" xfId="0" applyFont="1" applyBorder="1" applyAlignment="1">
      <alignment horizontal="center" vertical="center" wrapText="1"/>
    </xf>
    <xf numFmtId="0" fontId="3" fillId="0" borderId="11" xfId="0" applyFont="1" applyBorder="1" applyAlignment="1">
      <alignment horizontal="left" wrapText="1"/>
    </xf>
    <xf numFmtId="0" fontId="30" fillId="0" borderId="7" xfId="0" applyFont="1" applyBorder="1" applyAlignment="1">
      <alignment horizontal="center" vertical="center" wrapText="1"/>
    </xf>
    <xf numFmtId="0" fontId="3" fillId="0" borderId="7" xfId="0" applyFont="1" applyBorder="1" applyAlignment="1">
      <alignment horizontal="left" wrapText="1"/>
    </xf>
    <xf numFmtId="14" fontId="3" fillId="0" borderId="7" xfId="0" applyNumberFormat="1" applyFont="1" applyBorder="1" applyAlignment="1">
      <alignment wrapText="1"/>
    </xf>
    <xf numFmtId="0" fontId="30" fillId="0" borderId="13" xfId="0" applyFont="1" applyBorder="1" applyAlignment="1">
      <alignment horizontal="center" vertical="center" wrapText="1"/>
    </xf>
    <xf numFmtId="0" fontId="3" fillId="0" borderId="13" xfId="0" applyFont="1" applyBorder="1" applyAlignment="1">
      <alignment horizontal="left" wrapText="1"/>
    </xf>
    <xf numFmtId="0" fontId="25" fillId="3" borderId="1" xfId="0" applyFont="1" applyFill="1" applyBorder="1" applyAlignment="1">
      <alignment horizontal="center" vertical="center" wrapText="1"/>
    </xf>
    <xf numFmtId="0" fontId="6" fillId="0" borderId="11" xfId="0" applyFont="1" applyBorder="1" applyAlignment="1">
      <alignment horizontal="left"/>
    </xf>
    <xf numFmtId="0" fontId="6" fillId="0" borderId="1" xfId="0" applyFont="1" applyBorder="1" applyAlignment="1">
      <alignment horizontal="left"/>
    </xf>
    <xf numFmtId="0" fontId="33" fillId="0" borderId="0" xfId="0" applyFont="1" applyBorder="1" applyProtection="1"/>
    <xf numFmtId="0" fontId="33" fillId="0" borderId="0" xfId="0" applyFont="1" applyBorder="1" applyAlignment="1" applyProtection="1">
      <alignment horizontal="center"/>
    </xf>
    <xf numFmtId="0" fontId="33" fillId="0" borderId="0" xfId="0" applyFont="1" applyBorder="1" applyAlignment="1" applyProtection="1">
      <alignment horizontal="center" vertical="center"/>
    </xf>
    <xf numFmtId="0" fontId="33" fillId="0" borderId="0" xfId="0" applyFont="1" applyBorder="1" applyProtection="1">
      <protection locked="0"/>
    </xf>
    <xf numFmtId="0" fontId="8" fillId="0" borderId="0" xfId="0" applyFont="1" applyBorder="1" applyAlignment="1" applyProtection="1">
      <alignment horizontal="left"/>
    </xf>
    <xf numFmtId="0" fontId="8" fillId="0" borderId="0" xfId="0" applyFont="1" applyBorder="1" applyAlignment="1" applyProtection="1">
      <alignment horizontal="left" vertical="center"/>
    </xf>
    <xf numFmtId="0" fontId="8" fillId="0" borderId="0" xfId="0" applyFont="1" applyBorder="1" applyAlignment="1" applyProtection="1">
      <alignment horizontal="left"/>
      <protection locked="0"/>
    </xf>
    <xf numFmtId="0" fontId="8" fillId="0" borderId="0" xfId="0" applyFont="1" applyProtection="1"/>
    <xf numFmtId="0" fontId="8" fillId="0" borderId="0" xfId="0" applyFont="1" applyAlignment="1" applyProtection="1">
      <alignment horizontal="center"/>
    </xf>
    <xf numFmtId="0" fontId="8" fillId="0" borderId="0" xfId="0" applyFont="1" applyAlignment="1" applyProtection="1">
      <alignment horizontal="center" vertical="center"/>
    </xf>
    <xf numFmtId="0" fontId="8" fillId="0" borderId="0" xfId="0" applyFont="1" applyProtection="1">
      <protection locked="0"/>
    </xf>
    <xf numFmtId="0" fontId="8" fillId="0" borderId="0" xfId="0" applyFont="1" applyBorder="1" applyProtection="1"/>
    <xf numFmtId="0" fontId="8" fillId="0" borderId="0" xfId="0" applyFont="1" applyBorder="1" applyAlignment="1" applyProtection="1">
      <alignment horizontal="center"/>
    </xf>
    <xf numFmtId="0" fontId="8" fillId="0" borderId="0" xfId="0" applyFont="1" applyBorder="1" applyAlignment="1" applyProtection="1">
      <alignment horizontal="center" vertical="center"/>
    </xf>
    <xf numFmtId="0" fontId="8" fillId="0" borderId="0" xfId="0" applyFont="1" applyBorder="1" applyProtection="1">
      <protection locked="0"/>
    </xf>
    <xf numFmtId="0" fontId="33" fillId="0" borderId="0" xfId="0" applyFont="1" applyAlignment="1" applyProtection="1">
      <alignment horizontal="center" vertical="center"/>
    </xf>
    <xf numFmtId="0" fontId="33" fillId="0" borderId="0" xfId="0" applyFont="1" applyBorder="1" applyAlignment="1" applyProtection="1">
      <alignment horizontal="left" vertical="center"/>
    </xf>
    <xf numFmtId="0" fontId="1" fillId="0" borderId="0" xfId="0" applyFont="1" applyBorder="1" applyAlignment="1">
      <alignment horizontal="justify" vertical="top" wrapText="1"/>
    </xf>
    <xf numFmtId="0" fontId="16" fillId="0" borderId="0" xfId="0" applyFont="1" applyAlignment="1" applyProtection="1">
      <alignment horizontal="left"/>
    </xf>
    <xf numFmtId="0" fontId="2" fillId="0" borderId="0" xfId="0" applyFont="1" applyAlignment="1" applyProtection="1">
      <alignment horizontal="left" vertical="center"/>
      <protection locked="0"/>
    </xf>
    <xf numFmtId="0" fontId="0" fillId="0" borderId="0" xfId="0" applyFill="1" applyBorder="1" applyProtection="1">
      <protection locked="0"/>
    </xf>
    <xf numFmtId="0" fontId="18" fillId="0" borderId="0" xfId="0" applyFont="1" applyFill="1" applyBorder="1" applyAlignment="1" applyProtection="1">
      <alignment vertical="center" wrapText="1"/>
      <protection locked="0"/>
    </xf>
    <xf numFmtId="0" fontId="39" fillId="0" borderId="0" xfId="2" applyFill="1" applyBorder="1" applyAlignment="1" applyProtection="1">
      <alignment vertical="center"/>
      <protection locked="0"/>
    </xf>
    <xf numFmtId="0" fontId="18" fillId="0" borderId="0" xfId="0" applyFont="1" applyFill="1" applyBorder="1" applyAlignment="1" applyProtection="1">
      <alignment vertical="top" wrapText="1"/>
      <protection locked="0"/>
    </xf>
    <xf numFmtId="3" fontId="40" fillId="0" borderId="0" xfId="0" applyNumberFormat="1" applyFont="1" applyFill="1" applyBorder="1" applyAlignment="1" applyProtection="1">
      <protection locked="0"/>
    </xf>
    <xf numFmtId="0" fontId="30" fillId="0" borderId="0" xfId="0" applyFont="1" applyAlignment="1">
      <alignment horizontal="justify" vertical="center"/>
    </xf>
    <xf numFmtId="4" fontId="6" fillId="0" borderId="0" xfId="0" applyNumberFormat="1" applyFont="1" applyFill="1" applyBorder="1" applyAlignment="1" applyProtection="1">
      <alignment horizontal="right" vertical="center" wrapText="1"/>
      <protection locked="0"/>
    </xf>
    <xf numFmtId="0" fontId="0" fillId="0" borderId="1" xfId="0" applyFill="1" applyBorder="1" applyAlignment="1">
      <alignment horizontal="center" vertical="center" wrapText="1"/>
    </xf>
    <xf numFmtId="0" fontId="41" fillId="0" borderId="0" xfId="0" applyFont="1" applyFill="1" applyProtection="1">
      <protection locked="0"/>
    </xf>
    <xf numFmtId="0" fontId="41" fillId="0" borderId="0" xfId="0" applyFont="1" applyFill="1" applyAlignment="1" applyProtection="1">
      <alignment vertical="center"/>
      <protection locked="0"/>
    </xf>
    <xf numFmtId="0" fontId="41" fillId="0" borderId="0" xfId="0" applyFont="1" applyFill="1" applyBorder="1" applyAlignment="1" applyProtection="1">
      <alignment horizontal="left"/>
      <protection locked="0"/>
    </xf>
    <xf numFmtId="0" fontId="41" fillId="0" borderId="0" xfId="0" applyFont="1" applyFill="1" applyBorder="1" applyProtection="1">
      <protection locked="0"/>
    </xf>
    <xf numFmtId="0" fontId="41" fillId="0" borderId="0" xfId="0" applyFont="1" applyProtection="1">
      <protection locked="0"/>
    </xf>
    <xf numFmtId="0" fontId="41" fillId="2" borderId="0" xfId="0" applyFont="1" applyFill="1" applyProtection="1">
      <protection locked="0"/>
    </xf>
    <xf numFmtId="0" fontId="41" fillId="0" borderId="0" xfId="0" applyFont="1" applyAlignment="1" applyProtection="1">
      <alignment vertical="center"/>
      <protection locked="0"/>
    </xf>
    <xf numFmtId="0" fontId="41" fillId="0" borderId="0" xfId="0" applyFont="1" applyBorder="1" applyAlignment="1" applyProtection="1">
      <alignment horizontal="left"/>
      <protection locked="0"/>
    </xf>
    <xf numFmtId="0" fontId="41" fillId="0" borderId="0" xfId="0" applyFont="1" applyBorder="1" applyProtection="1">
      <protection locked="0"/>
    </xf>
    <xf numFmtId="0" fontId="42" fillId="0" borderId="0" xfId="0" applyFont="1" applyFill="1" applyProtection="1">
      <protection locked="0"/>
    </xf>
    <xf numFmtId="0" fontId="42" fillId="0" borderId="0" xfId="0" applyFont="1" applyFill="1" applyAlignment="1" applyProtection="1">
      <alignment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xf>
    <xf numFmtId="4" fontId="10" fillId="5" borderId="9" xfId="0" applyNumberFormat="1" applyFont="1" applyFill="1" applyBorder="1" applyAlignment="1" applyProtection="1">
      <alignment horizontal="right" vertical="center" wrapText="1"/>
      <protection locked="0"/>
    </xf>
    <xf numFmtId="4" fontId="9" fillId="6" borderId="9" xfId="0" applyNumberFormat="1" applyFont="1" applyFill="1" applyBorder="1" applyAlignment="1" applyProtection="1">
      <alignment horizontal="right" vertical="center" wrapText="1"/>
      <protection locked="0"/>
    </xf>
    <xf numFmtId="4" fontId="8" fillId="0" borderId="7" xfId="0" applyNumberFormat="1" applyFont="1" applyBorder="1" applyAlignment="1" applyProtection="1">
      <alignment horizontal="right" vertical="center" wrapText="1"/>
      <protection locked="0"/>
    </xf>
    <xf numFmtId="4" fontId="8" fillId="3" borderId="7" xfId="0" applyNumberFormat="1" applyFont="1" applyFill="1" applyBorder="1" applyAlignment="1" applyProtection="1">
      <alignment horizontal="right" vertical="center" wrapText="1"/>
      <protection locked="0"/>
    </xf>
    <xf numFmtId="4" fontId="10" fillId="5" borderId="10" xfId="0" applyNumberFormat="1" applyFont="1" applyFill="1" applyBorder="1" applyAlignment="1" applyProtection="1">
      <alignment horizontal="right" vertical="center" wrapText="1"/>
      <protection locked="0"/>
    </xf>
    <xf numFmtId="4" fontId="10" fillId="5" borderId="21" xfId="0" applyNumberFormat="1" applyFont="1" applyFill="1" applyBorder="1" applyAlignment="1" applyProtection="1">
      <alignment horizontal="right" vertical="center" wrapText="1"/>
      <protection locked="0"/>
    </xf>
    <xf numFmtId="0" fontId="3" fillId="3" borderId="17" xfId="0" applyFont="1" applyFill="1" applyBorder="1" applyAlignment="1">
      <alignment horizontal="left" vertical="center" wrapText="1"/>
    </xf>
    <xf numFmtId="0" fontId="8" fillId="3" borderId="7" xfId="0" applyFont="1" applyFill="1" applyBorder="1" applyAlignment="1" applyProtection="1">
      <alignment horizontal="left" vertical="center" wrapText="1"/>
    </xf>
    <xf numFmtId="0" fontId="8" fillId="3" borderId="7" xfId="0" applyFont="1" applyFill="1" applyBorder="1" applyAlignment="1" applyProtection="1">
      <alignment horizontal="center" vertical="center" wrapText="1"/>
    </xf>
    <xf numFmtId="4" fontId="9" fillId="6" borderId="21" xfId="0" applyNumberFormat="1" applyFont="1" applyFill="1" applyBorder="1" applyAlignment="1" applyProtection="1">
      <alignment horizontal="right" vertical="center" wrapText="1"/>
      <protection locked="0"/>
    </xf>
    <xf numFmtId="0" fontId="8" fillId="0" borderId="1" xfId="0" applyNumberFormat="1" applyFont="1" applyBorder="1" applyAlignment="1" applyProtection="1">
      <alignment horizontal="center" vertical="center" wrapText="1"/>
      <protection locked="0"/>
    </xf>
    <xf numFmtId="0" fontId="8" fillId="0" borderId="7" xfId="0" applyNumberFormat="1" applyFont="1" applyBorder="1" applyAlignment="1" applyProtection="1">
      <alignment horizontal="center" vertical="center" wrapText="1"/>
      <protection locked="0"/>
    </xf>
    <xf numFmtId="0" fontId="3" fillId="0" borderId="22" xfId="0" applyNumberFormat="1" applyFont="1" applyBorder="1" applyAlignment="1" applyProtection="1">
      <alignment horizontal="center" vertical="center" wrapText="1"/>
      <protection locked="0"/>
    </xf>
    <xf numFmtId="0" fontId="3" fillId="0" borderId="23" xfId="0" applyNumberFormat="1" applyFont="1" applyBorder="1" applyAlignment="1" applyProtection="1">
      <alignment horizontal="center" vertical="center" wrapText="1"/>
      <protection locked="0"/>
    </xf>
    <xf numFmtId="0" fontId="8" fillId="0" borderId="1" xfId="0" applyNumberFormat="1" applyFont="1" applyBorder="1" applyAlignment="1" applyProtection="1">
      <alignment horizontal="center" vertical="center" wrapText="1" shrinkToFit="1"/>
      <protection locked="0"/>
    </xf>
    <xf numFmtId="0" fontId="8" fillId="0" borderId="7" xfId="0" applyNumberFormat="1" applyFont="1" applyBorder="1" applyAlignment="1" applyProtection="1">
      <alignment horizontal="center" vertical="center" wrapText="1" shrinkToFit="1"/>
      <protection locked="0"/>
    </xf>
    <xf numFmtId="0" fontId="7" fillId="0" borderId="15" xfId="0" applyNumberFormat="1" applyFont="1" applyFill="1" applyBorder="1" applyAlignment="1" applyProtection="1">
      <alignment horizontal="left" vertical="center" wrapText="1"/>
      <protection locked="0"/>
    </xf>
    <xf numFmtId="0" fontId="7" fillId="0" borderId="17" xfId="0" applyNumberFormat="1" applyFont="1" applyFill="1" applyBorder="1" applyAlignment="1" applyProtection="1">
      <alignment horizontal="left" vertical="center" wrapText="1"/>
      <protection locked="0"/>
    </xf>
    <xf numFmtId="0" fontId="3" fillId="0" borderId="0" xfId="0" applyNumberFormat="1" applyFont="1" applyAlignment="1" applyProtection="1">
      <alignment horizontal="center" vertical="center"/>
      <protection locked="0"/>
    </xf>
    <xf numFmtId="0" fontId="8" fillId="0" borderId="0"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wrapText="1"/>
      <protection locked="0"/>
    </xf>
    <xf numFmtId="0" fontId="3" fillId="0" borderId="0" xfId="0" applyNumberFormat="1" applyFont="1" applyFill="1" applyBorder="1" applyAlignment="1" applyProtection="1">
      <alignment horizontal="center" vertical="center"/>
      <protection locked="0"/>
    </xf>
    <xf numFmtId="0" fontId="3" fillId="0" borderId="0" xfId="0" applyNumberFormat="1" applyFont="1" applyFill="1" applyProtection="1">
      <protection locked="0"/>
    </xf>
    <xf numFmtId="0" fontId="3" fillId="0" borderId="0" xfId="0" applyNumberFormat="1" applyFont="1" applyBorder="1" applyAlignment="1" applyProtection="1">
      <alignment horizontal="center" vertical="center"/>
      <protection locked="0"/>
    </xf>
    <xf numFmtId="0" fontId="3" fillId="0" borderId="0" xfId="0" applyNumberFormat="1" applyFont="1" applyProtection="1">
      <protection locked="0"/>
    </xf>
    <xf numFmtId="0" fontId="3" fillId="0" borderId="1" xfId="0" applyNumberFormat="1" applyFont="1" applyFill="1" applyBorder="1" applyAlignment="1" applyProtection="1">
      <alignment horizontal="left" vertical="center" wrapText="1"/>
      <protection locked="0"/>
    </xf>
    <xf numFmtId="0" fontId="3" fillId="0" borderId="7" xfId="0" applyNumberFormat="1" applyFont="1" applyFill="1" applyBorder="1" applyAlignment="1" applyProtection="1">
      <alignment horizontal="left" vertical="center" wrapText="1"/>
      <protection locked="0"/>
    </xf>
    <xf numFmtId="0" fontId="8" fillId="0" borderId="0" xfId="0" applyFont="1" applyFill="1" applyProtection="1">
      <protection locked="0"/>
    </xf>
    <xf numFmtId="0" fontId="8" fillId="0" borderId="0" xfId="0" applyFont="1" applyFill="1" applyAlignment="1" applyProtection="1">
      <alignment horizontal="left" vertical="center"/>
      <protection locked="0"/>
    </xf>
    <xf numFmtId="0" fontId="3" fillId="0" borderId="0" xfId="0" applyFont="1" applyAlignment="1">
      <alignment horizontal="left"/>
    </xf>
    <xf numFmtId="0" fontId="48" fillId="0" borderId="0" xfId="0" applyFont="1" applyProtection="1">
      <protection locked="0"/>
    </xf>
    <xf numFmtId="164" fontId="3" fillId="0" borderId="0" xfId="1" applyFont="1" applyAlignment="1" applyProtection="1">
      <alignment horizontal="right"/>
      <protection locked="0"/>
    </xf>
    <xf numFmtId="164" fontId="3" fillId="0" borderId="0" xfId="1" applyFont="1" applyProtection="1">
      <protection locked="0"/>
    </xf>
    <xf numFmtId="164" fontId="3" fillId="0" borderId="0" xfId="1" applyFont="1" applyFill="1" applyBorder="1" applyAlignment="1" applyProtection="1">
      <alignment horizontal="center"/>
      <protection locked="0"/>
    </xf>
    <xf numFmtId="164" fontId="3" fillId="0" borderId="0" xfId="1" applyFont="1" applyAlignment="1">
      <alignment horizontal="center"/>
    </xf>
    <xf numFmtId="0" fontId="43" fillId="0" borderId="0" xfId="0" applyFont="1" applyAlignment="1">
      <alignment wrapText="1"/>
    </xf>
    <xf numFmtId="0" fontId="3" fillId="0" borderId="0" xfId="0" applyFont="1" applyAlignment="1">
      <alignment horizontal="center" wrapText="1"/>
    </xf>
    <xf numFmtId="0" fontId="25" fillId="3" borderId="11" xfId="0" applyFont="1" applyFill="1" applyBorder="1" applyAlignment="1">
      <alignment horizontal="center" vertical="center" wrapText="1"/>
    </xf>
    <xf numFmtId="164" fontId="25" fillId="3" borderId="11" xfId="1" applyFont="1" applyFill="1" applyBorder="1" applyAlignment="1">
      <alignment horizontal="center" vertical="center" wrapText="1"/>
    </xf>
    <xf numFmtId="0" fontId="49" fillId="0" borderId="0" xfId="0" applyFont="1" applyAlignment="1">
      <alignment horizontal="center" wrapText="1"/>
    </xf>
    <xf numFmtId="164" fontId="3" fillId="0" borderId="13" xfId="1" applyFont="1" applyBorder="1" applyAlignment="1">
      <alignment horizontal="center"/>
    </xf>
    <xf numFmtId="14" fontId="3" fillId="0" borderId="13" xfId="0" applyNumberFormat="1" applyFont="1" applyBorder="1" applyAlignment="1">
      <alignment wrapText="1"/>
    </xf>
    <xf numFmtId="164" fontId="3" fillId="0" borderId="1" xfId="1" applyFont="1" applyBorder="1" applyAlignment="1">
      <alignment horizontal="center"/>
    </xf>
    <xf numFmtId="164" fontId="3" fillId="0" borderId="11" xfId="1" applyFont="1" applyBorder="1" applyAlignment="1">
      <alignment horizontal="center"/>
    </xf>
    <xf numFmtId="164" fontId="3" fillId="0" borderId="7" xfId="1" applyFont="1" applyBorder="1" applyAlignment="1">
      <alignment horizontal="center"/>
    </xf>
    <xf numFmtId="164" fontId="3" fillId="0" borderId="0" xfId="1" applyFont="1"/>
    <xf numFmtId="7" fontId="25" fillId="0" borderId="1" xfId="1" applyNumberFormat="1" applyFont="1" applyBorder="1" applyAlignment="1">
      <alignment horizontal="center" vertical="center"/>
    </xf>
    <xf numFmtId="0" fontId="31" fillId="0" borderId="0" xfId="0" applyFont="1" applyBorder="1" applyAlignment="1">
      <alignment horizontal="left" vertical="center" wrapText="1"/>
    </xf>
    <xf numFmtId="7" fontId="25" fillId="0" borderId="0" xfId="1" applyNumberFormat="1" applyFont="1" applyBorder="1" applyAlignment="1">
      <alignment horizontal="center" vertical="center"/>
    </xf>
    <xf numFmtId="0" fontId="6" fillId="0" borderId="0" xfId="0" applyFont="1"/>
    <xf numFmtId="0" fontId="3" fillId="0" borderId="0" xfId="0" applyFont="1" applyAlignment="1"/>
    <xf numFmtId="164" fontId="3" fillId="0" borderId="0" xfId="1" applyFont="1" applyAlignment="1"/>
    <xf numFmtId="0" fontId="3" fillId="0" borderId="26" xfId="0" applyFont="1" applyBorder="1" applyAlignment="1">
      <alignment horizontal="center"/>
    </xf>
    <xf numFmtId="164" fontId="3" fillId="0" borderId="0" xfId="1" applyFont="1" applyAlignment="1">
      <alignment horizontal="left"/>
    </xf>
    <xf numFmtId="0" fontId="8" fillId="0" borderId="0" xfId="0" applyFont="1" applyAlignment="1" applyProtection="1">
      <alignment horizontal="left" vertical="center"/>
      <protection locked="0"/>
    </xf>
    <xf numFmtId="0" fontId="8" fillId="0" borderId="0" xfId="0" applyFont="1" applyFill="1" applyBorder="1" applyAlignment="1" applyProtection="1">
      <alignment horizontal="left"/>
      <protection locked="0"/>
    </xf>
    <xf numFmtId="0" fontId="8" fillId="3" borderId="23" xfId="0" applyFont="1" applyFill="1" applyBorder="1" applyAlignment="1" applyProtection="1">
      <alignment horizontal="center" vertical="center" wrapText="1"/>
      <protection locked="0"/>
    </xf>
    <xf numFmtId="0" fontId="28" fillId="0" borderId="1" xfId="0" applyFont="1" applyBorder="1" applyAlignment="1">
      <alignment vertical="center" wrapText="1"/>
    </xf>
    <xf numFmtId="0" fontId="10" fillId="0" borderId="1" xfId="0" applyFont="1" applyBorder="1" applyAlignment="1">
      <alignment vertical="center" wrapText="1"/>
    </xf>
    <xf numFmtId="0" fontId="25" fillId="3" borderId="1" xfId="0" applyFont="1" applyFill="1" applyBorder="1" applyAlignment="1">
      <alignment horizontal="center" vertical="center" wrapText="1"/>
    </xf>
    <xf numFmtId="0" fontId="3" fillId="0" borderId="0" xfId="0" applyFont="1" applyAlignment="1">
      <alignment horizontal="center"/>
    </xf>
    <xf numFmtId="0" fontId="4" fillId="10" borderId="1" xfId="0" applyFont="1" applyFill="1" applyBorder="1" applyAlignment="1" applyProtection="1">
      <alignment horizontal="left" vertical="center"/>
    </xf>
    <xf numFmtId="0" fontId="4" fillId="10" borderId="15" xfId="0" applyFont="1" applyFill="1" applyBorder="1" applyAlignment="1" applyProtection="1">
      <alignment horizontal="center" vertical="center" wrapText="1"/>
    </xf>
    <xf numFmtId="0" fontId="4" fillId="10" borderId="1" xfId="0" applyFont="1" applyFill="1" applyBorder="1" applyAlignment="1" applyProtection="1">
      <alignment horizontal="center" vertical="center" wrapText="1"/>
    </xf>
    <xf numFmtId="0" fontId="4" fillId="10" borderId="22" xfId="0" applyFont="1" applyFill="1" applyBorder="1" applyAlignment="1" applyProtection="1">
      <alignment horizontal="center" vertical="center" wrapText="1"/>
    </xf>
    <xf numFmtId="0" fontId="35" fillId="10" borderId="1" xfId="0" applyFont="1" applyFill="1" applyBorder="1" applyAlignment="1" applyProtection="1">
      <alignment vertical="center"/>
    </xf>
    <xf numFmtId="0" fontId="34" fillId="10" borderId="24" xfId="0" applyFont="1" applyFill="1" applyBorder="1" applyAlignment="1">
      <alignment horizontal="left" vertical="center" wrapText="1"/>
    </xf>
    <xf numFmtId="0" fontId="34" fillId="10" borderId="13" xfId="0" applyFont="1" applyFill="1" applyBorder="1" applyAlignment="1">
      <alignment horizontal="center" vertical="center" wrapText="1"/>
    </xf>
    <xf numFmtId="0" fontId="34" fillId="10" borderId="25" xfId="0" applyFont="1" applyFill="1" applyBorder="1" applyAlignment="1">
      <alignment horizontal="center" vertical="center" wrapText="1"/>
    </xf>
    <xf numFmtId="0" fontId="0" fillId="12" borderId="1" xfId="0" applyFill="1" applyBorder="1" applyAlignment="1">
      <alignment horizontal="center" vertical="center" wrapText="1"/>
    </xf>
    <xf numFmtId="0" fontId="10" fillId="5" borderId="10" xfId="0" applyFont="1" applyFill="1" applyBorder="1" applyAlignment="1" applyProtection="1">
      <alignment horizontal="left" vertical="center" wrapText="1"/>
      <protection locked="0"/>
    </xf>
    <xf numFmtId="0" fontId="10" fillId="5" borderId="9" xfId="0" applyFont="1" applyFill="1" applyBorder="1" applyAlignment="1" applyProtection="1">
      <alignment horizontal="left" vertical="center" wrapText="1"/>
      <protection locked="0"/>
    </xf>
    <xf numFmtId="0" fontId="10" fillId="5" borderId="20" xfId="0" applyFont="1" applyFill="1" applyBorder="1" applyAlignment="1" applyProtection="1">
      <alignment horizontal="left" vertical="center" wrapText="1"/>
      <protection locked="0"/>
    </xf>
    <xf numFmtId="0" fontId="25" fillId="0" borderId="1" xfId="0" applyFont="1" applyBorder="1" applyAlignment="1">
      <alignment horizontal="left" vertical="center" wrapText="1"/>
    </xf>
    <xf numFmtId="0" fontId="4" fillId="10" borderId="1" xfId="0" applyFont="1" applyFill="1" applyBorder="1" applyAlignment="1" applyProtection="1">
      <alignment horizontal="center" vertical="center" wrapText="1"/>
    </xf>
    <xf numFmtId="4" fontId="8" fillId="3" borderId="7" xfId="0" applyNumberFormat="1" applyFont="1" applyFill="1" applyBorder="1" applyAlignment="1" applyProtection="1">
      <alignment horizontal="center" vertical="center" wrapText="1"/>
      <protection locked="0"/>
    </xf>
    <xf numFmtId="0" fontId="9" fillId="6" borderId="10" xfId="0" applyFont="1" applyFill="1" applyBorder="1" applyAlignment="1" applyProtection="1">
      <alignment horizontal="left" vertical="center" wrapText="1"/>
      <protection locked="0"/>
    </xf>
    <xf numFmtId="0" fontId="9" fillId="6" borderId="9" xfId="0" applyFont="1" applyFill="1" applyBorder="1" applyAlignment="1" applyProtection="1">
      <alignment horizontal="left" vertical="center" wrapText="1"/>
      <protection locked="0"/>
    </xf>
    <xf numFmtId="0" fontId="45" fillId="4" borderId="6" xfId="0" applyFont="1" applyFill="1" applyBorder="1" applyAlignment="1" applyProtection="1">
      <alignment horizontal="left" vertical="center" wrapText="1"/>
    </xf>
    <xf numFmtId="0" fontId="9" fillId="7" borderId="33" xfId="0" applyFont="1" applyFill="1" applyBorder="1" applyAlignment="1" applyProtection="1">
      <alignment horizontal="left" vertical="center"/>
    </xf>
    <xf numFmtId="0" fontId="9" fillId="7" borderId="34" xfId="0" applyFont="1" applyFill="1" applyBorder="1" applyAlignment="1" applyProtection="1">
      <alignment horizontal="left" vertical="center"/>
    </xf>
    <xf numFmtId="0" fontId="9" fillId="7" borderId="35" xfId="0" applyFont="1" applyFill="1" applyBorder="1" applyAlignment="1" applyProtection="1">
      <alignment horizontal="left" vertical="center"/>
    </xf>
    <xf numFmtId="0" fontId="7" fillId="0" borderId="0" xfId="0" applyFont="1" applyAlignment="1" applyProtection="1">
      <alignment horizontal="right"/>
    </xf>
    <xf numFmtId="49" fontId="13" fillId="0" borderId="1" xfId="0" applyNumberFormat="1" applyFont="1" applyBorder="1" applyAlignment="1">
      <alignment horizontal="left" vertical="center" wrapText="1"/>
    </xf>
    <xf numFmtId="0" fontId="12" fillId="0" borderId="0" xfId="0" applyFont="1" applyAlignment="1" applyProtection="1">
      <alignment horizontal="right"/>
    </xf>
    <xf numFmtId="0" fontId="3" fillId="0" borderId="1" xfId="0" applyFont="1" applyBorder="1" applyAlignment="1" applyProtection="1">
      <alignment horizontal="left" vertical="center" wrapText="1"/>
      <protection locked="0"/>
    </xf>
    <xf numFmtId="0" fontId="51" fillId="0" borderId="2" xfId="0" applyFont="1" applyBorder="1" applyAlignment="1">
      <alignment horizontal="left" vertical="center" wrapText="1"/>
    </xf>
    <xf numFmtId="0" fontId="51" fillId="0" borderId="19" xfId="0" applyFont="1" applyBorder="1" applyAlignment="1">
      <alignment horizontal="left" vertical="center" wrapText="1"/>
    </xf>
    <xf numFmtId="0" fontId="51" fillId="0" borderId="5" xfId="0" applyFont="1" applyBorder="1" applyAlignment="1">
      <alignment horizontal="left" vertical="center" wrapText="1"/>
    </xf>
    <xf numFmtId="0" fontId="51" fillId="0" borderId="1" xfId="0" applyFont="1" applyBorder="1" applyAlignment="1">
      <alignment horizontal="left" vertical="center" wrapText="1"/>
    </xf>
    <xf numFmtId="0" fontId="13" fillId="0" borderId="1" xfId="0" applyFont="1" applyBorder="1" applyAlignment="1">
      <alignment horizontal="left" vertical="center" wrapText="1"/>
    </xf>
    <xf numFmtId="0" fontId="1" fillId="0" borderId="0" xfId="0" applyFont="1" applyAlignment="1" applyProtection="1">
      <alignment horizontal="center" vertical="center"/>
    </xf>
    <xf numFmtId="0" fontId="9" fillId="7" borderId="24" xfId="0" applyFont="1" applyFill="1" applyBorder="1" applyAlignment="1" applyProtection="1">
      <alignment horizontal="left" vertical="center"/>
    </xf>
    <xf numFmtId="0" fontId="9" fillId="7" borderId="13" xfId="0" applyFont="1" applyFill="1" applyBorder="1" applyAlignment="1" applyProtection="1">
      <alignment horizontal="left" vertical="center"/>
    </xf>
    <xf numFmtId="0" fontId="9" fillId="7" borderId="25" xfId="0" applyFont="1" applyFill="1" applyBorder="1" applyAlignment="1" applyProtection="1">
      <alignment horizontal="left" vertical="center"/>
    </xf>
    <xf numFmtId="0" fontId="25" fillId="3" borderId="12" xfId="0" applyFont="1" applyFill="1" applyBorder="1" applyAlignment="1">
      <alignment horizontal="center" vertical="center" wrapText="1"/>
    </xf>
    <xf numFmtId="0" fontId="25" fillId="3" borderId="8" xfId="0" applyFont="1" applyFill="1" applyBorder="1" applyAlignment="1">
      <alignment horizontal="center" vertical="center" wrapText="1"/>
    </xf>
    <xf numFmtId="0" fontId="12" fillId="0" borderId="0" xfId="0" applyFont="1" applyAlignment="1" applyProtection="1">
      <alignment horizontal="right"/>
      <protection locked="0"/>
    </xf>
    <xf numFmtId="0" fontId="1" fillId="0" borderId="0" xfId="0" applyFont="1" applyAlignment="1" applyProtection="1">
      <alignment horizontal="center" vertical="center"/>
      <protection locked="0"/>
    </xf>
    <xf numFmtId="0" fontId="23" fillId="10" borderId="1" xfId="0" applyFont="1" applyFill="1" applyBorder="1" applyAlignment="1" applyProtection="1">
      <alignment horizontal="left"/>
      <protection locked="0"/>
    </xf>
    <xf numFmtId="0" fontId="24" fillId="0" borderId="1" xfId="0" applyFont="1" applyBorder="1"/>
    <xf numFmtId="0" fontId="25" fillId="11" borderId="2" xfId="0" applyFont="1" applyFill="1" applyBorder="1" applyAlignment="1" applyProtection="1">
      <alignment horizontal="left" vertical="center"/>
      <protection locked="0"/>
    </xf>
    <xf numFmtId="0" fontId="25" fillId="11" borderId="19" xfId="0" applyFont="1" applyFill="1" applyBorder="1" applyAlignment="1" applyProtection="1">
      <alignment horizontal="left" vertical="center"/>
      <protection locked="0"/>
    </xf>
    <xf numFmtId="0" fontId="25" fillId="0" borderId="2" xfId="0" applyFont="1" applyBorder="1" applyAlignment="1" applyProtection="1">
      <alignment horizontal="left"/>
      <protection locked="0"/>
    </xf>
    <xf numFmtId="0" fontId="25" fillId="0" borderId="19" xfId="0" applyFont="1" applyBorder="1" applyAlignment="1" applyProtection="1">
      <alignment horizontal="left"/>
      <protection locked="0"/>
    </xf>
    <xf numFmtId="0" fontId="25" fillId="0" borderId="5" xfId="0" applyFont="1" applyBorder="1" applyAlignment="1" applyProtection="1">
      <alignment horizontal="left"/>
      <protection locked="0"/>
    </xf>
    <xf numFmtId="0" fontId="27" fillId="10" borderId="6" xfId="0" applyFont="1" applyFill="1" applyBorder="1" applyAlignment="1">
      <alignment horizontal="left"/>
    </xf>
    <xf numFmtId="0" fontId="29" fillId="0" borderId="24" xfId="0" applyFont="1" applyBorder="1" applyAlignment="1">
      <alignment horizontal="left" vertical="center" wrapText="1"/>
    </xf>
    <xf numFmtId="0" fontId="29" fillId="0" borderId="15" xfId="0" applyFont="1" applyBorder="1" applyAlignment="1">
      <alignment horizontal="left" vertical="center" wrapText="1"/>
    </xf>
    <xf numFmtId="0" fontId="29" fillId="0" borderId="16" xfId="0" applyFont="1" applyBorder="1" applyAlignment="1">
      <alignment horizontal="left" vertical="center" wrapText="1"/>
    </xf>
    <xf numFmtId="0" fontId="29" fillId="0" borderId="17" xfId="0" applyFont="1" applyBorder="1" applyAlignment="1">
      <alignment horizontal="left" vertical="center" wrapText="1"/>
    </xf>
    <xf numFmtId="0" fontId="3" fillId="0" borderId="28" xfId="0" applyFont="1" applyBorder="1" applyAlignment="1">
      <alignment horizontal="center"/>
    </xf>
    <xf numFmtId="0" fontId="3" fillId="0" borderId="29" xfId="0" applyFont="1" applyBorder="1" applyAlignment="1">
      <alignment horizontal="center"/>
    </xf>
    <xf numFmtId="0" fontId="3" fillId="0" borderId="18" xfId="0" applyFont="1" applyBorder="1" applyAlignment="1">
      <alignment horizontal="center"/>
    </xf>
    <xf numFmtId="0" fontId="3" fillId="0" borderId="30" xfId="0" applyFont="1" applyBorder="1" applyAlignment="1">
      <alignment horizontal="center"/>
    </xf>
    <xf numFmtId="0" fontId="3" fillId="0" borderId="31" xfId="0" applyFont="1" applyBorder="1" applyAlignment="1">
      <alignment horizontal="center"/>
    </xf>
    <xf numFmtId="0" fontId="3" fillId="0" borderId="32" xfId="0" applyFont="1" applyBorder="1" applyAlignment="1">
      <alignment horizontal="center"/>
    </xf>
    <xf numFmtId="0" fontId="3" fillId="0" borderId="0" xfId="0" applyFont="1" applyAlignment="1">
      <alignment horizontal="center"/>
    </xf>
    <xf numFmtId="0" fontId="27" fillId="10" borderId="0" xfId="0" applyFont="1" applyFill="1" applyBorder="1" applyAlignment="1">
      <alignment horizontal="left"/>
    </xf>
    <xf numFmtId="0" fontId="25" fillId="3" borderId="2" xfId="0" applyFont="1" applyFill="1" applyBorder="1" applyAlignment="1">
      <alignment horizontal="center" vertical="center" wrapText="1"/>
    </xf>
    <xf numFmtId="0" fontId="25" fillId="3" borderId="19"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1" xfId="0" applyFont="1" applyFill="1" applyBorder="1" applyAlignment="1">
      <alignment horizontal="center" vertical="center" wrapText="1"/>
    </xf>
    <xf numFmtId="0" fontId="31" fillId="0" borderId="1" xfId="0" applyFont="1" applyBorder="1" applyAlignment="1">
      <alignment horizontal="left" vertical="center" wrapText="1"/>
    </xf>
    <xf numFmtId="0" fontId="28" fillId="3" borderId="2" xfId="0" applyFont="1" applyFill="1" applyBorder="1" applyAlignment="1">
      <alignment horizontal="center" vertical="center" wrapText="1"/>
    </xf>
    <xf numFmtId="0" fontId="28" fillId="3" borderId="19" xfId="0" applyFont="1" applyFill="1" applyBorder="1" applyAlignment="1">
      <alignment horizontal="center" vertical="center" wrapText="1"/>
    </xf>
    <xf numFmtId="0" fontId="28" fillId="3" borderId="5" xfId="0" applyFont="1" applyFill="1" applyBorder="1" applyAlignment="1">
      <alignment horizontal="center" vertical="center" wrapText="1"/>
    </xf>
    <xf numFmtId="0" fontId="2" fillId="0" borderId="0" xfId="0" applyFont="1" applyAlignment="1">
      <alignment horizontal="left" vertical="center"/>
    </xf>
    <xf numFmtId="0" fontId="6" fillId="0" borderId="6" xfId="0" applyFont="1" applyBorder="1" applyAlignment="1">
      <alignment horizontal="left"/>
    </xf>
    <xf numFmtId="0" fontId="8" fillId="0" borderId="2" xfId="0" applyFont="1" applyBorder="1" applyAlignment="1">
      <alignment horizontal="left"/>
    </xf>
    <xf numFmtId="0" fontId="8" fillId="0" borderId="19" xfId="0" applyFont="1" applyBorder="1" applyAlignment="1">
      <alignment horizontal="left"/>
    </xf>
    <xf numFmtId="0" fontId="8" fillId="0" borderId="5" xfId="0" applyFont="1" applyBorder="1" applyAlignment="1">
      <alignment horizontal="left"/>
    </xf>
    <xf numFmtId="0" fontId="20" fillId="0" borderId="0" xfId="0" applyFont="1" applyFill="1" applyBorder="1" applyAlignment="1" applyProtection="1">
      <alignment horizontal="center" vertical="center" wrapText="1"/>
      <protection locked="0"/>
    </xf>
    <xf numFmtId="0" fontId="15" fillId="0" borderId="0" xfId="0" applyFont="1" applyAlignment="1" applyProtection="1">
      <alignment horizontal="right"/>
    </xf>
    <xf numFmtId="0" fontId="16" fillId="0" borderId="0" xfId="0" applyFont="1" applyAlignment="1" applyProtection="1">
      <alignment horizontal="center" vertical="center"/>
    </xf>
    <xf numFmtId="0" fontId="0" fillId="2" borderId="2" xfId="0" applyFill="1" applyBorder="1" applyAlignment="1" applyProtection="1">
      <alignment horizontal="center" vertical="center"/>
      <protection hidden="1"/>
    </xf>
    <xf numFmtId="0" fontId="0" fillId="2" borderId="19" xfId="0" applyFill="1" applyBorder="1" applyAlignment="1" applyProtection="1">
      <alignment horizontal="center" vertical="center"/>
      <protection hidden="1"/>
    </xf>
    <xf numFmtId="0" fontId="0" fillId="2" borderId="5" xfId="0" applyFill="1" applyBorder="1" applyAlignment="1" applyProtection="1">
      <alignment horizontal="center" vertical="center"/>
      <protection hidden="1"/>
    </xf>
    <xf numFmtId="0" fontId="18" fillId="0" borderId="0" xfId="0" applyFont="1" applyAlignment="1" applyProtection="1">
      <alignment horizontal="justify" vertical="top" wrapText="1"/>
    </xf>
    <xf numFmtId="0" fontId="19" fillId="11" borderId="15" xfId="0" applyFont="1" applyFill="1" applyBorder="1" applyAlignment="1">
      <alignment horizontal="left" vertical="center" wrapText="1"/>
    </xf>
    <xf numFmtId="0" fontId="37" fillId="0" borderId="22" xfId="0" applyFont="1" applyBorder="1" applyAlignment="1">
      <alignment horizontal="center" vertical="center" wrapText="1"/>
    </xf>
    <xf numFmtId="0" fontId="1" fillId="0" borderId="0" xfId="0" applyFont="1" applyBorder="1" applyAlignment="1">
      <alignment horizontal="left" vertical="top" wrapText="1"/>
    </xf>
    <xf numFmtId="0" fontId="22" fillId="10" borderId="3" xfId="0" applyFont="1" applyFill="1" applyBorder="1" applyAlignment="1" applyProtection="1">
      <alignment horizontal="left" vertical="center" wrapText="1"/>
    </xf>
    <xf numFmtId="0" fontId="22" fillId="10" borderId="4" xfId="0" applyFont="1" applyFill="1" applyBorder="1" applyAlignment="1" applyProtection="1">
      <alignment horizontal="left" vertical="center" wrapText="1"/>
    </xf>
    <xf numFmtId="0" fontId="22" fillId="10" borderId="27" xfId="0" applyFont="1" applyFill="1" applyBorder="1" applyAlignment="1" applyProtection="1">
      <alignment horizontal="left" vertical="center" wrapText="1"/>
    </xf>
    <xf numFmtId="3" fontId="38" fillId="11" borderId="24" xfId="0" applyNumberFormat="1" applyFont="1" applyFill="1" applyBorder="1" applyAlignment="1" applyProtection="1">
      <alignment horizontal="left" vertical="center" wrapText="1"/>
    </xf>
    <xf numFmtId="3" fontId="38" fillId="11" borderId="25" xfId="0" applyNumberFormat="1" applyFont="1" applyFill="1" applyBorder="1" applyAlignment="1" applyProtection="1">
      <alignment horizontal="left" vertical="center" wrapText="1"/>
    </xf>
    <xf numFmtId="4" fontId="0" fillId="9" borderId="14" xfId="0" applyNumberFormat="1" applyFill="1" applyBorder="1" applyAlignment="1" applyProtection="1">
      <alignment horizontal="center" vertical="center"/>
    </xf>
    <xf numFmtId="0" fontId="0" fillId="9" borderId="13" xfId="0" applyFill="1" applyBorder="1" applyAlignment="1" applyProtection="1">
      <alignment horizontal="center" vertical="center"/>
    </xf>
    <xf numFmtId="0" fontId="0" fillId="9" borderId="25" xfId="0" applyFill="1" applyBorder="1" applyAlignment="1" applyProtection="1">
      <alignment horizontal="center" vertical="center"/>
    </xf>
    <xf numFmtId="0" fontId="18" fillId="0" borderId="0" xfId="0" applyFont="1" applyFill="1" applyBorder="1" applyAlignment="1" applyProtection="1">
      <alignment horizontal="center" vertical="center" wrapText="1"/>
      <protection locked="0"/>
    </xf>
    <xf numFmtId="3" fontId="38" fillId="11" borderId="15" xfId="0" applyNumberFormat="1" applyFont="1" applyFill="1" applyBorder="1" applyAlignment="1" applyProtection="1">
      <alignment horizontal="left" vertical="center"/>
    </xf>
    <xf numFmtId="3" fontId="38" fillId="11" borderId="22" xfId="0" applyNumberFormat="1" applyFont="1" applyFill="1" applyBorder="1" applyAlignment="1" applyProtection="1">
      <alignment horizontal="left" vertical="center"/>
    </xf>
    <xf numFmtId="4" fontId="0" fillId="9" borderId="5" xfId="0" applyNumberFormat="1" applyFill="1" applyBorder="1" applyAlignment="1" applyProtection="1">
      <alignment horizontal="center" vertical="center"/>
      <protection locked="0"/>
    </xf>
    <xf numFmtId="0" fontId="0" fillId="9" borderId="1" xfId="0" applyFill="1" applyBorder="1" applyAlignment="1" applyProtection="1">
      <alignment horizontal="center" vertical="center"/>
      <protection locked="0"/>
    </xf>
    <xf numFmtId="0" fontId="0" fillId="9" borderId="22" xfId="0" applyFill="1" applyBorder="1" applyAlignment="1" applyProtection="1">
      <alignment horizontal="center" vertical="center"/>
      <protection locked="0"/>
    </xf>
    <xf numFmtId="3" fontId="38" fillId="8" borderId="17" xfId="0" applyNumberFormat="1" applyFont="1" applyFill="1" applyBorder="1" applyAlignment="1" applyProtection="1">
      <alignment horizontal="left" vertical="center" wrapText="1"/>
    </xf>
    <xf numFmtId="3" fontId="38" fillId="8" borderId="23" xfId="0" applyNumberFormat="1" applyFont="1" applyFill="1" applyBorder="1" applyAlignment="1" applyProtection="1">
      <alignment horizontal="left" vertical="center" wrapText="1"/>
    </xf>
    <xf numFmtId="4" fontId="0" fillId="8" borderId="8" xfId="0" applyNumberFormat="1" applyFill="1" applyBorder="1" applyAlignment="1" applyProtection="1">
      <alignment horizontal="center" vertical="center"/>
    </xf>
    <xf numFmtId="4" fontId="0" fillId="8" borderId="7" xfId="0" applyNumberFormat="1" applyFill="1" applyBorder="1" applyAlignment="1" applyProtection="1">
      <alignment horizontal="center" vertical="center"/>
    </xf>
    <xf numFmtId="4" fontId="0" fillId="8" borderId="23" xfId="0" applyNumberFormat="1" applyFill="1" applyBorder="1" applyAlignment="1" applyProtection="1">
      <alignment horizontal="center" vertical="center"/>
    </xf>
  </cellXfs>
  <cellStyles count="3">
    <cellStyle name="Čiarka" xfId="1" builtinId="3"/>
    <cellStyle name="Hypertextové prepojenie" xfId="2" builtinId="8"/>
    <cellStyle name="Normálna" xfId="0" builtinId="0"/>
  </cellStyles>
  <dxfs count="8">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2653925</xdr:colOff>
      <xdr:row>1</xdr:row>
      <xdr:rowOff>57648</xdr:rowOff>
    </xdr:from>
    <xdr:to>
      <xdr:col>8</xdr:col>
      <xdr:colOff>1580029</xdr:colOff>
      <xdr:row>6</xdr:row>
      <xdr:rowOff>11205</xdr:rowOff>
    </xdr:to>
    <xdr:pic>
      <xdr:nvPicPr>
        <xdr:cNvPr id="4" name="Obrázok 3" descr="lg1">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53925" y="270560"/>
          <a:ext cx="10714692" cy="90605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7</xdr:col>
      <xdr:colOff>940594</xdr:colOff>
      <xdr:row>5</xdr:row>
      <xdr:rowOff>83343</xdr:rowOff>
    </xdr:to>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7981" cy="702468"/>
        </a:xfrm>
        <a:prstGeom prst="rect">
          <a:avLst/>
        </a:prstGeom>
        <a:noFill/>
        <a:ln>
          <a:noFill/>
        </a:ln>
      </xdr:spPr>
    </xdr:pic>
    <xdr:clientData/>
  </xdr:twoCellAnchor>
  <xdr:oneCellAnchor>
    <xdr:from>
      <xdr:col>0</xdr:col>
      <xdr:colOff>1795463</xdr:colOff>
      <xdr:row>57</xdr:row>
      <xdr:rowOff>0</xdr:rowOff>
    </xdr:from>
    <xdr:ext cx="10517981" cy="702468"/>
    <xdr:pic>
      <xdr:nvPicPr>
        <xdr:cNvPr id="5" name="Obrázok 4" descr="lg1">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7981" cy="702468"/>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247651</xdr:colOff>
      <xdr:row>3</xdr:row>
      <xdr:rowOff>66675</xdr:rowOff>
    </xdr:from>
    <xdr:to>
      <xdr:col>4</xdr:col>
      <xdr:colOff>2733676</xdr:colOff>
      <xdr:row>7</xdr:row>
      <xdr:rowOff>47625</xdr:rowOff>
    </xdr:to>
    <xdr:pic>
      <xdr:nvPicPr>
        <xdr:cNvPr id="2" name="Obrázok 1" descr="lg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1" y="638175"/>
          <a:ext cx="9753600" cy="7429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zef.nemec\AppData\Local\Microsoft\Windows\INetCache\Content.Outlook\AMITLTM5\220_Priloha_2_Prirucky_pre_ziadatela-Test_uplnosti_ZoNFP-U3-SZ-upra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 žiadateľ"/>
      <sheetName val="Prieskum - žiadateľ"/>
      <sheetName val="Rozpočet - partner 1"/>
      <sheetName val="Prieskum - partner"/>
      <sheetName val="Rozpočet - partner 2"/>
      <sheetName val="Value for Money"/>
    </sheetNames>
    <sheetDataSet>
      <sheetData sheetId="0" refreshError="1"/>
      <sheetData sheetId="1"/>
      <sheetData sheetId="2" refreshError="1"/>
      <sheetData sheetId="3" refreshError="1"/>
      <sheetData sheetId="4" refreshError="1"/>
      <sheetData sheetId="5"/>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tabColor theme="3" tint="0.39997558519241921"/>
  </sheetPr>
  <dimension ref="A1:L102"/>
  <sheetViews>
    <sheetView tabSelected="1" view="pageBreakPreview" zoomScale="93" zoomScaleNormal="83" zoomScaleSheetLayoutView="100" workbookViewId="0">
      <selection sqref="A1:J1"/>
    </sheetView>
  </sheetViews>
  <sheetFormatPr defaultColWidth="9.140625" defaultRowHeight="16.5" x14ac:dyDescent="0.3"/>
  <cols>
    <col min="1" max="1" width="42.42578125" style="2" customWidth="1"/>
    <col min="2" max="2" width="22.28515625" style="2" customWidth="1"/>
    <col min="3" max="3" width="11.42578125" style="12" customWidth="1"/>
    <col min="4" max="4" width="9" style="13" customWidth="1"/>
    <col min="5" max="5" width="16.140625" style="13" customWidth="1"/>
    <col min="6" max="6" width="20.85546875" style="13" customWidth="1"/>
    <col min="7" max="7" width="22.7109375" style="13" customWidth="1"/>
    <col min="8" max="8" width="31.42578125" style="13" customWidth="1"/>
    <col min="9" max="9" width="28.140625" style="13" customWidth="1"/>
    <col min="10" max="10" width="25.42578125" style="2" customWidth="1"/>
    <col min="11" max="11" width="20" style="78" customWidth="1"/>
    <col min="12" max="12" width="121.85546875" style="82" bestFit="1" customWidth="1"/>
    <col min="13" max="31" width="9.140625" style="2" customWidth="1"/>
    <col min="32" max="16384" width="9.140625" style="2"/>
  </cols>
  <sheetData>
    <row r="1" spans="1:12" ht="15" customHeight="1" x14ac:dyDescent="0.3">
      <c r="A1" s="173" t="s">
        <v>63</v>
      </c>
      <c r="B1" s="173"/>
      <c r="C1" s="173"/>
      <c r="D1" s="173"/>
      <c r="E1" s="173"/>
      <c r="F1" s="173"/>
      <c r="G1" s="173"/>
      <c r="H1" s="173"/>
      <c r="I1" s="173"/>
      <c r="J1" s="173"/>
      <c r="K1" s="118" t="s">
        <v>22</v>
      </c>
      <c r="L1" s="119" t="s">
        <v>94</v>
      </c>
    </row>
    <row r="2" spans="1:12" ht="15" customHeight="1" x14ac:dyDescent="0.3">
      <c r="A2" s="175"/>
      <c r="B2" s="175"/>
      <c r="C2" s="175"/>
      <c r="D2" s="175"/>
      <c r="E2" s="175"/>
      <c r="F2" s="175"/>
      <c r="G2" s="175"/>
      <c r="H2" s="175"/>
      <c r="I2" s="175"/>
      <c r="J2" s="175"/>
      <c r="K2" s="118" t="s">
        <v>44</v>
      </c>
      <c r="L2" s="145" t="s">
        <v>98</v>
      </c>
    </row>
    <row r="3" spans="1:12" ht="15" customHeight="1" x14ac:dyDescent="0.3">
      <c r="A3" s="5"/>
      <c r="B3" s="5"/>
      <c r="C3" s="5"/>
      <c r="D3" s="5"/>
      <c r="E3" s="5"/>
      <c r="F3" s="5"/>
      <c r="G3" s="5"/>
      <c r="H3" s="5"/>
      <c r="I3" s="5"/>
      <c r="J3" s="5"/>
      <c r="K3" s="118"/>
      <c r="L3" s="119" t="s">
        <v>93</v>
      </c>
    </row>
    <row r="4" spans="1:12" ht="15" customHeight="1" x14ac:dyDescent="0.3">
      <c r="A4" s="1"/>
      <c r="B4" s="1"/>
      <c r="C4" s="3"/>
      <c r="D4" s="4"/>
      <c r="E4" s="4"/>
      <c r="F4" s="4"/>
      <c r="G4" s="4"/>
      <c r="H4" s="4"/>
      <c r="I4" s="4"/>
      <c r="J4" s="1"/>
      <c r="K4" s="55" t="s">
        <v>12</v>
      </c>
      <c r="L4" s="119" t="s">
        <v>99</v>
      </c>
    </row>
    <row r="5" spans="1:12" ht="15" customHeight="1" x14ac:dyDescent="0.3">
      <c r="A5" s="1"/>
      <c r="B5" s="1"/>
      <c r="C5" s="3"/>
      <c r="D5" s="4"/>
      <c r="E5" s="4"/>
      <c r="F5" s="4"/>
      <c r="G5" s="4"/>
      <c r="H5" s="4"/>
      <c r="I5" s="4"/>
      <c r="J5" s="1"/>
      <c r="K5" s="55" t="s">
        <v>13</v>
      </c>
      <c r="L5" s="119" t="s">
        <v>100</v>
      </c>
    </row>
    <row r="6" spans="1:12" ht="15" customHeight="1" x14ac:dyDescent="0.3">
      <c r="A6" s="6"/>
      <c r="B6" s="6"/>
      <c r="C6" s="6"/>
      <c r="D6" s="6"/>
      <c r="E6" s="6"/>
      <c r="F6" s="6"/>
      <c r="G6" s="6"/>
      <c r="H6" s="6"/>
      <c r="I6" s="6"/>
      <c r="J6" s="6"/>
      <c r="K6" s="87"/>
      <c r="L6" s="119" t="s">
        <v>97</v>
      </c>
    </row>
    <row r="7" spans="1:12" ht="15" customHeight="1" x14ac:dyDescent="0.3">
      <c r="A7" s="6"/>
      <c r="B7" s="6"/>
      <c r="C7" s="6"/>
      <c r="D7" s="6"/>
      <c r="E7" s="6"/>
      <c r="F7" s="6"/>
      <c r="G7" s="6"/>
      <c r="H7" s="6"/>
      <c r="I7" s="6"/>
      <c r="J7" s="6"/>
      <c r="K7" s="88"/>
      <c r="L7" s="119" t="s">
        <v>95</v>
      </c>
    </row>
    <row r="8" spans="1:12" ht="15" customHeight="1" x14ac:dyDescent="0.3">
      <c r="A8" s="6"/>
      <c r="B8" s="6"/>
      <c r="C8" s="6"/>
      <c r="D8" s="6"/>
      <c r="E8" s="6"/>
      <c r="F8" s="6"/>
      <c r="G8" s="6"/>
      <c r="H8" s="6"/>
      <c r="I8" s="6"/>
      <c r="J8" s="6"/>
      <c r="K8" s="87"/>
      <c r="L8" s="60"/>
    </row>
    <row r="9" spans="1:12" ht="15" customHeight="1" x14ac:dyDescent="0.3">
      <c r="A9" s="182" t="s">
        <v>52</v>
      </c>
      <c r="B9" s="182"/>
      <c r="C9" s="182"/>
      <c r="D9" s="182"/>
      <c r="E9" s="182"/>
      <c r="F9" s="182"/>
      <c r="G9" s="182"/>
      <c r="H9" s="182"/>
      <c r="I9" s="182"/>
      <c r="J9" s="182"/>
      <c r="K9" s="87"/>
      <c r="L9" s="60"/>
    </row>
    <row r="10" spans="1:12" ht="15" customHeight="1" x14ac:dyDescent="0.3">
      <c r="A10" s="182"/>
      <c r="B10" s="182"/>
      <c r="C10" s="182"/>
      <c r="D10" s="182"/>
      <c r="E10" s="182"/>
      <c r="F10" s="182"/>
      <c r="G10" s="182"/>
      <c r="H10" s="182"/>
      <c r="I10" s="182"/>
      <c r="J10" s="182"/>
      <c r="K10" s="87"/>
      <c r="L10" s="60"/>
    </row>
    <row r="11" spans="1:12" ht="15" customHeight="1" x14ac:dyDescent="0.3">
      <c r="A11" s="6"/>
      <c r="B11" s="6"/>
      <c r="C11" s="6"/>
      <c r="D11" s="6"/>
      <c r="E11" s="6"/>
      <c r="F11" s="6"/>
      <c r="G11" s="6"/>
      <c r="H11" s="6"/>
      <c r="I11" s="6"/>
      <c r="J11" s="6"/>
      <c r="K11" s="79"/>
    </row>
    <row r="12" spans="1:12" x14ac:dyDescent="0.3">
      <c r="A12" s="152" t="s">
        <v>0</v>
      </c>
      <c r="B12" s="176"/>
      <c r="C12" s="176"/>
      <c r="D12" s="176"/>
      <c r="E12" s="176"/>
      <c r="F12" s="176"/>
      <c r="G12" s="176"/>
      <c r="H12" s="176"/>
      <c r="I12" s="176"/>
      <c r="J12" s="176"/>
      <c r="K12" s="79"/>
    </row>
    <row r="13" spans="1:12" x14ac:dyDescent="0.3">
      <c r="A13" s="152" t="s">
        <v>1</v>
      </c>
      <c r="B13" s="176"/>
      <c r="C13" s="176"/>
      <c r="D13" s="176"/>
      <c r="E13" s="176"/>
      <c r="F13" s="176"/>
      <c r="G13" s="176"/>
      <c r="H13" s="176"/>
      <c r="I13" s="176"/>
      <c r="J13" s="176"/>
    </row>
    <row r="14" spans="1:12" s="10" customFormat="1" x14ac:dyDescent="0.3">
      <c r="A14" s="152" t="s">
        <v>18</v>
      </c>
      <c r="B14" s="89" t="s">
        <v>13</v>
      </c>
      <c r="C14" s="3"/>
      <c r="D14" s="4"/>
      <c r="E14" s="4"/>
      <c r="F14" s="4"/>
      <c r="G14" s="90"/>
      <c r="H14" s="4"/>
      <c r="I14" s="4"/>
      <c r="J14" s="1"/>
      <c r="K14" s="78"/>
      <c r="L14" s="83"/>
    </row>
    <row r="15" spans="1:12" s="10" customFormat="1" ht="17.25" thickBot="1" x14ac:dyDescent="0.35">
      <c r="A15" s="7"/>
      <c r="B15" s="7"/>
      <c r="C15" s="8"/>
      <c r="D15" s="9"/>
      <c r="E15" s="9"/>
      <c r="F15" s="9"/>
      <c r="G15" s="9"/>
      <c r="H15" s="9"/>
      <c r="I15" s="9"/>
      <c r="J15" s="7"/>
      <c r="K15" s="78"/>
      <c r="L15" s="83"/>
    </row>
    <row r="16" spans="1:12" s="10" customFormat="1" ht="18" x14ac:dyDescent="0.3">
      <c r="A16" s="183" t="s">
        <v>84</v>
      </c>
      <c r="B16" s="184"/>
      <c r="C16" s="184"/>
      <c r="D16" s="184"/>
      <c r="E16" s="184"/>
      <c r="F16" s="184"/>
      <c r="G16" s="184"/>
      <c r="H16" s="184"/>
      <c r="I16" s="184"/>
      <c r="J16" s="185"/>
      <c r="K16" s="78"/>
      <c r="L16" s="83"/>
    </row>
    <row r="17" spans="1:12" s="10" customFormat="1" ht="66" x14ac:dyDescent="0.3">
      <c r="A17" s="153" t="s">
        <v>2</v>
      </c>
      <c r="B17" s="154" t="s">
        <v>5</v>
      </c>
      <c r="C17" s="154" t="s">
        <v>3</v>
      </c>
      <c r="D17" s="154" t="s">
        <v>4</v>
      </c>
      <c r="E17" s="154" t="s">
        <v>85</v>
      </c>
      <c r="F17" s="154" t="s">
        <v>61</v>
      </c>
      <c r="G17" s="154" t="s">
        <v>62</v>
      </c>
      <c r="H17" s="154" t="s">
        <v>6</v>
      </c>
      <c r="I17" s="154" t="s">
        <v>7</v>
      </c>
      <c r="J17" s="155" t="s">
        <v>11</v>
      </c>
      <c r="K17" s="78"/>
      <c r="L17" s="83"/>
    </row>
    <row r="18" spans="1:12" s="10" customFormat="1" x14ac:dyDescent="0.3">
      <c r="A18" s="107" t="s">
        <v>8</v>
      </c>
      <c r="B18" s="116"/>
      <c r="C18" s="101"/>
      <c r="D18" s="16">
        <v>0</v>
      </c>
      <c r="E18" s="16">
        <v>0</v>
      </c>
      <c r="F18" s="17">
        <f>ROUND(D18*E18,2)</f>
        <v>0</v>
      </c>
      <c r="G18" s="17">
        <f>ROUND(IF(B18=$K$2,F18,F18*1.2),2)</f>
        <v>0</v>
      </c>
      <c r="H18" s="105"/>
      <c r="I18" s="101"/>
      <c r="J18" s="103"/>
      <c r="K18" s="78"/>
      <c r="L18" s="83"/>
    </row>
    <row r="19" spans="1:12" s="10" customFormat="1" x14ac:dyDescent="0.3">
      <c r="A19" s="107" t="s">
        <v>8</v>
      </c>
      <c r="B19" s="116"/>
      <c r="C19" s="101"/>
      <c r="D19" s="16">
        <v>0</v>
      </c>
      <c r="E19" s="16">
        <v>0</v>
      </c>
      <c r="F19" s="17">
        <f>ROUND(D19*E19,2)</f>
        <v>0</v>
      </c>
      <c r="G19" s="17">
        <f>ROUND(IF(B19=$K$2,F19,F19*1.2),2)</f>
        <v>0</v>
      </c>
      <c r="H19" s="105"/>
      <c r="I19" s="101"/>
      <c r="J19" s="103"/>
      <c r="K19" s="78"/>
      <c r="L19" s="83"/>
    </row>
    <row r="20" spans="1:12" ht="16.5" customHeight="1" x14ac:dyDescent="0.3">
      <c r="A20" s="107" t="s">
        <v>8</v>
      </c>
      <c r="B20" s="116"/>
      <c r="C20" s="101"/>
      <c r="D20" s="16">
        <v>0</v>
      </c>
      <c r="E20" s="16">
        <v>0</v>
      </c>
      <c r="F20" s="17">
        <f>ROUND(D20*E20,2)</f>
        <v>0</v>
      </c>
      <c r="G20" s="17">
        <f>ROUND(IF(B20=$K$2,F20,F20*1.2),2)</f>
        <v>0</v>
      </c>
      <c r="H20" s="105"/>
      <c r="I20" s="101"/>
      <c r="J20" s="103"/>
    </row>
    <row r="21" spans="1:12" s="11" customFormat="1" ht="17.25" thickBot="1" x14ac:dyDescent="0.35">
      <c r="A21" s="108" t="s">
        <v>8</v>
      </c>
      <c r="B21" s="117"/>
      <c r="C21" s="102"/>
      <c r="D21" s="93">
        <v>0</v>
      </c>
      <c r="E21" s="93">
        <v>0</v>
      </c>
      <c r="F21" s="17">
        <f>ROUND(D21*E21,2)</f>
        <v>0</v>
      </c>
      <c r="G21" s="17">
        <f>ROUND(IF(B21=$K$2,F21,F21*1.2),2)</f>
        <v>0</v>
      </c>
      <c r="H21" s="106"/>
      <c r="I21" s="102"/>
      <c r="J21" s="104"/>
      <c r="K21" s="78"/>
      <c r="L21" s="84"/>
    </row>
    <row r="22" spans="1:12" s="11" customFormat="1" ht="17.25" thickBot="1" x14ac:dyDescent="0.35">
      <c r="A22" s="161" t="s">
        <v>86</v>
      </c>
      <c r="B22" s="162"/>
      <c r="C22" s="162"/>
      <c r="D22" s="162"/>
      <c r="E22" s="163"/>
      <c r="F22" s="95">
        <f>SUM(F18:F21)</f>
        <v>0</v>
      </c>
      <c r="G22" s="96">
        <f>SUM(G18:G21)</f>
        <v>0</v>
      </c>
      <c r="H22" s="55"/>
      <c r="I22" s="55"/>
      <c r="J22" s="55"/>
      <c r="K22" s="78"/>
      <c r="L22" s="84"/>
    </row>
    <row r="23" spans="1:12" x14ac:dyDescent="0.3">
      <c r="A23" s="19"/>
      <c r="B23" s="19"/>
      <c r="C23" s="19"/>
      <c r="D23" s="19"/>
      <c r="E23" s="19"/>
      <c r="F23" s="76"/>
      <c r="G23" s="76"/>
      <c r="H23" s="55"/>
      <c r="I23" s="55"/>
      <c r="J23" s="55"/>
    </row>
    <row r="24" spans="1:12" ht="17.25" thickBot="1" x14ac:dyDescent="0.35">
      <c r="A24" s="18"/>
      <c r="B24" s="18"/>
      <c r="C24" s="18"/>
      <c r="D24" s="18"/>
      <c r="E24" s="18"/>
      <c r="F24" s="18"/>
      <c r="G24" s="18"/>
      <c r="H24" s="55"/>
      <c r="I24" s="55"/>
      <c r="J24" s="55"/>
    </row>
    <row r="25" spans="1:12" ht="18" x14ac:dyDescent="0.3">
      <c r="A25" s="170" t="s">
        <v>14</v>
      </c>
      <c r="B25" s="171"/>
      <c r="C25" s="171"/>
      <c r="D25" s="171"/>
      <c r="E25" s="171"/>
      <c r="F25" s="171"/>
      <c r="G25" s="171"/>
      <c r="H25" s="172"/>
      <c r="I25" s="55"/>
      <c r="J25" s="55"/>
    </row>
    <row r="26" spans="1:12" ht="59.45" customHeight="1" x14ac:dyDescent="0.3">
      <c r="A26" s="153" t="s">
        <v>2</v>
      </c>
      <c r="B26" s="154" t="s">
        <v>5</v>
      </c>
      <c r="C26" s="154" t="s">
        <v>3</v>
      </c>
      <c r="D26" s="165" t="s">
        <v>4</v>
      </c>
      <c r="E26" s="165"/>
      <c r="F26" s="154" t="s">
        <v>89</v>
      </c>
      <c r="G26" s="154" t="s">
        <v>90</v>
      </c>
      <c r="H26" s="155" t="s">
        <v>6</v>
      </c>
      <c r="I26" s="55"/>
      <c r="J26" s="55"/>
    </row>
    <row r="27" spans="1:12" ht="84.6" customHeight="1" thickBot="1" x14ac:dyDescent="0.35">
      <c r="A27" s="97" t="s">
        <v>16</v>
      </c>
      <c r="B27" s="98" t="s">
        <v>17</v>
      </c>
      <c r="C27" s="99" t="s">
        <v>15</v>
      </c>
      <c r="D27" s="166">
        <v>15</v>
      </c>
      <c r="E27" s="166"/>
      <c r="F27" s="94">
        <f>ROUND(SUMIF(B18:B21,$K$2,F18:F21)*D27/100,2)</f>
        <v>0</v>
      </c>
      <c r="G27" s="94">
        <f>ROUND(SUMIF(B18:B21,$K$2,G18:G21)*D27/100,2)</f>
        <v>0</v>
      </c>
      <c r="H27" s="147" t="s">
        <v>101</v>
      </c>
      <c r="I27" s="55"/>
      <c r="J27" s="55"/>
    </row>
    <row r="28" spans="1:12" ht="17.25" thickBot="1" x14ac:dyDescent="0.35">
      <c r="A28" s="161" t="s">
        <v>87</v>
      </c>
      <c r="B28" s="162"/>
      <c r="C28" s="162"/>
      <c r="D28" s="162"/>
      <c r="E28" s="162"/>
      <c r="F28" s="91">
        <f>F27</f>
        <v>0</v>
      </c>
      <c r="G28" s="96">
        <f>G27</f>
        <v>0</v>
      </c>
      <c r="H28" s="109"/>
      <c r="I28" s="55"/>
      <c r="J28" s="55"/>
    </row>
    <row r="29" spans="1:12" ht="21" customHeight="1" thickBot="1" x14ac:dyDescent="0.35">
      <c r="A29" s="167" t="s">
        <v>88</v>
      </c>
      <c r="B29" s="168"/>
      <c r="C29" s="168"/>
      <c r="D29" s="168"/>
      <c r="E29" s="168"/>
      <c r="F29" s="92">
        <f>F22+F28</f>
        <v>0</v>
      </c>
      <c r="G29" s="100">
        <f>G22+G28</f>
        <v>0</v>
      </c>
      <c r="H29" s="109"/>
      <c r="I29" s="110"/>
      <c r="J29" s="111"/>
    </row>
    <row r="30" spans="1:12" x14ac:dyDescent="0.3">
      <c r="H30" s="109"/>
      <c r="I30" s="112"/>
      <c r="J30" s="113"/>
    </row>
    <row r="31" spans="1:12" x14ac:dyDescent="0.3">
      <c r="H31" s="109"/>
      <c r="I31" s="114"/>
      <c r="J31" s="115"/>
    </row>
    <row r="32" spans="1:12" ht="18" x14ac:dyDescent="0.3">
      <c r="A32" s="169" t="s">
        <v>19</v>
      </c>
      <c r="B32" s="169"/>
      <c r="C32" s="169"/>
      <c r="D32" s="169"/>
      <c r="E32" s="169"/>
      <c r="F32" s="169"/>
      <c r="G32" s="169"/>
      <c r="H32" s="169"/>
      <c r="I32" s="169"/>
      <c r="J32" s="169"/>
    </row>
    <row r="33" spans="1:12" ht="188.1" customHeight="1" x14ac:dyDescent="0.3">
      <c r="A33" s="148" t="s">
        <v>2</v>
      </c>
      <c r="B33" s="164" t="s">
        <v>102</v>
      </c>
      <c r="C33" s="164"/>
      <c r="D33" s="164"/>
      <c r="E33" s="164"/>
      <c r="F33" s="164"/>
      <c r="G33" s="164"/>
      <c r="H33" s="164"/>
      <c r="I33" s="164"/>
      <c r="J33" s="164"/>
      <c r="K33" s="80"/>
    </row>
    <row r="34" spans="1:12" x14ac:dyDescent="0.3">
      <c r="A34" s="148" t="s">
        <v>9</v>
      </c>
      <c r="B34" s="164" t="s">
        <v>91</v>
      </c>
      <c r="C34" s="164"/>
      <c r="D34" s="164"/>
      <c r="E34" s="164"/>
      <c r="F34" s="164"/>
      <c r="G34" s="164"/>
      <c r="H34" s="164"/>
      <c r="I34" s="164"/>
      <c r="J34" s="164"/>
      <c r="K34" s="80"/>
    </row>
    <row r="35" spans="1:12" ht="153" customHeight="1" x14ac:dyDescent="0.3">
      <c r="A35" s="148" t="s">
        <v>3</v>
      </c>
      <c r="B35" s="164" t="s">
        <v>103</v>
      </c>
      <c r="C35" s="164"/>
      <c r="D35" s="164"/>
      <c r="E35" s="164"/>
      <c r="F35" s="164"/>
      <c r="G35" s="164"/>
      <c r="H35" s="164"/>
      <c r="I35" s="164"/>
      <c r="J35" s="164"/>
      <c r="K35" s="80"/>
    </row>
    <row r="36" spans="1:12" ht="18.95" customHeight="1" x14ac:dyDescent="0.3">
      <c r="A36" s="148" t="s">
        <v>4</v>
      </c>
      <c r="B36" s="164" t="s">
        <v>109</v>
      </c>
      <c r="C36" s="164"/>
      <c r="D36" s="164"/>
      <c r="E36" s="164"/>
      <c r="F36" s="164"/>
      <c r="G36" s="164"/>
      <c r="H36" s="164"/>
      <c r="I36" s="164"/>
      <c r="J36" s="164"/>
      <c r="K36" s="80"/>
    </row>
    <row r="37" spans="1:12" ht="192" customHeight="1" x14ac:dyDescent="0.3">
      <c r="A37" s="149" t="s">
        <v>92</v>
      </c>
      <c r="B37" s="164" t="s">
        <v>104</v>
      </c>
      <c r="C37" s="164"/>
      <c r="D37" s="164"/>
      <c r="E37" s="164"/>
      <c r="F37" s="164"/>
      <c r="G37" s="164"/>
      <c r="H37" s="164"/>
      <c r="I37" s="164"/>
      <c r="J37" s="164"/>
      <c r="K37" s="80"/>
    </row>
    <row r="38" spans="1:12" ht="126" customHeight="1" x14ac:dyDescent="0.3">
      <c r="A38" s="148" t="s">
        <v>20</v>
      </c>
      <c r="B38" s="180" t="s">
        <v>110</v>
      </c>
      <c r="C38" s="181"/>
      <c r="D38" s="181"/>
      <c r="E38" s="181"/>
      <c r="F38" s="181"/>
      <c r="G38" s="181"/>
      <c r="H38" s="181"/>
      <c r="I38" s="181"/>
      <c r="J38" s="181"/>
      <c r="K38" s="80"/>
    </row>
    <row r="39" spans="1:12" ht="312.95" customHeight="1" x14ac:dyDescent="0.3">
      <c r="A39" s="148" t="s">
        <v>10</v>
      </c>
      <c r="B39" s="177" t="s">
        <v>105</v>
      </c>
      <c r="C39" s="178"/>
      <c r="D39" s="178"/>
      <c r="E39" s="178"/>
      <c r="F39" s="178"/>
      <c r="G39" s="178"/>
      <c r="H39" s="178"/>
      <c r="I39" s="178"/>
      <c r="J39" s="179"/>
      <c r="K39" s="80"/>
    </row>
    <row r="40" spans="1:12" s="60" customFormat="1" ht="405.6" customHeight="1" x14ac:dyDescent="0.3">
      <c r="A40" s="148" t="s">
        <v>7</v>
      </c>
      <c r="B40" s="164" t="s">
        <v>106</v>
      </c>
      <c r="C40" s="164"/>
      <c r="D40" s="164"/>
      <c r="E40" s="164"/>
      <c r="F40" s="164"/>
      <c r="G40" s="164"/>
      <c r="H40" s="164"/>
      <c r="I40" s="164"/>
      <c r="J40" s="164"/>
      <c r="K40" s="80"/>
      <c r="L40" s="82"/>
    </row>
    <row r="41" spans="1:12" s="56" customFormat="1" ht="173.25" customHeight="1" x14ac:dyDescent="0.3">
      <c r="A41" s="149" t="s">
        <v>11</v>
      </c>
      <c r="B41" s="180" t="s">
        <v>107</v>
      </c>
      <c r="C41" s="180"/>
      <c r="D41" s="180"/>
      <c r="E41" s="180"/>
      <c r="F41" s="180"/>
      <c r="G41" s="180"/>
      <c r="H41" s="180"/>
      <c r="I41" s="180"/>
      <c r="J41" s="180"/>
      <c r="K41" s="146"/>
    </row>
    <row r="42" spans="1:12" s="56" customFormat="1" ht="34.35" customHeight="1" x14ac:dyDescent="0.3">
      <c r="A42" s="149" t="s">
        <v>96</v>
      </c>
      <c r="B42" s="181" t="s">
        <v>21</v>
      </c>
      <c r="C42" s="181"/>
      <c r="D42" s="181"/>
      <c r="E42" s="181"/>
      <c r="F42" s="181"/>
      <c r="G42" s="181"/>
      <c r="H42" s="181"/>
      <c r="I42" s="181"/>
      <c r="J42" s="181"/>
      <c r="K42" s="80"/>
      <c r="L42" s="85"/>
    </row>
    <row r="43" spans="1:12" s="56" customFormat="1" ht="144.6" customHeight="1" x14ac:dyDescent="0.3">
      <c r="A43" s="174" t="s">
        <v>108</v>
      </c>
      <c r="B43" s="174"/>
      <c r="C43" s="174"/>
      <c r="D43" s="174"/>
      <c r="E43" s="174"/>
      <c r="F43" s="174"/>
      <c r="G43" s="174"/>
      <c r="H43" s="174"/>
      <c r="I43" s="174"/>
      <c r="J43" s="174"/>
      <c r="K43" s="80"/>
      <c r="L43" s="85"/>
    </row>
    <row r="44" spans="1:12" s="56" customFormat="1" ht="15" customHeight="1" x14ac:dyDescent="0.3">
      <c r="A44" s="57"/>
      <c r="B44" s="57"/>
      <c r="C44" s="58"/>
      <c r="D44" s="59"/>
      <c r="E44" s="59"/>
      <c r="F44" s="59"/>
      <c r="G44" s="65"/>
      <c r="H44" s="59"/>
      <c r="I44" s="59"/>
      <c r="J44" s="57"/>
      <c r="K44" s="81"/>
      <c r="L44" s="85"/>
    </row>
    <row r="45" spans="1:12" s="56" customFormat="1" ht="15" customHeight="1" x14ac:dyDescent="0.3">
      <c r="A45" s="54"/>
      <c r="B45" s="54"/>
      <c r="C45" s="54"/>
      <c r="D45" s="55"/>
      <c r="E45" s="55"/>
      <c r="F45" s="55"/>
      <c r="G45" s="66"/>
      <c r="H45" s="55"/>
      <c r="I45" s="55"/>
      <c r="J45" s="55"/>
      <c r="K45" s="81"/>
      <c r="L45" s="85"/>
    </row>
    <row r="46" spans="1:12" s="56" customFormat="1" ht="15" customHeight="1" x14ac:dyDescent="0.3">
      <c r="A46" s="54"/>
      <c r="B46" s="54"/>
      <c r="C46" s="54"/>
      <c r="D46" s="55"/>
      <c r="E46" s="55"/>
      <c r="F46" s="55"/>
      <c r="G46" s="66"/>
      <c r="H46" s="55"/>
      <c r="I46" s="55"/>
      <c r="J46" s="55"/>
      <c r="K46" s="81"/>
      <c r="L46" s="85"/>
    </row>
    <row r="47" spans="1:12" s="56" customFormat="1" ht="15" customHeight="1" x14ac:dyDescent="0.3">
      <c r="A47" s="54"/>
      <c r="B47" s="54"/>
      <c r="C47" s="54"/>
      <c r="D47" s="55"/>
      <c r="E47" s="55"/>
      <c r="F47" s="55"/>
      <c r="G47" s="66"/>
      <c r="H47" s="55"/>
      <c r="I47" s="55"/>
      <c r="J47" s="55"/>
      <c r="K47" s="81"/>
      <c r="L47" s="85"/>
    </row>
    <row r="48" spans="1:12" s="56" customFormat="1" ht="15" customHeight="1" x14ac:dyDescent="0.3">
      <c r="A48" s="54"/>
      <c r="B48" s="54"/>
      <c r="C48" s="54"/>
      <c r="D48" s="55"/>
      <c r="E48" s="55"/>
      <c r="F48" s="55"/>
      <c r="G48" s="66"/>
      <c r="H48" s="55"/>
      <c r="I48" s="55"/>
      <c r="J48" s="55"/>
      <c r="K48" s="81"/>
      <c r="L48" s="85"/>
    </row>
    <row r="49" spans="1:12" s="56" customFormat="1" ht="15" customHeight="1" x14ac:dyDescent="0.3">
      <c r="A49" s="54"/>
      <c r="B49" s="54"/>
      <c r="C49" s="54"/>
      <c r="D49" s="55"/>
      <c r="E49" s="55"/>
      <c r="F49" s="55"/>
      <c r="G49" s="66"/>
      <c r="H49" s="55"/>
      <c r="I49" s="55"/>
      <c r="J49" s="55"/>
      <c r="K49" s="81"/>
      <c r="L49" s="85"/>
    </row>
    <row r="50" spans="1:12" s="56" customFormat="1" ht="15" customHeight="1" x14ac:dyDescent="0.3">
      <c r="A50" s="54"/>
      <c r="B50" s="54"/>
      <c r="C50" s="54"/>
      <c r="D50" s="55"/>
      <c r="E50" s="55"/>
      <c r="F50" s="55"/>
      <c r="G50" s="66"/>
      <c r="H50" s="55"/>
      <c r="I50" s="55"/>
      <c r="J50" s="55"/>
      <c r="K50" s="81"/>
      <c r="L50" s="85"/>
    </row>
    <row r="51" spans="1:12" s="56" customFormat="1" ht="15" customHeight="1" x14ac:dyDescent="0.3">
      <c r="A51" s="54"/>
      <c r="B51" s="54"/>
      <c r="C51" s="54"/>
      <c r="D51" s="55"/>
      <c r="E51" s="55"/>
      <c r="F51" s="55"/>
      <c r="G51" s="66"/>
      <c r="H51" s="55"/>
      <c r="I51" s="55"/>
      <c r="J51" s="55"/>
      <c r="K51" s="81"/>
      <c r="L51" s="85"/>
    </row>
    <row r="52" spans="1:12" s="64" customFormat="1" ht="15" customHeight="1" x14ac:dyDescent="0.3">
      <c r="A52" s="54"/>
      <c r="B52" s="54"/>
      <c r="C52" s="54"/>
      <c r="D52" s="55"/>
      <c r="E52" s="55"/>
      <c r="F52" s="55"/>
      <c r="G52" s="66"/>
      <c r="H52" s="55"/>
      <c r="I52" s="55"/>
      <c r="J52" s="55"/>
      <c r="K52" s="81"/>
      <c r="L52" s="86"/>
    </row>
    <row r="53" spans="1:12" s="64" customFormat="1" ht="15" customHeight="1" x14ac:dyDescent="0.3">
      <c r="A53" s="54"/>
      <c r="B53" s="54"/>
      <c r="C53" s="54"/>
      <c r="D53" s="55"/>
      <c r="E53" s="55"/>
      <c r="F53" s="55"/>
      <c r="G53" s="66"/>
      <c r="H53" s="55"/>
      <c r="I53" s="55"/>
      <c r="J53" s="55"/>
      <c r="K53" s="78"/>
      <c r="L53" s="86"/>
    </row>
    <row r="54" spans="1:12" s="64" customFormat="1" ht="15" customHeight="1" x14ac:dyDescent="0.3">
      <c r="A54" s="54"/>
      <c r="B54" s="54"/>
      <c r="C54" s="54"/>
      <c r="D54" s="55"/>
      <c r="E54" s="55"/>
      <c r="F54" s="55"/>
      <c r="G54" s="66"/>
      <c r="H54" s="55"/>
      <c r="I54" s="55"/>
      <c r="J54" s="55"/>
      <c r="K54" s="78"/>
      <c r="L54" s="86"/>
    </row>
    <row r="55" spans="1:12" s="64" customFormat="1" ht="15" customHeight="1" x14ac:dyDescent="0.3">
      <c r="A55" s="54"/>
      <c r="B55" s="54"/>
      <c r="C55" s="54"/>
      <c r="D55" s="55"/>
      <c r="E55" s="55"/>
      <c r="F55" s="55"/>
      <c r="G55" s="66"/>
      <c r="H55" s="55"/>
      <c r="I55" s="55"/>
      <c r="J55" s="55"/>
      <c r="K55" s="78"/>
      <c r="L55" s="86"/>
    </row>
    <row r="56" spans="1:12" s="64" customFormat="1" ht="15" customHeight="1" x14ac:dyDescent="0.3">
      <c r="A56" s="61"/>
      <c r="B56" s="61"/>
      <c r="C56" s="62"/>
      <c r="D56" s="63"/>
      <c r="E56" s="63"/>
      <c r="F56" s="63"/>
      <c r="G56" s="52"/>
      <c r="H56" s="63"/>
      <c r="I56" s="63"/>
      <c r="J56" s="63"/>
      <c r="K56" s="78"/>
      <c r="L56" s="86"/>
    </row>
    <row r="57" spans="1:12" s="64" customFormat="1" ht="15" customHeight="1" x14ac:dyDescent="0.3">
      <c r="A57" s="61"/>
      <c r="B57" s="61"/>
      <c r="C57" s="62"/>
      <c r="D57" s="63"/>
      <c r="E57" s="63"/>
      <c r="F57" s="63"/>
      <c r="G57" s="52"/>
      <c r="H57" s="63"/>
      <c r="I57" s="63"/>
      <c r="J57" s="63"/>
      <c r="K57" s="78"/>
      <c r="L57" s="86"/>
    </row>
    <row r="58" spans="1:12" s="53" customFormat="1" ht="15" customHeight="1" x14ac:dyDescent="0.3">
      <c r="A58" s="61"/>
      <c r="B58" s="61"/>
      <c r="C58" s="62"/>
      <c r="D58" s="63"/>
      <c r="E58" s="63"/>
      <c r="F58" s="63"/>
      <c r="G58" s="52"/>
      <c r="H58" s="63"/>
      <c r="I58" s="63"/>
      <c r="J58" s="63"/>
      <c r="K58" s="78"/>
      <c r="L58" s="86"/>
    </row>
    <row r="59" spans="1:12" s="53" customFormat="1" ht="15" customHeight="1" x14ac:dyDescent="0.3">
      <c r="A59" s="61"/>
      <c r="B59" s="61"/>
      <c r="C59" s="62"/>
      <c r="D59" s="63"/>
      <c r="E59" s="63"/>
      <c r="F59" s="63"/>
      <c r="G59" s="64"/>
      <c r="H59" s="63"/>
      <c r="I59" s="63"/>
      <c r="J59" s="63"/>
      <c r="K59" s="78"/>
      <c r="L59" s="86"/>
    </row>
    <row r="60" spans="1:12" s="53" customFormat="1" ht="15" customHeight="1" x14ac:dyDescent="0.3">
      <c r="A60" s="61"/>
      <c r="B60" s="61"/>
      <c r="C60" s="62"/>
      <c r="D60" s="63"/>
      <c r="E60" s="63"/>
      <c r="F60" s="63"/>
      <c r="G60" s="64"/>
      <c r="H60" s="63"/>
      <c r="I60" s="63"/>
      <c r="J60" s="63"/>
      <c r="K60" s="78"/>
      <c r="L60" s="86"/>
    </row>
    <row r="61" spans="1:12" ht="15" customHeight="1" x14ac:dyDescent="0.3">
      <c r="A61" s="61"/>
      <c r="B61" s="61"/>
      <c r="C61" s="62"/>
      <c r="D61" s="63"/>
      <c r="E61" s="63"/>
      <c r="F61" s="63"/>
      <c r="G61" s="63"/>
      <c r="H61" s="63"/>
      <c r="I61" s="63"/>
      <c r="J61" s="63"/>
    </row>
    <row r="62" spans="1:12" ht="15" customHeight="1" x14ac:dyDescent="0.3">
      <c r="A62" s="50"/>
      <c r="B62" s="50"/>
      <c r="C62" s="51"/>
      <c r="D62" s="52"/>
      <c r="E62" s="52"/>
      <c r="F62" s="52"/>
      <c r="G62" s="50"/>
      <c r="H62" s="50"/>
      <c r="I62" s="52"/>
      <c r="J62" s="50"/>
    </row>
    <row r="63" spans="1:12" ht="15" customHeight="1" x14ac:dyDescent="0.3">
      <c r="A63" s="50"/>
      <c r="B63" s="50"/>
      <c r="C63" s="51"/>
      <c r="D63" s="52"/>
      <c r="E63" s="52"/>
      <c r="F63" s="52"/>
      <c r="G63" s="50"/>
      <c r="H63" s="50"/>
      <c r="I63" s="52"/>
      <c r="J63" s="50"/>
    </row>
    <row r="64" spans="1:12" ht="15" customHeight="1" x14ac:dyDescent="0.3">
      <c r="A64" s="50"/>
      <c r="B64" s="50"/>
      <c r="C64" s="51"/>
      <c r="D64" s="52"/>
      <c r="E64" s="52"/>
      <c r="F64" s="52"/>
      <c r="G64" s="50"/>
      <c r="H64" s="50"/>
      <c r="I64" s="52"/>
      <c r="J64" s="50"/>
    </row>
    <row r="65" spans="1:10" ht="15" customHeight="1" x14ac:dyDescent="0.3">
      <c r="A65" s="1"/>
      <c r="B65" s="1"/>
      <c r="C65" s="3"/>
      <c r="D65" s="4"/>
      <c r="E65" s="4"/>
      <c r="F65" s="4"/>
      <c r="G65" s="14"/>
      <c r="H65" s="14"/>
      <c r="I65" s="4"/>
      <c r="J65" s="1"/>
    </row>
    <row r="66" spans="1:10" ht="15" customHeight="1" x14ac:dyDescent="0.3">
      <c r="A66" s="1"/>
      <c r="B66" s="1"/>
      <c r="C66" s="3"/>
      <c r="D66" s="4"/>
      <c r="E66" s="4"/>
      <c r="F66" s="4"/>
      <c r="G66" s="14"/>
      <c r="H66" s="14"/>
      <c r="I66" s="4"/>
      <c r="J66" s="1"/>
    </row>
    <row r="67" spans="1:10" ht="15" customHeight="1" x14ac:dyDescent="0.3">
      <c r="A67" s="1"/>
      <c r="B67" s="1"/>
      <c r="C67" s="3"/>
      <c r="D67" s="4"/>
      <c r="E67" s="4"/>
      <c r="F67" s="4"/>
      <c r="G67" s="14"/>
      <c r="H67" s="14"/>
      <c r="I67" s="4"/>
      <c r="J67" s="1"/>
    </row>
    <row r="68" spans="1:10" ht="15" customHeight="1" x14ac:dyDescent="0.3">
      <c r="A68" s="1"/>
      <c r="B68" s="1"/>
      <c r="C68" s="3"/>
      <c r="D68" s="4"/>
      <c r="E68" s="4"/>
      <c r="F68" s="4"/>
      <c r="G68" s="14"/>
      <c r="H68" s="14"/>
      <c r="I68" s="4"/>
      <c r="J68" s="1"/>
    </row>
    <row r="69" spans="1:10" ht="15" customHeight="1" x14ac:dyDescent="0.3">
      <c r="A69" s="1"/>
      <c r="B69" s="1"/>
      <c r="C69" s="3"/>
      <c r="D69" s="4"/>
      <c r="E69" s="4"/>
      <c r="F69" s="4"/>
      <c r="G69" s="14"/>
      <c r="H69" s="14"/>
      <c r="I69" s="4"/>
      <c r="J69" s="1"/>
    </row>
    <row r="70" spans="1:10" ht="15" customHeight="1" x14ac:dyDescent="0.3">
      <c r="A70" s="1"/>
      <c r="B70" s="1"/>
      <c r="C70" s="3"/>
      <c r="D70" s="4"/>
      <c r="E70" s="4"/>
      <c r="F70" s="4"/>
      <c r="G70" s="14"/>
      <c r="H70" s="14"/>
      <c r="I70" s="4"/>
      <c r="J70" s="1"/>
    </row>
    <row r="71" spans="1:10" ht="15" customHeight="1" x14ac:dyDescent="0.3">
      <c r="A71" s="1"/>
      <c r="B71" s="1"/>
      <c r="C71" s="3"/>
      <c r="D71" s="4"/>
      <c r="E71" s="4"/>
      <c r="F71" s="4"/>
      <c r="G71" s="14"/>
      <c r="H71" s="14"/>
      <c r="I71" s="4"/>
      <c r="J71" s="1"/>
    </row>
    <row r="72" spans="1:10" ht="15" customHeight="1" x14ac:dyDescent="0.3">
      <c r="A72" s="1"/>
      <c r="B72" s="1"/>
      <c r="C72" s="3"/>
      <c r="D72" s="4"/>
      <c r="E72" s="4"/>
      <c r="F72" s="4"/>
      <c r="G72" s="14"/>
      <c r="H72" s="14"/>
      <c r="I72" s="4"/>
      <c r="J72" s="1"/>
    </row>
    <row r="73" spans="1:10" x14ac:dyDescent="0.3">
      <c r="A73" s="1"/>
      <c r="B73" s="1"/>
      <c r="C73" s="3"/>
      <c r="D73" s="4"/>
      <c r="E73" s="4"/>
      <c r="F73" s="4"/>
      <c r="G73" s="14"/>
      <c r="H73" s="14"/>
      <c r="I73" s="4"/>
      <c r="J73" s="1"/>
    </row>
    <row r="74" spans="1:10" x14ac:dyDescent="0.3">
      <c r="A74" s="1"/>
      <c r="B74" s="1"/>
      <c r="C74" s="3"/>
      <c r="D74" s="4"/>
      <c r="E74" s="4"/>
      <c r="F74" s="4"/>
      <c r="G74" s="14"/>
      <c r="H74" s="14"/>
      <c r="I74" s="4"/>
      <c r="J74" s="1"/>
    </row>
    <row r="75" spans="1:10" x14ac:dyDescent="0.3">
      <c r="A75" s="1"/>
      <c r="B75" s="1"/>
      <c r="C75" s="3"/>
      <c r="D75" s="4"/>
      <c r="E75" s="4"/>
      <c r="F75" s="4"/>
      <c r="G75" s="15"/>
      <c r="H75" s="4"/>
      <c r="I75" s="4"/>
      <c r="J75" s="1"/>
    </row>
    <row r="76" spans="1:10" x14ac:dyDescent="0.3">
      <c r="A76" s="1"/>
      <c r="B76" s="1"/>
      <c r="C76" s="3"/>
      <c r="D76" s="4"/>
      <c r="E76" s="4"/>
      <c r="F76" s="4"/>
      <c r="G76" s="4"/>
      <c r="H76" s="4"/>
      <c r="I76" s="4"/>
      <c r="J76" s="1"/>
    </row>
    <row r="77" spans="1:10" x14ac:dyDescent="0.3">
      <c r="A77" s="1"/>
      <c r="B77" s="1"/>
      <c r="C77" s="3"/>
      <c r="D77" s="4"/>
      <c r="E77" s="4"/>
      <c r="F77" s="4"/>
      <c r="G77" s="4"/>
      <c r="H77" s="4"/>
      <c r="I77" s="4"/>
      <c r="J77" s="1"/>
    </row>
    <row r="78" spans="1:10" x14ac:dyDescent="0.3">
      <c r="A78" s="1"/>
      <c r="B78" s="1"/>
      <c r="C78" s="3"/>
      <c r="D78" s="4"/>
      <c r="E78" s="4"/>
      <c r="F78" s="4"/>
      <c r="G78" s="4"/>
      <c r="H78" s="4"/>
      <c r="I78" s="4"/>
      <c r="J78" s="1"/>
    </row>
    <row r="79" spans="1:10" x14ac:dyDescent="0.3">
      <c r="A79" s="1"/>
      <c r="B79" s="1"/>
      <c r="C79" s="3"/>
      <c r="D79" s="4"/>
      <c r="E79" s="4"/>
      <c r="F79" s="4"/>
      <c r="G79" s="4"/>
      <c r="H79" s="4"/>
      <c r="I79" s="4"/>
      <c r="J79" s="1"/>
    </row>
    <row r="80" spans="1:10" x14ac:dyDescent="0.3">
      <c r="A80" s="1"/>
      <c r="B80" s="1"/>
      <c r="C80" s="3"/>
      <c r="D80" s="4"/>
      <c r="E80" s="4"/>
      <c r="F80" s="4"/>
      <c r="G80" s="4"/>
      <c r="H80" s="4"/>
      <c r="I80" s="4"/>
      <c r="J80" s="1"/>
    </row>
    <row r="81" spans="1:10" x14ac:dyDescent="0.3">
      <c r="A81" s="1"/>
      <c r="B81" s="1"/>
      <c r="C81" s="3"/>
      <c r="D81" s="4"/>
      <c r="E81" s="4"/>
      <c r="F81" s="4"/>
      <c r="G81" s="4"/>
      <c r="H81" s="4"/>
      <c r="I81" s="4"/>
      <c r="J81" s="1"/>
    </row>
    <row r="82" spans="1:10" x14ac:dyDescent="0.3">
      <c r="A82" s="1"/>
      <c r="B82" s="1"/>
      <c r="C82" s="3"/>
      <c r="D82" s="4"/>
      <c r="E82" s="4"/>
      <c r="F82" s="4"/>
      <c r="G82" s="4"/>
      <c r="H82" s="4"/>
      <c r="I82" s="4"/>
      <c r="J82" s="1"/>
    </row>
    <row r="83" spans="1:10" x14ac:dyDescent="0.3">
      <c r="A83" s="1"/>
      <c r="B83" s="1"/>
      <c r="C83" s="3"/>
      <c r="D83" s="4"/>
      <c r="E83" s="4"/>
      <c r="F83" s="4"/>
      <c r="G83" s="4"/>
      <c r="H83" s="4"/>
      <c r="I83" s="4"/>
      <c r="J83" s="1"/>
    </row>
    <row r="84" spans="1:10" x14ac:dyDescent="0.3">
      <c r="A84" s="1"/>
      <c r="B84" s="1"/>
      <c r="C84" s="3"/>
      <c r="D84" s="4"/>
      <c r="E84" s="4"/>
      <c r="F84" s="4"/>
      <c r="G84" s="4"/>
      <c r="H84" s="4"/>
      <c r="I84" s="4"/>
      <c r="J84" s="1"/>
    </row>
    <row r="85" spans="1:10" x14ac:dyDescent="0.3">
      <c r="A85" s="1"/>
      <c r="B85" s="1"/>
      <c r="C85" s="3"/>
      <c r="D85" s="4"/>
      <c r="E85" s="4"/>
      <c r="F85" s="4"/>
      <c r="G85" s="4"/>
      <c r="H85" s="4"/>
      <c r="I85" s="4"/>
      <c r="J85" s="1"/>
    </row>
    <row r="86" spans="1:10" x14ac:dyDescent="0.3">
      <c r="A86" s="1"/>
      <c r="B86" s="1"/>
      <c r="C86" s="3"/>
      <c r="D86" s="4"/>
      <c r="E86" s="4"/>
      <c r="F86" s="4"/>
      <c r="G86" s="4"/>
      <c r="H86" s="4"/>
      <c r="I86" s="4"/>
      <c r="J86" s="1"/>
    </row>
    <row r="87" spans="1:10" x14ac:dyDescent="0.3">
      <c r="A87" s="1"/>
      <c r="B87" s="1"/>
      <c r="C87" s="3"/>
      <c r="D87" s="4"/>
      <c r="E87" s="4"/>
      <c r="F87" s="4"/>
      <c r="G87" s="4"/>
      <c r="H87" s="4"/>
      <c r="I87" s="4"/>
      <c r="J87" s="1"/>
    </row>
    <row r="88" spans="1:10" x14ac:dyDescent="0.3">
      <c r="A88" s="1"/>
      <c r="B88" s="1"/>
      <c r="C88" s="3"/>
      <c r="D88" s="4"/>
      <c r="E88" s="4"/>
      <c r="F88" s="4"/>
      <c r="G88" s="4"/>
      <c r="H88" s="4"/>
      <c r="I88" s="4"/>
      <c r="J88" s="1"/>
    </row>
    <row r="89" spans="1:10" x14ac:dyDescent="0.3">
      <c r="A89" s="1"/>
      <c r="B89" s="1"/>
      <c r="C89" s="3"/>
      <c r="D89" s="4"/>
      <c r="E89" s="4"/>
      <c r="F89" s="4"/>
      <c r="G89" s="4"/>
      <c r="H89" s="4"/>
      <c r="I89" s="4"/>
      <c r="J89" s="1"/>
    </row>
    <row r="90" spans="1:10" x14ac:dyDescent="0.3">
      <c r="A90" s="1"/>
      <c r="B90" s="1"/>
      <c r="C90" s="3"/>
      <c r="D90" s="4"/>
      <c r="E90" s="4"/>
      <c r="F90" s="4"/>
      <c r="G90" s="4"/>
      <c r="H90" s="4"/>
      <c r="I90" s="4"/>
      <c r="J90" s="1"/>
    </row>
    <row r="91" spans="1:10" x14ac:dyDescent="0.3">
      <c r="A91" s="1"/>
      <c r="B91" s="1"/>
      <c r="C91" s="3"/>
      <c r="D91" s="4"/>
      <c r="E91" s="4"/>
      <c r="F91" s="4"/>
      <c r="G91" s="4"/>
      <c r="H91" s="4"/>
      <c r="I91" s="4"/>
      <c r="J91" s="1"/>
    </row>
    <row r="92" spans="1:10" x14ac:dyDescent="0.3">
      <c r="A92" s="1"/>
      <c r="B92" s="1"/>
      <c r="C92" s="3"/>
      <c r="D92" s="4"/>
      <c r="E92" s="4"/>
      <c r="F92" s="4"/>
      <c r="G92" s="4"/>
      <c r="H92" s="4"/>
      <c r="I92" s="4"/>
      <c r="J92" s="1"/>
    </row>
    <row r="93" spans="1:10" x14ac:dyDescent="0.3">
      <c r="A93" s="1"/>
      <c r="B93" s="1"/>
      <c r="C93" s="3"/>
      <c r="D93" s="4"/>
      <c r="E93" s="4"/>
      <c r="F93" s="4"/>
      <c r="G93" s="4"/>
      <c r="H93" s="4"/>
      <c r="I93" s="4"/>
      <c r="J93" s="1"/>
    </row>
    <row r="94" spans="1:10" x14ac:dyDescent="0.3">
      <c r="A94" s="1"/>
      <c r="B94" s="1"/>
      <c r="C94" s="3"/>
      <c r="D94" s="4"/>
      <c r="E94" s="4"/>
      <c r="F94" s="4"/>
      <c r="G94" s="4"/>
      <c r="H94" s="4"/>
      <c r="I94" s="4"/>
      <c r="J94" s="1"/>
    </row>
    <row r="95" spans="1:10" x14ac:dyDescent="0.3">
      <c r="A95" s="1"/>
      <c r="B95" s="1"/>
      <c r="C95" s="3"/>
      <c r="D95" s="4"/>
      <c r="E95" s="4"/>
      <c r="F95" s="4"/>
      <c r="G95" s="4"/>
      <c r="H95" s="4"/>
      <c r="I95" s="4"/>
      <c r="J95" s="1"/>
    </row>
    <row r="96" spans="1:10" x14ac:dyDescent="0.3">
      <c r="A96" s="1"/>
      <c r="B96" s="1"/>
      <c r="C96" s="3"/>
      <c r="D96" s="4"/>
      <c r="E96" s="4"/>
      <c r="F96" s="4"/>
      <c r="G96" s="4"/>
      <c r="H96" s="4"/>
      <c r="I96" s="4"/>
      <c r="J96" s="1"/>
    </row>
    <row r="97" spans="1:10" x14ac:dyDescent="0.3">
      <c r="A97" s="1"/>
      <c r="B97" s="1"/>
      <c r="C97" s="3"/>
      <c r="D97" s="4"/>
      <c r="E97" s="4"/>
      <c r="F97" s="4"/>
      <c r="G97" s="4"/>
      <c r="H97" s="4"/>
      <c r="I97" s="4"/>
      <c r="J97" s="1"/>
    </row>
    <row r="98" spans="1:10" x14ac:dyDescent="0.3">
      <c r="A98" s="1"/>
      <c r="B98" s="1"/>
      <c r="C98" s="3"/>
      <c r="D98" s="4"/>
      <c r="E98" s="4"/>
      <c r="F98" s="4"/>
      <c r="G98" s="4"/>
      <c r="H98" s="4"/>
      <c r="I98" s="4"/>
      <c r="J98" s="1"/>
    </row>
    <row r="99" spans="1:10" x14ac:dyDescent="0.3">
      <c r="A99" s="1"/>
      <c r="B99" s="1"/>
      <c r="C99" s="3"/>
      <c r="D99" s="4"/>
      <c r="E99" s="4"/>
      <c r="F99" s="4"/>
      <c r="G99" s="4"/>
      <c r="H99" s="4"/>
      <c r="I99" s="4"/>
      <c r="J99" s="1"/>
    </row>
    <row r="100" spans="1:10" x14ac:dyDescent="0.3">
      <c r="A100" s="1"/>
      <c r="B100" s="1"/>
      <c r="C100" s="3"/>
      <c r="D100" s="4"/>
      <c r="E100" s="4"/>
      <c r="F100" s="4"/>
      <c r="G100" s="4"/>
      <c r="H100" s="4"/>
      <c r="I100" s="4"/>
      <c r="J100" s="1"/>
    </row>
    <row r="101" spans="1:10" x14ac:dyDescent="0.3">
      <c r="A101" s="1"/>
      <c r="B101" s="1"/>
      <c r="C101" s="3"/>
      <c r="D101" s="4"/>
      <c r="E101" s="4"/>
      <c r="F101" s="4"/>
      <c r="G101" s="4"/>
      <c r="H101" s="4"/>
      <c r="I101" s="4"/>
      <c r="J101" s="1"/>
    </row>
    <row r="102" spans="1:10" x14ac:dyDescent="0.3">
      <c r="A102" s="1"/>
      <c r="B102" s="1"/>
      <c r="C102" s="3"/>
      <c r="D102" s="4"/>
      <c r="E102" s="4"/>
      <c r="F102" s="4"/>
      <c r="G102" s="4"/>
      <c r="H102" s="4"/>
      <c r="I102" s="4"/>
      <c r="J102" s="1"/>
    </row>
  </sheetData>
  <sheetProtection formatCells="0" formatColumns="0" formatRows="0" insertRows="0" selectLockedCells="1" autoFilter="0" pivotTables="0"/>
  <protectedRanges>
    <protectedRange sqref="I18:I21" name="Rozsah4"/>
    <protectedRange sqref="B14 A18:B23" name="Rozsah3"/>
    <protectedRange sqref="D27:G27 D22:G23 D18:H21" name="Rozsah2"/>
  </protectedRanges>
  <dataConsolidate/>
  <mergeCells count="24">
    <mergeCell ref="A1:J1"/>
    <mergeCell ref="A43:J43"/>
    <mergeCell ref="A2:J2"/>
    <mergeCell ref="B12:J12"/>
    <mergeCell ref="B13:J13"/>
    <mergeCell ref="B34:J34"/>
    <mergeCell ref="B35:J35"/>
    <mergeCell ref="B39:J39"/>
    <mergeCell ref="B40:J40"/>
    <mergeCell ref="B41:J41"/>
    <mergeCell ref="B42:J42"/>
    <mergeCell ref="B37:J37"/>
    <mergeCell ref="B38:J38"/>
    <mergeCell ref="B36:J36"/>
    <mergeCell ref="A9:J10"/>
    <mergeCell ref="A16:J16"/>
    <mergeCell ref="A22:E22"/>
    <mergeCell ref="B33:J33"/>
    <mergeCell ref="D26:E26"/>
    <mergeCell ref="D27:E27"/>
    <mergeCell ref="A28:E28"/>
    <mergeCell ref="A29:E29"/>
    <mergeCell ref="A32:J32"/>
    <mergeCell ref="A25:H25"/>
  </mergeCells>
  <conditionalFormatting sqref="F28">
    <cfRule type="expression" dxfId="7" priority="12">
      <formula>$B$14="áno"</formula>
    </cfRule>
  </conditionalFormatting>
  <conditionalFormatting sqref="F29">
    <cfRule type="expression" dxfId="6" priority="11">
      <formula>$B$14="áno"</formula>
    </cfRule>
  </conditionalFormatting>
  <conditionalFormatting sqref="G28">
    <cfRule type="expression" dxfId="5" priority="8">
      <formula>$B$14="nie"</formula>
    </cfRule>
  </conditionalFormatting>
  <conditionalFormatting sqref="G29">
    <cfRule type="expression" dxfId="4" priority="7">
      <formula>$B$14="nie"</formula>
    </cfRule>
  </conditionalFormatting>
  <conditionalFormatting sqref="G27">
    <cfRule type="expression" dxfId="3" priority="6">
      <formula>$B$14="nie"</formula>
    </cfRule>
  </conditionalFormatting>
  <conditionalFormatting sqref="F27">
    <cfRule type="expression" dxfId="2" priority="4">
      <formula>$B$14="áno"</formula>
    </cfRule>
  </conditionalFormatting>
  <conditionalFormatting sqref="F22">
    <cfRule type="expression" dxfId="1" priority="2">
      <formula>$B$14="áno"</formula>
    </cfRule>
  </conditionalFormatting>
  <conditionalFormatting sqref="G22">
    <cfRule type="expression" dxfId="0" priority="1">
      <formula>$B$14="nie"</formula>
    </cfRule>
  </conditionalFormatting>
  <dataValidations xWindow="443" yWindow="477" count="8">
    <dataValidation allowBlank="1" showInputMessage="1" showErrorMessage="1" prompt="Je potrebné vybrať relevantnú hlavnú aktivitu." sqref="A16" xr:uid="{00000000-0002-0000-0000-000000000000}"/>
    <dataValidation type="list" allowBlank="1" showInputMessage="1" showErrorMessage="1" prompt="Daň z pridanej hodnoty je oprávneným výdavkom v prípade, ak žiadateľ nie je zdaniteľnou osobou podľa § 3 ods. 4 zákona o DPH v súvislosti s projektom, resp. užívaním výsledku projektu. Žiadateľ vyberie z roletového menu možnosť: áno/nie." sqref="B14" xr:uid="{00000000-0002-0000-0000-000001000000}">
      <formula1>DPH</formula1>
    </dataValidation>
    <dataValidation allowBlank="1" showInputMessage="1" showErrorMessage="1" prompt="V prípade potreby uveďte ďalšie typy výdavkov" sqref="A22:A23" xr:uid="{00000000-0002-0000-0000-000002000000}"/>
    <dataValidation allowBlank="1" showInputMessage="1" showErrorMessage="1" prompt="Popíšte výdavok z hľadiska jeho predmetu, resp. rozsahu. Ak výdavok pozostáva z viacerých položiek, je potrebné ich bližšie špecifikovať." sqref="I18:I21" xr:uid="{00000000-0002-0000-0000-000003000000}"/>
    <dataValidation allowBlank="1" showInputMessage="1" showErrorMessage="1" prompt="Zdôvodnite nevyhnutnosť tohto výdavku pre realizáciu hlavnej aktivity projektu." sqref="J18:J21" xr:uid="{00000000-0002-0000-0000-000004000000}"/>
    <dataValidation type="list" allowBlank="1" showInputMessage="1" showErrorMessage="1" prompt="Z roletového menu vyberte príslušnú skupinu oprávnených výdavkov v súlade s prílohou č. 4 výzvy - Osobitné podmienky oprávnenosti výdavkov._x000a_" sqref="B18:B21" xr:uid="{00000000-0002-0000-0000-000005000000}">
      <formula1>$K$1:$K$2</formula1>
    </dataValidation>
    <dataValidation allowBlank="1" showInputMessage="1" showErrorMessage="1" prompt="V prípade potreby doplňte ďalšie typy oprávnených výdavkov." sqref="A21" xr:uid="{00000000-0002-0000-0000-000006000000}"/>
    <dataValidation type="list" allowBlank="1" showInputMessage="1" showErrorMessage="1" prompt="Z roletového menu vyberte príslušný spôsob stanovenia výšky výdavku. V prípade potreby špecifikujte spôsob stanovenia výšky výdavku v stĺpci &quot;Vecný popis výdavku&quot;." sqref="H18:H21" xr:uid="{00000000-0002-0000-0000-000007000000}">
      <formula1>$L$1:$L$7</formula1>
    </dataValidation>
  </dataValidations>
  <pageMargins left="0.23622047244094491" right="0.23622047244094491" top="0.39370078740157483" bottom="0.39370078740157483" header="0.31496062992125984" footer="0.31496062992125984"/>
  <pageSetup paperSize="9" scale="56" fitToHeight="2" orientation="landscape" r:id="rId1"/>
  <rowBreaks count="1" manualBreakCount="1">
    <brk id="31" max="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10"/>
  <sheetViews>
    <sheetView view="pageBreakPreview" zoomScaleNormal="100" zoomScaleSheetLayoutView="100" workbookViewId="0">
      <selection sqref="A1:H1"/>
    </sheetView>
  </sheetViews>
  <sheetFormatPr defaultColWidth="8.85546875" defaultRowHeight="16.5" x14ac:dyDescent="0.3"/>
  <cols>
    <col min="1" max="1" width="35.85546875" style="33" bestFit="1" customWidth="1"/>
    <col min="2" max="2" width="7.7109375" style="33" customWidth="1"/>
    <col min="3" max="3" width="40.42578125" style="33" customWidth="1"/>
    <col min="4" max="4" width="32.140625" style="33" customWidth="1"/>
    <col min="5" max="5" width="18.7109375" style="136" customWidth="1"/>
    <col min="6" max="6" width="23.28515625" style="33" customWidth="1"/>
    <col min="7" max="7" width="12.28515625" style="34" customWidth="1"/>
    <col min="8" max="8" width="42.140625" style="33" customWidth="1"/>
    <col min="9" max="9" width="14" style="33" bestFit="1" customWidth="1"/>
    <col min="10" max="10" width="9.140625" style="33"/>
    <col min="11" max="11" width="35.85546875" style="33" bestFit="1" customWidth="1"/>
    <col min="12" max="12" width="13.42578125" style="33" bestFit="1" customWidth="1"/>
    <col min="13" max="13" width="12.85546875" style="33" bestFit="1" customWidth="1"/>
    <col min="14" max="14" width="4.7109375" style="33" customWidth="1"/>
    <col min="15" max="15" width="96.42578125" style="33" customWidth="1"/>
    <col min="16" max="255" width="9.140625" style="33"/>
    <col min="256" max="256" width="35.85546875" style="33" bestFit="1" customWidth="1"/>
    <col min="257" max="257" width="7.7109375" style="33" customWidth="1"/>
    <col min="258" max="258" width="40.42578125" style="33" customWidth="1"/>
    <col min="259" max="259" width="32.140625" style="33" customWidth="1"/>
    <col min="260" max="260" width="18.7109375" style="33" customWidth="1"/>
    <col min="261" max="261" width="11.7109375" style="33" customWidth="1"/>
    <col min="262" max="262" width="23.28515625" style="33" customWidth="1"/>
    <col min="263" max="263" width="12.28515625" style="33" customWidth="1"/>
    <col min="264" max="264" width="42.140625" style="33" customWidth="1"/>
    <col min="265" max="265" width="14" style="33" bestFit="1" customWidth="1"/>
    <col min="266" max="266" width="9.140625" style="33"/>
    <col min="267" max="267" width="35.85546875" style="33" bestFit="1" customWidth="1"/>
    <col min="268" max="268" width="13.42578125" style="33" bestFit="1" customWidth="1"/>
    <col min="269" max="269" width="12.85546875" style="33" bestFit="1" customWidth="1"/>
    <col min="270" max="511" width="9.140625" style="33"/>
    <col min="512" max="512" width="35.85546875" style="33" bestFit="1" customWidth="1"/>
    <col min="513" max="513" width="7.7109375" style="33" customWidth="1"/>
    <col min="514" max="514" width="40.42578125" style="33" customWidth="1"/>
    <col min="515" max="515" width="32.140625" style="33" customWidth="1"/>
    <col min="516" max="516" width="18.7109375" style="33" customWidth="1"/>
    <col min="517" max="517" width="11.7109375" style="33" customWidth="1"/>
    <col min="518" max="518" width="23.28515625" style="33" customWidth="1"/>
    <col min="519" max="519" width="12.28515625" style="33" customWidth="1"/>
    <col min="520" max="520" width="42.140625" style="33" customWidth="1"/>
    <col min="521" max="521" width="14" style="33" bestFit="1" customWidth="1"/>
    <col min="522" max="522" width="9.140625" style="33"/>
    <col min="523" max="523" width="35.85546875" style="33" bestFit="1" customWidth="1"/>
    <col min="524" max="524" width="13.42578125" style="33" bestFit="1" customWidth="1"/>
    <col min="525" max="525" width="12.85546875" style="33" bestFit="1" customWidth="1"/>
    <col min="526" max="767" width="9.140625" style="33"/>
    <col min="768" max="768" width="35.85546875" style="33" bestFit="1" customWidth="1"/>
    <col min="769" max="769" width="7.7109375" style="33" customWidth="1"/>
    <col min="770" max="770" width="40.42578125" style="33" customWidth="1"/>
    <col min="771" max="771" width="32.140625" style="33" customWidth="1"/>
    <col min="772" max="772" width="18.7109375" style="33" customWidth="1"/>
    <col min="773" max="773" width="11.7109375" style="33" customWidth="1"/>
    <col min="774" max="774" width="23.28515625" style="33" customWidth="1"/>
    <col min="775" max="775" width="12.28515625" style="33" customWidth="1"/>
    <col min="776" max="776" width="42.140625" style="33" customWidth="1"/>
    <col min="777" max="777" width="14" style="33" bestFit="1" customWidth="1"/>
    <col min="778" max="778" width="9.140625" style="33"/>
    <col min="779" max="779" width="35.85546875" style="33" bestFit="1" customWidth="1"/>
    <col min="780" max="780" width="13.42578125" style="33" bestFit="1" customWidth="1"/>
    <col min="781" max="781" width="12.85546875" style="33" bestFit="1" customWidth="1"/>
    <col min="782" max="1023" width="9.140625" style="33"/>
    <col min="1024" max="1024" width="35.85546875" style="33" bestFit="1" customWidth="1"/>
    <col min="1025" max="1025" width="7.7109375" style="33" customWidth="1"/>
    <col min="1026" max="1026" width="40.42578125" style="33" customWidth="1"/>
    <col min="1027" max="1027" width="32.140625" style="33" customWidth="1"/>
    <col min="1028" max="1028" width="18.7109375" style="33" customWidth="1"/>
    <col min="1029" max="1029" width="11.7109375" style="33" customWidth="1"/>
    <col min="1030" max="1030" width="23.28515625" style="33" customWidth="1"/>
    <col min="1031" max="1031" width="12.28515625" style="33" customWidth="1"/>
    <col min="1032" max="1032" width="42.140625" style="33" customWidth="1"/>
    <col min="1033" max="1033" width="14" style="33" bestFit="1" customWidth="1"/>
    <col min="1034" max="1034" width="9.140625" style="33"/>
    <col min="1035" max="1035" width="35.85546875" style="33" bestFit="1" customWidth="1"/>
    <col min="1036" max="1036" width="13.42578125" style="33" bestFit="1" customWidth="1"/>
    <col min="1037" max="1037" width="12.85546875" style="33" bestFit="1" customWidth="1"/>
    <col min="1038" max="1279" width="9.140625" style="33"/>
    <col min="1280" max="1280" width="35.85546875" style="33" bestFit="1" customWidth="1"/>
    <col min="1281" max="1281" width="7.7109375" style="33" customWidth="1"/>
    <col min="1282" max="1282" width="40.42578125" style="33" customWidth="1"/>
    <col min="1283" max="1283" width="32.140625" style="33" customWidth="1"/>
    <col min="1284" max="1284" width="18.7109375" style="33" customWidth="1"/>
    <col min="1285" max="1285" width="11.7109375" style="33" customWidth="1"/>
    <col min="1286" max="1286" width="23.28515625" style="33" customWidth="1"/>
    <col min="1287" max="1287" width="12.28515625" style="33" customWidth="1"/>
    <col min="1288" max="1288" width="42.140625" style="33" customWidth="1"/>
    <col min="1289" max="1289" width="14" style="33" bestFit="1" customWidth="1"/>
    <col min="1290" max="1290" width="9.140625" style="33"/>
    <col min="1291" max="1291" width="35.85546875" style="33" bestFit="1" customWidth="1"/>
    <col min="1292" max="1292" width="13.42578125" style="33" bestFit="1" customWidth="1"/>
    <col min="1293" max="1293" width="12.85546875" style="33" bestFit="1" customWidth="1"/>
    <col min="1294" max="1535" width="9.140625" style="33"/>
    <col min="1536" max="1536" width="35.85546875" style="33" bestFit="1" customWidth="1"/>
    <col min="1537" max="1537" width="7.7109375" style="33" customWidth="1"/>
    <col min="1538" max="1538" width="40.42578125" style="33" customWidth="1"/>
    <col min="1539" max="1539" width="32.140625" style="33" customWidth="1"/>
    <col min="1540" max="1540" width="18.7109375" style="33" customWidth="1"/>
    <col min="1541" max="1541" width="11.7109375" style="33" customWidth="1"/>
    <col min="1542" max="1542" width="23.28515625" style="33" customWidth="1"/>
    <col min="1543" max="1543" width="12.28515625" style="33" customWidth="1"/>
    <col min="1544" max="1544" width="42.140625" style="33" customWidth="1"/>
    <col min="1545" max="1545" width="14" style="33" bestFit="1" customWidth="1"/>
    <col min="1546" max="1546" width="9.140625" style="33"/>
    <col min="1547" max="1547" width="35.85546875" style="33" bestFit="1" customWidth="1"/>
    <col min="1548" max="1548" width="13.42578125" style="33" bestFit="1" customWidth="1"/>
    <col min="1549" max="1549" width="12.85546875" style="33" bestFit="1" customWidth="1"/>
    <col min="1550" max="1791" width="9.140625" style="33"/>
    <col min="1792" max="1792" width="35.85546875" style="33" bestFit="1" customWidth="1"/>
    <col min="1793" max="1793" width="7.7109375" style="33" customWidth="1"/>
    <col min="1794" max="1794" width="40.42578125" style="33" customWidth="1"/>
    <col min="1795" max="1795" width="32.140625" style="33" customWidth="1"/>
    <col min="1796" max="1796" width="18.7109375" style="33" customWidth="1"/>
    <col min="1797" max="1797" width="11.7109375" style="33" customWidth="1"/>
    <col min="1798" max="1798" width="23.28515625" style="33" customWidth="1"/>
    <col min="1799" max="1799" width="12.28515625" style="33" customWidth="1"/>
    <col min="1800" max="1800" width="42.140625" style="33" customWidth="1"/>
    <col min="1801" max="1801" width="14" style="33" bestFit="1" customWidth="1"/>
    <col min="1802" max="1802" width="9.140625" style="33"/>
    <col min="1803" max="1803" width="35.85546875" style="33" bestFit="1" customWidth="1"/>
    <col min="1804" max="1804" width="13.42578125" style="33" bestFit="1" customWidth="1"/>
    <col min="1805" max="1805" width="12.85546875" style="33" bestFit="1" customWidth="1"/>
    <col min="1806" max="2047" width="9.140625" style="33"/>
    <col min="2048" max="2048" width="35.85546875" style="33" bestFit="1" customWidth="1"/>
    <col min="2049" max="2049" width="7.7109375" style="33" customWidth="1"/>
    <col min="2050" max="2050" width="40.42578125" style="33" customWidth="1"/>
    <col min="2051" max="2051" width="32.140625" style="33" customWidth="1"/>
    <col min="2052" max="2052" width="18.7109375" style="33" customWidth="1"/>
    <col min="2053" max="2053" width="11.7109375" style="33" customWidth="1"/>
    <col min="2054" max="2054" width="23.28515625" style="33" customWidth="1"/>
    <col min="2055" max="2055" width="12.28515625" style="33" customWidth="1"/>
    <col min="2056" max="2056" width="42.140625" style="33" customWidth="1"/>
    <col min="2057" max="2057" width="14" style="33" bestFit="1" customWidth="1"/>
    <col min="2058" max="2058" width="9.140625" style="33"/>
    <col min="2059" max="2059" width="35.85546875" style="33" bestFit="1" customWidth="1"/>
    <col min="2060" max="2060" width="13.42578125" style="33" bestFit="1" customWidth="1"/>
    <col min="2061" max="2061" width="12.85546875" style="33" bestFit="1" customWidth="1"/>
    <col min="2062" max="2303" width="9.140625" style="33"/>
    <col min="2304" max="2304" width="35.85546875" style="33" bestFit="1" customWidth="1"/>
    <col min="2305" max="2305" width="7.7109375" style="33" customWidth="1"/>
    <col min="2306" max="2306" width="40.42578125" style="33" customWidth="1"/>
    <col min="2307" max="2307" width="32.140625" style="33" customWidth="1"/>
    <col min="2308" max="2308" width="18.7109375" style="33" customWidth="1"/>
    <col min="2309" max="2309" width="11.7109375" style="33" customWidth="1"/>
    <col min="2310" max="2310" width="23.28515625" style="33" customWidth="1"/>
    <col min="2311" max="2311" width="12.28515625" style="33" customWidth="1"/>
    <col min="2312" max="2312" width="42.140625" style="33" customWidth="1"/>
    <col min="2313" max="2313" width="14" style="33" bestFit="1" customWidth="1"/>
    <col min="2314" max="2314" width="9.140625" style="33"/>
    <col min="2315" max="2315" width="35.85546875" style="33" bestFit="1" customWidth="1"/>
    <col min="2316" max="2316" width="13.42578125" style="33" bestFit="1" customWidth="1"/>
    <col min="2317" max="2317" width="12.85546875" style="33" bestFit="1" customWidth="1"/>
    <col min="2318" max="2559" width="9.140625" style="33"/>
    <col min="2560" max="2560" width="35.85546875" style="33" bestFit="1" customWidth="1"/>
    <col min="2561" max="2561" width="7.7109375" style="33" customWidth="1"/>
    <col min="2562" max="2562" width="40.42578125" style="33" customWidth="1"/>
    <col min="2563" max="2563" width="32.140625" style="33" customWidth="1"/>
    <col min="2564" max="2564" width="18.7109375" style="33" customWidth="1"/>
    <col min="2565" max="2565" width="11.7109375" style="33" customWidth="1"/>
    <col min="2566" max="2566" width="23.28515625" style="33" customWidth="1"/>
    <col min="2567" max="2567" width="12.28515625" style="33" customWidth="1"/>
    <col min="2568" max="2568" width="42.140625" style="33" customWidth="1"/>
    <col min="2569" max="2569" width="14" style="33" bestFit="1" customWidth="1"/>
    <col min="2570" max="2570" width="9.140625" style="33"/>
    <col min="2571" max="2571" width="35.85546875" style="33" bestFit="1" customWidth="1"/>
    <col min="2572" max="2572" width="13.42578125" style="33" bestFit="1" customWidth="1"/>
    <col min="2573" max="2573" width="12.85546875" style="33" bestFit="1" customWidth="1"/>
    <col min="2574" max="2815" width="9.140625" style="33"/>
    <col min="2816" max="2816" width="35.85546875" style="33" bestFit="1" customWidth="1"/>
    <col min="2817" max="2817" width="7.7109375" style="33" customWidth="1"/>
    <col min="2818" max="2818" width="40.42578125" style="33" customWidth="1"/>
    <col min="2819" max="2819" width="32.140625" style="33" customWidth="1"/>
    <col min="2820" max="2820" width="18.7109375" style="33" customWidth="1"/>
    <col min="2821" max="2821" width="11.7109375" style="33" customWidth="1"/>
    <col min="2822" max="2822" width="23.28515625" style="33" customWidth="1"/>
    <col min="2823" max="2823" width="12.28515625" style="33" customWidth="1"/>
    <col min="2824" max="2824" width="42.140625" style="33" customWidth="1"/>
    <col min="2825" max="2825" width="14" style="33" bestFit="1" customWidth="1"/>
    <col min="2826" max="2826" width="9.140625" style="33"/>
    <col min="2827" max="2827" width="35.85546875" style="33" bestFit="1" customWidth="1"/>
    <col min="2828" max="2828" width="13.42578125" style="33" bestFit="1" customWidth="1"/>
    <col min="2829" max="2829" width="12.85546875" style="33" bestFit="1" customWidth="1"/>
    <col min="2830" max="3071" width="9.140625" style="33"/>
    <col min="3072" max="3072" width="35.85546875" style="33" bestFit="1" customWidth="1"/>
    <col min="3073" max="3073" width="7.7109375" style="33" customWidth="1"/>
    <col min="3074" max="3074" width="40.42578125" style="33" customWidth="1"/>
    <col min="3075" max="3075" width="32.140625" style="33" customWidth="1"/>
    <col min="3076" max="3076" width="18.7109375" style="33" customWidth="1"/>
    <col min="3077" max="3077" width="11.7109375" style="33" customWidth="1"/>
    <col min="3078" max="3078" width="23.28515625" style="33" customWidth="1"/>
    <col min="3079" max="3079" width="12.28515625" style="33" customWidth="1"/>
    <col min="3080" max="3080" width="42.140625" style="33" customWidth="1"/>
    <col min="3081" max="3081" width="14" style="33" bestFit="1" customWidth="1"/>
    <col min="3082" max="3082" width="9.140625" style="33"/>
    <col min="3083" max="3083" width="35.85546875" style="33" bestFit="1" customWidth="1"/>
    <col min="3084" max="3084" width="13.42578125" style="33" bestFit="1" customWidth="1"/>
    <col min="3085" max="3085" width="12.85546875" style="33" bestFit="1" customWidth="1"/>
    <col min="3086" max="3327" width="9.140625" style="33"/>
    <col min="3328" max="3328" width="35.85546875" style="33" bestFit="1" customWidth="1"/>
    <col min="3329" max="3329" width="7.7109375" style="33" customWidth="1"/>
    <col min="3330" max="3330" width="40.42578125" style="33" customWidth="1"/>
    <col min="3331" max="3331" width="32.140625" style="33" customWidth="1"/>
    <col min="3332" max="3332" width="18.7109375" style="33" customWidth="1"/>
    <col min="3333" max="3333" width="11.7109375" style="33" customWidth="1"/>
    <col min="3334" max="3334" width="23.28515625" style="33" customWidth="1"/>
    <col min="3335" max="3335" width="12.28515625" style="33" customWidth="1"/>
    <col min="3336" max="3336" width="42.140625" style="33" customWidth="1"/>
    <col min="3337" max="3337" width="14" style="33" bestFit="1" customWidth="1"/>
    <col min="3338" max="3338" width="9.140625" style="33"/>
    <col min="3339" max="3339" width="35.85546875" style="33" bestFit="1" customWidth="1"/>
    <col min="3340" max="3340" width="13.42578125" style="33" bestFit="1" customWidth="1"/>
    <col min="3341" max="3341" width="12.85546875" style="33" bestFit="1" customWidth="1"/>
    <col min="3342" max="3583" width="9.140625" style="33"/>
    <col min="3584" max="3584" width="35.85546875" style="33" bestFit="1" customWidth="1"/>
    <col min="3585" max="3585" width="7.7109375" style="33" customWidth="1"/>
    <col min="3586" max="3586" width="40.42578125" style="33" customWidth="1"/>
    <col min="3587" max="3587" width="32.140625" style="33" customWidth="1"/>
    <col min="3588" max="3588" width="18.7109375" style="33" customWidth="1"/>
    <col min="3589" max="3589" width="11.7109375" style="33" customWidth="1"/>
    <col min="3590" max="3590" width="23.28515625" style="33" customWidth="1"/>
    <col min="3591" max="3591" width="12.28515625" style="33" customWidth="1"/>
    <col min="3592" max="3592" width="42.140625" style="33" customWidth="1"/>
    <col min="3593" max="3593" width="14" style="33" bestFit="1" customWidth="1"/>
    <col min="3594" max="3594" width="9.140625" style="33"/>
    <col min="3595" max="3595" width="35.85546875" style="33" bestFit="1" customWidth="1"/>
    <col min="3596" max="3596" width="13.42578125" style="33" bestFit="1" customWidth="1"/>
    <col min="3597" max="3597" width="12.85546875" style="33" bestFit="1" customWidth="1"/>
    <col min="3598" max="3839" width="9.140625" style="33"/>
    <col min="3840" max="3840" width="35.85546875" style="33" bestFit="1" customWidth="1"/>
    <col min="3841" max="3841" width="7.7109375" style="33" customWidth="1"/>
    <col min="3842" max="3842" width="40.42578125" style="33" customWidth="1"/>
    <col min="3843" max="3843" width="32.140625" style="33" customWidth="1"/>
    <col min="3844" max="3844" width="18.7109375" style="33" customWidth="1"/>
    <col min="3845" max="3845" width="11.7109375" style="33" customWidth="1"/>
    <col min="3846" max="3846" width="23.28515625" style="33" customWidth="1"/>
    <col min="3847" max="3847" width="12.28515625" style="33" customWidth="1"/>
    <col min="3848" max="3848" width="42.140625" style="33" customWidth="1"/>
    <col min="3849" max="3849" width="14" style="33" bestFit="1" customWidth="1"/>
    <col min="3850" max="3850" width="9.140625" style="33"/>
    <col min="3851" max="3851" width="35.85546875" style="33" bestFit="1" customWidth="1"/>
    <col min="3852" max="3852" width="13.42578125" style="33" bestFit="1" customWidth="1"/>
    <col min="3853" max="3853" width="12.85546875" style="33" bestFit="1" customWidth="1"/>
    <col min="3854" max="4095" width="9.140625" style="33"/>
    <col min="4096" max="4096" width="35.85546875" style="33" bestFit="1" customWidth="1"/>
    <col min="4097" max="4097" width="7.7109375" style="33" customWidth="1"/>
    <col min="4098" max="4098" width="40.42578125" style="33" customWidth="1"/>
    <col min="4099" max="4099" width="32.140625" style="33" customWidth="1"/>
    <col min="4100" max="4100" width="18.7109375" style="33" customWidth="1"/>
    <col min="4101" max="4101" width="11.7109375" style="33" customWidth="1"/>
    <col min="4102" max="4102" width="23.28515625" style="33" customWidth="1"/>
    <col min="4103" max="4103" width="12.28515625" style="33" customWidth="1"/>
    <col min="4104" max="4104" width="42.140625" style="33" customWidth="1"/>
    <col min="4105" max="4105" width="14" style="33" bestFit="1" customWidth="1"/>
    <col min="4106" max="4106" width="9.140625" style="33"/>
    <col min="4107" max="4107" width="35.85546875" style="33" bestFit="1" customWidth="1"/>
    <col min="4108" max="4108" width="13.42578125" style="33" bestFit="1" customWidth="1"/>
    <col min="4109" max="4109" width="12.85546875" style="33" bestFit="1" customWidth="1"/>
    <col min="4110" max="4351" width="9.140625" style="33"/>
    <col min="4352" max="4352" width="35.85546875" style="33" bestFit="1" customWidth="1"/>
    <col min="4353" max="4353" width="7.7109375" style="33" customWidth="1"/>
    <col min="4354" max="4354" width="40.42578125" style="33" customWidth="1"/>
    <col min="4355" max="4355" width="32.140625" style="33" customWidth="1"/>
    <col min="4356" max="4356" width="18.7109375" style="33" customWidth="1"/>
    <col min="4357" max="4357" width="11.7109375" style="33" customWidth="1"/>
    <col min="4358" max="4358" width="23.28515625" style="33" customWidth="1"/>
    <col min="4359" max="4359" width="12.28515625" style="33" customWidth="1"/>
    <col min="4360" max="4360" width="42.140625" style="33" customWidth="1"/>
    <col min="4361" max="4361" width="14" style="33" bestFit="1" customWidth="1"/>
    <col min="4362" max="4362" width="9.140625" style="33"/>
    <col min="4363" max="4363" width="35.85546875" style="33" bestFit="1" customWidth="1"/>
    <col min="4364" max="4364" width="13.42578125" style="33" bestFit="1" customWidth="1"/>
    <col min="4365" max="4365" width="12.85546875" style="33" bestFit="1" customWidth="1"/>
    <col min="4366" max="4607" width="9.140625" style="33"/>
    <col min="4608" max="4608" width="35.85546875" style="33" bestFit="1" customWidth="1"/>
    <col min="4609" max="4609" width="7.7109375" style="33" customWidth="1"/>
    <col min="4610" max="4610" width="40.42578125" style="33" customWidth="1"/>
    <col min="4611" max="4611" width="32.140625" style="33" customWidth="1"/>
    <col min="4612" max="4612" width="18.7109375" style="33" customWidth="1"/>
    <col min="4613" max="4613" width="11.7109375" style="33" customWidth="1"/>
    <col min="4614" max="4614" width="23.28515625" style="33" customWidth="1"/>
    <col min="4615" max="4615" width="12.28515625" style="33" customWidth="1"/>
    <col min="4616" max="4616" width="42.140625" style="33" customWidth="1"/>
    <col min="4617" max="4617" width="14" style="33" bestFit="1" customWidth="1"/>
    <col min="4618" max="4618" width="9.140625" style="33"/>
    <col min="4619" max="4619" width="35.85546875" style="33" bestFit="1" customWidth="1"/>
    <col min="4620" max="4620" width="13.42578125" style="33" bestFit="1" customWidth="1"/>
    <col min="4621" max="4621" width="12.85546875" style="33" bestFit="1" customWidth="1"/>
    <col min="4622" max="4863" width="9.140625" style="33"/>
    <col min="4864" max="4864" width="35.85546875" style="33" bestFit="1" customWidth="1"/>
    <col min="4865" max="4865" width="7.7109375" style="33" customWidth="1"/>
    <col min="4866" max="4866" width="40.42578125" style="33" customWidth="1"/>
    <col min="4867" max="4867" width="32.140625" style="33" customWidth="1"/>
    <col min="4868" max="4868" width="18.7109375" style="33" customWidth="1"/>
    <col min="4869" max="4869" width="11.7109375" style="33" customWidth="1"/>
    <col min="4870" max="4870" width="23.28515625" style="33" customWidth="1"/>
    <col min="4871" max="4871" width="12.28515625" style="33" customWidth="1"/>
    <col min="4872" max="4872" width="42.140625" style="33" customWidth="1"/>
    <col min="4873" max="4873" width="14" style="33" bestFit="1" customWidth="1"/>
    <col min="4874" max="4874" width="9.140625" style="33"/>
    <col min="4875" max="4875" width="35.85546875" style="33" bestFit="1" customWidth="1"/>
    <col min="4876" max="4876" width="13.42578125" style="33" bestFit="1" customWidth="1"/>
    <col min="4877" max="4877" width="12.85546875" style="33" bestFit="1" customWidth="1"/>
    <col min="4878" max="5119" width="9.140625" style="33"/>
    <col min="5120" max="5120" width="35.85546875" style="33" bestFit="1" customWidth="1"/>
    <col min="5121" max="5121" width="7.7109375" style="33" customWidth="1"/>
    <col min="5122" max="5122" width="40.42578125" style="33" customWidth="1"/>
    <col min="5123" max="5123" width="32.140625" style="33" customWidth="1"/>
    <col min="5124" max="5124" width="18.7109375" style="33" customWidth="1"/>
    <col min="5125" max="5125" width="11.7109375" style="33" customWidth="1"/>
    <col min="5126" max="5126" width="23.28515625" style="33" customWidth="1"/>
    <col min="5127" max="5127" width="12.28515625" style="33" customWidth="1"/>
    <col min="5128" max="5128" width="42.140625" style="33" customWidth="1"/>
    <col min="5129" max="5129" width="14" style="33" bestFit="1" customWidth="1"/>
    <col min="5130" max="5130" width="9.140625" style="33"/>
    <col min="5131" max="5131" width="35.85546875" style="33" bestFit="1" customWidth="1"/>
    <col min="5132" max="5132" width="13.42578125" style="33" bestFit="1" customWidth="1"/>
    <col min="5133" max="5133" width="12.85546875" style="33" bestFit="1" customWidth="1"/>
    <col min="5134" max="5375" width="9.140625" style="33"/>
    <col min="5376" max="5376" width="35.85546875" style="33" bestFit="1" customWidth="1"/>
    <col min="5377" max="5377" width="7.7109375" style="33" customWidth="1"/>
    <col min="5378" max="5378" width="40.42578125" style="33" customWidth="1"/>
    <col min="5379" max="5379" width="32.140625" style="33" customWidth="1"/>
    <col min="5380" max="5380" width="18.7109375" style="33" customWidth="1"/>
    <col min="5381" max="5381" width="11.7109375" style="33" customWidth="1"/>
    <col min="5382" max="5382" width="23.28515625" style="33" customWidth="1"/>
    <col min="5383" max="5383" width="12.28515625" style="33" customWidth="1"/>
    <col min="5384" max="5384" width="42.140625" style="33" customWidth="1"/>
    <col min="5385" max="5385" width="14" style="33" bestFit="1" customWidth="1"/>
    <col min="5386" max="5386" width="9.140625" style="33"/>
    <col min="5387" max="5387" width="35.85546875" style="33" bestFit="1" customWidth="1"/>
    <col min="5388" max="5388" width="13.42578125" style="33" bestFit="1" customWidth="1"/>
    <col min="5389" max="5389" width="12.85546875" style="33" bestFit="1" customWidth="1"/>
    <col min="5390" max="5631" width="9.140625" style="33"/>
    <col min="5632" max="5632" width="35.85546875" style="33" bestFit="1" customWidth="1"/>
    <col min="5633" max="5633" width="7.7109375" style="33" customWidth="1"/>
    <col min="5634" max="5634" width="40.42578125" style="33" customWidth="1"/>
    <col min="5635" max="5635" width="32.140625" style="33" customWidth="1"/>
    <col min="5636" max="5636" width="18.7109375" style="33" customWidth="1"/>
    <col min="5637" max="5637" width="11.7109375" style="33" customWidth="1"/>
    <col min="5638" max="5638" width="23.28515625" style="33" customWidth="1"/>
    <col min="5639" max="5639" width="12.28515625" style="33" customWidth="1"/>
    <col min="5640" max="5640" width="42.140625" style="33" customWidth="1"/>
    <col min="5641" max="5641" width="14" style="33" bestFit="1" customWidth="1"/>
    <col min="5642" max="5642" width="9.140625" style="33"/>
    <col min="5643" max="5643" width="35.85546875" style="33" bestFit="1" customWidth="1"/>
    <col min="5644" max="5644" width="13.42578125" style="33" bestFit="1" customWidth="1"/>
    <col min="5645" max="5645" width="12.85546875" style="33" bestFit="1" customWidth="1"/>
    <col min="5646" max="5887" width="9.140625" style="33"/>
    <col min="5888" max="5888" width="35.85546875" style="33" bestFit="1" customWidth="1"/>
    <col min="5889" max="5889" width="7.7109375" style="33" customWidth="1"/>
    <col min="5890" max="5890" width="40.42578125" style="33" customWidth="1"/>
    <col min="5891" max="5891" width="32.140625" style="33" customWidth="1"/>
    <col min="5892" max="5892" width="18.7109375" style="33" customWidth="1"/>
    <col min="5893" max="5893" width="11.7109375" style="33" customWidth="1"/>
    <col min="5894" max="5894" width="23.28515625" style="33" customWidth="1"/>
    <col min="5895" max="5895" width="12.28515625" style="33" customWidth="1"/>
    <col min="5896" max="5896" width="42.140625" style="33" customWidth="1"/>
    <col min="5897" max="5897" width="14" style="33" bestFit="1" customWidth="1"/>
    <col min="5898" max="5898" width="9.140625" style="33"/>
    <col min="5899" max="5899" width="35.85546875" style="33" bestFit="1" customWidth="1"/>
    <col min="5900" max="5900" width="13.42578125" style="33" bestFit="1" customWidth="1"/>
    <col min="5901" max="5901" width="12.85546875" style="33" bestFit="1" customWidth="1"/>
    <col min="5902" max="6143" width="9.140625" style="33"/>
    <col min="6144" max="6144" width="35.85546875" style="33" bestFit="1" customWidth="1"/>
    <col min="6145" max="6145" width="7.7109375" style="33" customWidth="1"/>
    <col min="6146" max="6146" width="40.42578125" style="33" customWidth="1"/>
    <col min="6147" max="6147" width="32.140625" style="33" customWidth="1"/>
    <col min="6148" max="6148" width="18.7109375" style="33" customWidth="1"/>
    <col min="6149" max="6149" width="11.7109375" style="33" customWidth="1"/>
    <col min="6150" max="6150" width="23.28515625" style="33" customWidth="1"/>
    <col min="6151" max="6151" width="12.28515625" style="33" customWidth="1"/>
    <col min="6152" max="6152" width="42.140625" style="33" customWidth="1"/>
    <col min="6153" max="6153" width="14" style="33" bestFit="1" customWidth="1"/>
    <col min="6154" max="6154" width="9.140625" style="33"/>
    <col min="6155" max="6155" width="35.85546875" style="33" bestFit="1" customWidth="1"/>
    <col min="6156" max="6156" width="13.42578125" style="33" bestFit="1" customWidth="1"/>
    <col min="6157" max="6157" width="12.85546875" style="33" bestFit="1" customWidth="1"/>
    <col min="6158" max="6399" width="9.140625" style="33"/>
    <col min="6400" max="6400" width="35.85546875" style="33" bestFit="1" customWidth="1"/>
    <col min="6401" max="6401" width="7.7109375" style="33" customWidth="1"/>
    <col min="6402" max="6402" width="40.42578125" style="33" customWidth="1"/>
    <col min="6403" max="6403" width="32.140625" style="33" customWidth="1"/>
    <col min="6404" max="6404" width="18.7109375" style="33" customWidth="1"/>
    <col min="6405" max="6405" width="11.7109375" style="33" customWidth="1"/>
    <col min="6406" max="6406" width="23.28515625" style="33" customWidth="1"/>
    <col min="6407" max="6407" width="12.28515625" style="33" customWidth="1"/>
    <col min="6408" max="6408" width="42.140625" style="33" customWidth="1"/>
    <col min="6409" max="6409" width="14" style="33" bestFit="1" customWidth="1"/>
    <col min="6410" max="6410" width="9.140625" style="33"/>
    <col min="6411" max="6411" width="35.85546875" style="33" bestFit="1" customWidth="1"/>
    <col min="6412" max="6412" width="13.42578125" style="33" bestFit="1" customWidth="1"/>
    <col min="6413" max="6413" width="12.85546875" style="33" bestFit="1" customWidth="1"/>
    <col min="6414" max="6655" width="9.140625" style="33"/>
    <col min="6656" max="6656" width="35.85546875" style="33" bestFit="1" customWidth="1"/>
    <col min="6657" max="6657" width="7.7109375" style="33" customWidth="1"/>
    <col min="6658" max="6658" width="40.42578125" style="33" customWidth="1"/>
    <col min="6659" max="6659" width="32.140625" style="33" customWidth="1"/>
    <col min="6660" max="6660" width="18.7109375" style="33" customWidth="1"/>
    <col min="6661" max="6661" width="11.7109375" style="33" customWidth="1"/>
    <col min="6662" max="6662" width="23.28515625" style="33" customWidth="1"/>
    <col min="6663" max="6663" width="12.28515625" style="33" customWidth="1"/>
    <col min="6664" max="6664" width="42.140625" style="33" customWidth="1"/>
    <col min="6665" max="6665" width="14" style="33" bestFit="1" customWidth="1"/>
    <col min="6666" max="6666" width="9.140625" style="33"/>
    <col min="6667" max="6667" width="35.85546875" style="33" bestFit="1" customWidth="1"/>
    <col min="6668" max="6668" width="13.42578125" style="33" bestFit="1" customWidth="1"/>
    <col min="6669" max="6669" width="12.85546875" style="33" bestFit="1" customWidth="1"/>
    <col min="6670" max="6911" width="9.140625" style="33"/>
    <col min="6912" max="6912" width="35.85546875" style="33" bestFit="1" customWidth="1"/>
    <col min="6913" max="6913" width="7.7109375" style="33" customWidth="1"/>
    <col min="6914" max="6914" width="40.42578125" style="33" customWidth="1"/>
    <col min="6915" max="6915" width="32.140625" style="33" customWidth="1"/>
    <col min="6916" max="6916" width="18.7109375" style="33" customWidth="1"/>
    <col min="6917" max="6917" width="11.7109375" style="33" customWidth="1"/>
    <col min="6918" max="6918" width="23.28515625" style="33" customWidth="1"/>
    <col min="6919" max="6919" width="12.28515625" style="33" customWidth="1"/>
    <col min="6920" max="6920" width="42.140625" style="33" customWidth="1"/>
    <col min="6921" max="6921" width="14" style="33" bestFit="1" customWidth="1"/>
    <col min="6922" max="6922" width="9.140625" style="33"/>
    <col min="6923" max="6923" width="35.85546875" style="33" bestFit="1" customWidth="1"/>
    <col min="6924" max="6924" width="13.42578125" style="33" bestFit="1" customWidth="1"/>
    <col min="6925" max="6925" width="12.85546875" style="33" bestFit="1" customWidth="1"/>
    <col min="6926" max="7167" width="9.140625" style="33"/>
    <col min="7168" max="7168" width="35.85546875" style="33" bestFit="1" customWidth="1"/>
    <col min="7169" max="7169" width="7.7109375" style="33" customWidth="1"/>
    <col min="7170" max="7170" width="40.42578125" style="33" customWidth="1"/>
    <col min="7171" max="7171" width="32.140625" style="33" customWidth="1"/>
    <col min="7172" max="7172" width="18.7109375" style="33" customWidth="1"/>
    <col min="7173" max="7173" width="11.7109375" style="33" customWidth="1"/>
    <col min="7174" max="7174" width="23.28515625" style="33" customWidth="1"/>
    <col min="7175" max="7175" width="12.28515625" style="33" customWidth="1"/>
    <col min="7176" max="7176" width="42.140625" style="33" customWidth="1"/>
    <col min="7177" max="7177" width="14" style="33" bestFit="1" customWidth="1"/>
    <col min="7178" max="7178" width="9.140625" style="33"/>
    <col min="7179" max="7179" width="35.85546875" style="33" bestFit="1" customWidth="1"/>
    <col min="7180" max="7180" width="13.42578125" style="33" bestFit="1" customWidth="1"/>
    <col min="7181" max="7181" width="12.85546875" style="33" bestFit="1" customWidth="1"/>
    <col min="7182" max="7423" width="9.140625" style="33"/>
    <col min="7424" max="7424" width="35.85546875" style="33" bestFit="1" customWidth="1"/>
    <col min="7425" max="7425" width="7.7109375" style="33" customWidth="1"/>
    <col min="7426" max="7426" width="40.42578125" style="33" customWidth="1"/>
    <col min="7427" max="7427" width="32.140625" style="33" customWidth="1"/>
    <col min="7428" max="7428" width="18.7109375" style="33" customWidth="1"/>
    <col min="7429" max="7429" width="11.7109375" style="33" customWidth="1"/>
    <col min="7430" max="7430" width="23.28515625" style="33" customWidth="1"/>
    <col min="7431" max="7431" width="12.28515625" style="33" customWidth="1"/>
    <col min="7432" max="7432" width="42.140625" style="33" customWidth="1"/>
    <col min="7433" max="7433" width="14" style="33" bestFit="1" customWidth="1"/>
    <col min="7434" max="7434" width="9.140625" style="33"/>
    <col min="7435" max="7435" width="35.85546875" style="33" bestFit="1" customWidth="1"/>
    <col min="7436" max="7436" width="13.42578125" style="33" bestFit="1" customWidth="1"/>
    <col min="7437" max="7437" width="12.85546875" style="33" bestFit="1" customWidth="1"/>
    <col min="7438" max="7679" width="9.140625" style="33"/>
    <col min="7680" max="7680" width="35.85546875" style="33" bestFit="1" customWidth="1"/>
    <col min="7681" max="7681" width="7.7109375" style="33" customWidth="1"/>
    <col min="7682" max="7682" width="40.42578125" style="33" customWidth="1"/>
    <col min="7683" max="7683" width="32.140625" style="33" customWidth="1"/>
    <col min="7684" max="7684" width="18.7109375" style="33" customWidth="1"/>
    <col min="7685" max="7685" width="11.7109375" style="33" customWidth="1"/>
    <col min="7686" max="7686" width="23.28515625" style="33" customWidth="1"/>
    <col min="7687" max="7687" width="12.28515625" style="33" customWidth="1"/>
    <col min="7688" max="7688" width="42.140625" style="33" customWidth="1"/>
    <col min="7689" max="7689" width="14" style="33" bestFit="1" customWidth="1"/>
    <col min="7690" max="7690" width="9.140625" style="33"/>
    <col min="7691" max="7691" width="35.85546875" style="33" bestFit="1" customWidth="1"/>
    <col min="7692" max="7692" width="13.42578125" style="33" bestFit="1" customWidth="1"/>
    <col min="7693" max="7693" width="12.85546875" style="33" bestFit="1" customWidth="1"/>
    <col min="7694" max="7935" width="9.140625" style="33"/>
    <col min="7936" max="7936" width="35.85546875" style="33" bestFit="1" customWidth="1"/>
    <col min="7937" max="7937" width="7.7109375" style="33" customWidth="1"/>
    <col min="7938" max="7938" width="40.42578125" style="33" customWidth="1"/>
    <col min="7939" max="7939" width="32.140625" style="33" customWidth="1"/>
    <col min="7940" max="7940" width="18.7109375" style="33" customWidth="1"/>
    <col min="7941" max="7941" width="11.7109375" style="33" customWidth="1"/>
    <col min="7942" max="7942" width="23.28515625" style="33" customWidth="1"/>
    <col min="7943" max="7943" width="12.28515625" style="33" customWidth="1"/>
    <col min="7944" max="7944" width="42.140625" style="33" customWidth="1"/>
    <col min="7945" max="7945" width="14" style="33" bestFit="1" customWidth="1"/>
    <col min="7946" max="7946" width="9.140625" style="33"/>
    <col min="7947" max="7947" width="35.85546875" style="33" bestFit="1" customWidth="1"/>
    <col min="7948" max="7948" width="13.42578125" style="33" bestFit="1" customWidth="1"/>
    <col min="7949" max="7949" width="12.85546875" style="33" bestFit="1" customWidth="1"/>
    <col min="7950" max="8191" width="9.140625" style="33"/>
    <col min="8192" max="8192" width="35.85546875" style="33" bestFit="1" customWidth="1"/>
    <col min="8193" max="8193" width="7.7109375" style="33" customWidth="1"/>
    <col min="8194" max="8194" width="40.42578125" style="33" customWidth="1"/>
    <col min="8195" max="8195" width="32.140625" style="33" customWidth="1"/>
    <col min="8196" max="8196" width="18.7109375" style="33" customWidth="1"/>
    <col min="8197" max="8197" width="11.7109375" style="33" customWidth="1"/>
    <col min="8198" max="8198" width="23.28515625" style="33" customWidth="1"/>
    <col min="8199" max="8199" width="12.28515625" style="33" customWidth="1"/>
    <col min="8200" max="8200" width="42.140625" style="33" customWidth="1"/>
    <col min="8201" max="8201" width="14" style="33" bestFit="1" customWidth="1"/>
    <col min="8202" max="8202" width="9.140625" style="33"/>
    <col min="8203" max="8203" width="35.85546875" style="33" bestFit="1" customWidth="1"/>
    <col min="8204" max="8204" width="13.42578125" style="33" bestFit="1" customWidth="1"/>
    <col min="8205" max="8205" width="12.85546875" style="33" bestFit="1" customWidth="1"/>
    <col min="8206" max="8447" width="9.140625" style="33"/>
    <col min="8448" max="8448" width="35.85546875" style="33" bestFit="1" customWidth="1"/>
    <col min="8449" max="8449" width="7.7109375" style="33" customWidth="1"/>
    <col min="8450" max="8450" width="40.42578125" style="33" customWidth="1"/>
    <col min="8451" max="8451" width="32.140625" style="33" customWidth="1"/>
    <col min="8452" max="8452" width="18.7109375" style="33" customWidth="1"/>
    <col min="8453" max="8453" width="11.7109375" style="33" customWidth="1"/>
    <col min="8454" max="8454" width="23.28515625" style="33" customWidth="1"/>
    <col min="8455" max="8455" width="12.28515625" style="33" customWidth="1"/>
    <col min="8456" max="8456" width="42.140625" style="33" customWidth="1"/>
    <col min="8457" max="8457" width="14" style="33" bestFit="1" customWidth="1"/>
    <col min="8458" max="8458" width="9.140625" style="33"/>
    <col min="8459" max="8459" width="35.85546875" style="33" bestFit="1" customWidth="1"/>
    <col min="8460" max="8460" width="13.42578125" style="33" bestFit="1" customWidth="1"/>
    <col min="8461" max="8461" width="12.85546875" style="33" bestFit="1" customWidth="1"/>
    <col min="8462" max="8703" width="9.140625" style="33"/>
    <col min="8704" max="8704" width="35.85546875" style="33" bestFit="1" customWidth="1"/>
    <col min="8705" max="8705" width="7.7109375" style="33" customWidth="1"/>
    <col min="8706" max="8706" width="40.42578125" style="33" customWidth="1"/>
    <col min="8707" max="8707" width="32.140625" style="33" customWidth="1"/>
    <col min="8708" max="8708" width="18.7109375" style="33" customWidth="1"/>
    <col min="8709" max="8709" width="11.7109375" style="33" customWidth="1"/>
    <col min="8710" max="8710" width="23.28515625" style="33" customWidth="1"/>
    <col min="8711" max="8711" width="12.28515625" style="33" customWidth="1"/>
    <col min="8712" max="8712" width="42.140625" style="33" customWidth="1"/>
    <col min="8713" max="8713" width="14" style="33" bestFit="1" customWidth="1"/>
    <col min="8714" max="8714" width="9.140625" style="33"/>
    <col min="8715" max="8715" width="35.85546875" style="33" bestFit="1" customWidth="1"/>
    <col min="8716" max="8716" width="13.42578125" style="33" bestFit="1" customWidth="1"/>
    <col min="8717" max="8717" width="12.85546875" style="33" bestFit="1" customWidth="1"/>
    <col min="8718" max="8959" width="9.140625" style="33"/>
    <col min="8960" max="8960" width="35.85546875" style="33" bestFit="1" customWidth="1"/>
    <col min="8961" max="8961" width="7.7109375" style="33" customWidth="1"/>
    <col min="8962" max="8962" width="40.42578125" style="33" customWidth="1"/>
    <col min="8963" max="8963" width="32.140625" style="33" customWidth="1"/>
    <col min="8964" max="8964" width="18.7109375" style="33" customWidth="1"/>
    <col min="8965" max="8965" width="11.7109375" style="33" customWidth="1"/>
    <col min="8966" max="8966" width="23.28515625" style="33" customWidth="1"/>
    <col min="8967" max="8967" width="12.28515625" style="33" customWidth="1"/>
    <col min="8968" max="8968" width="42.140625" style="33" customWidth="1"/>
    <col min="8969" max="8969" width="14" style="33" bestFit="1" customWidth="1"/>
    <col min="8970" max="8970" width="9.140625" style="33"/>
    <col min="8971" max="8971" width="35.85546875" style="33" bestFit="1" customWidth="1"/>
    <col min="8972" max="8972" width="13.42578125" style="33" bestFit="1" customWidth="1"/>
    <col min="8973" max="8973" width="12.85546875" style="33" bestFit="1" customWidth="1"/>
    <col min="8974" max="9215" width="9.140625" style="33"/>
    <col min="9216" max="9216" width="35.85546875" style="33" bestFit="1" customWidth="1"/>
    <col min="9217" max="9217" width="7.7109375" style="33" customWidth="1"/>
    <col min="9218" max="9218" width="40.42578125" style="33" customWidth="1"/>
    <col min="9219" max="9219" width="32.140625" style="33" customWidth="1"/>
    <col min="9220" max="9220" width="18.7109375" style="33" customWidth="1"/>
    <col min="9221" max="9221" width="11.7109375" style="33" customWidth="1"/>
    <col min="9222" max="9222" width="23.28515625" style="33" customWidth="1"/>
    <col min="9223" max="9223" width="12.28515625" style="33" customWidth="1"/>
    <col min="9224" max="9224" width="42.140625" style="33" customWidth="1"/>
    <col min="9225" max="9225" width="14" style="33" bestFit="1" customWidth="1"/>
    <col min="9226" max="9226" width="9.140625" style="33"/>
    <col min="9227" max="9227" width="35.85546875" style="33" bestFit="1" customWidth="1"/>
    <col min="9228" max="9228" width="13.42578125" style="33" bestFit="1" customWidth="1"/>
    <col min="9229" max="9229" width="12.85546875" style="33" bestFit="1" customWidth="1"/>
    <col min="9230" max="9471" width="9.140625" style="33"/>
    <col min="9472" max="9472" width="35.85546875" style="33" bestFit="1" customWidth="1"/>
    <col min="9473" max="9473" width="7.7109375" style="33" customWidth="1"/>
    <col min="9474" max="9474" width="40.42578125" style="33" customWidth="1"/>
    <col min="9475" max="9475" width="32.140625" style="33" customWidth="1"/>
    <col min="9476" max="9476" width="18.7109375" style="33" customWidth="1"/>
    <col min="9477" max="9477" width="11.7109375" style="33" customWidth="1"/>
    <col min="9478" max="9478" width="23.28515625" style="33" customWidth="1"/>
    <col min="9479" max="9479" width="12.28515625" style="33" customWidth="1"/>
    <col min="9480" max="9480" width="42.140625" style="33" customWidth="1"/>
    <col min="9481" max="9481" width="14" style="33" bestFit="1" customWidth="1"/>
    <col min="9482" max="9482" width="9.140625" style="33"/>
    <col min="9483" max="9483" width="35.85546875" style="33" bestFit="1" customWidth="1"/>
    <col min="9484" max="9484" width="13.42578125" style="33" bestFit="1" customWidth="1"/>
    <col min="9485" max="9485" width="12.85546875" style="33" bestFit="1" customWidth="1"/>
    <col min="9486" max="9727" width="9.140625" style="33"/>
    <col min="9728" max="9728" width="35.85546875" style="33" bestFit="1" customWidth="1"/>
    <col min="9729" max="9729" width="7.7109375" style="33" customWidth="1"/>
    <col min="9730" max="9730" width="40.42578125" style="33" customWidth="1"/>
    <col min="9731" max="9731" width="32.140625" style="33" customWidth="1"/>
    <col min="9732" max="9732" width="18.7109375" style="33" customWidth="1"/>
    <col min="9733" max="9733" width="11.7109375" style="33" customWidth="1"/>
    <col min="9734" max="9734" width="23.28515625" style="33" customWidth="1"/>
    <col min="9735" max="9735" width="12.28515625" style="33" customWidth="1"/>
    <col min="9736" max="9736" width="42.140625" style="33" customWidth="1"/>
    <col min="9737" max="9737" width="14" style="33" bestFit="1" customWidth="1"/>
    <col min="9738" max="9738" width="9.140625" style="33"/>
    <col min="9739" max="9739" width="35.85546875" style="33" bestFit="1" customWidth="1"/>
    <col min="9740" max="9740" width="13.42578125" style="33" bestFit="1" customWidth="1"/>
    <col min="9741" max="9741" width="12.85546875" style="33" bestFit="1" customWidth="1"/>
    <col min="9742" max="9983" width="9.140625" style="33"/>
    <col min="9984" max="9984" width="35.85546875" style="33" bestFit="1" customWidth="1"/>
    <col min="9985" max="9985" width="7.7109375" style="33" customWidth="1"/>
    <col min="9986" max="9986" width="40.42578125" style="33" customWidth="1"/>
    <col min="9987" max="9987" width="32.140625" style="33" customWidth="1"/>
    <col min="9988" max="9988" width="18.7109375" style="33" customWidth="1"/>
    <col min="9989" max="9989" width="11.7109375" style="33" customWidth="1"/>
    <col min="9990" max="9990" width="23.28515625" style="33" customWidth="1"/>
    <col min="9991" max="9991" width="12.28515625" style="33" customWidth="1"/>
    <col min="9992" max="9992" width="42.140625" style="33" customWidth="1"/>
    <col min="9993" max="9993" width="14" style="33" bestFit="1" customWidth="1"/>
    <col min="9994" max="9994" width="9.140625" style="33"/>
    <col min="9995" max="9995" width="35.85546875" style="33" bestFit="1" customWidth="1"/>
    <col min="9996" max="9996" width="13.42578125" style="33" bestFit="1" customWidth="1"/>
    <col min="9997" max="9997" width="12.85546875" style="33" bestFit="1" customWidth="1"/>
    <col min="9998" max="10239" width="9.140625" style="33"/>
    <col min="10240" max="10240" width="35.85546875" style="33" bestFit="1" customWidth="1"/>
    <col min="10241" max="10241" width="7.7109375" style="33" customWidth="1"/>
    <col min="10242" max="10242" width="40.42578125" style="33" customWidth="1"/>
    <col min="10243" max="10243" width="32.140625" style="33" customWidth="1"/>
    <col min="10244" max="10244" width="18.7109375" style="33" customWidth="1"/>
    <col min="10245" max="10245" width="11.7109375" style="33" customWidth="1"/>
    <col min="10246" max="10246" width="23.28515625" style="33" customWidth="1"/>
    <col min="10247" max="10247" width="12.28515625" style="33" customWidth="1"/>
    <col min="10248" max="10248" width="42.140625" style="33" customWidth="1"/>
    <col min="10249" max="10249" width="14" style="33" bestFit="1" customWidth="1"/>
    <col min="10250" max="10250" width="9.140625" style="33"/>
    <col min="10251" max="10251" width="35.85546875" style="33" bestFit="1" customWidth="1"/>
    <col min="10252" max="10252" width="13.42578125" style="33" bestFit="1" customWidth="1"/>
    <col min="10253" max="10253" width="12.85546875" style="33" bestFit="1" customWidth="1"/>
    <col min="10254" max="10495" width="9.140625" style="33"/>
    <col min="10496" max="10496" width="35.85546875" style="33" bestFit="1" customWidth="1"/>
    <col min="10497" max="10497" width="7.7109375" style="33" customWidth="1"/>
    <col min="10498" max="10498" width="40.42578125" style="33" customWidth="1"/>
    <col min="10499" max="10499" width="32.140625" style="33" customWidth="1"/>
    <col min="10500" max="10500" width="18.7109375" style="33" customWidth="1"/>
    <col min="10501" max="10501" width="11.7109375" style="33" customWidth="1"/>
    <col min="10502" max="10502" width="23.28515625" style="33" customWidth="1"/>
    <col min="10503" max="10503" width="12.28515625" style="33" customWidth="1"/>
    <col min="10504" max="10504" width="42.140625" style="33" customWidth="1"/>
    <col min="10505" max="10505" width="14" style="33" bestFit="1" customWidth="1"/>
    <col min="10506" max="10506" width="9.140625" style="33"/>
    <col min="10507" max="10507" width="35.85546875" style="33" bestFit="1" customWidth="1"/>
    <col min="10508" max="10508" width="13.42578125" style="33" bestFit="1" customWidth="1"/>
    <col min="10509" max="10509" width="12.85546875" style="33" bestFit="1" customWidth="1"/>
    <col min="10510" max="10751" width="9.140625" style="33"/>
    <col min="10752" max="10752" width="35.85546875" style="33" bestFit="1" customWidth="1"/>
    <col min="10753" max="10753" width="7.7109375" style="33" customWidth="1"/>
    <col min="10754" max="10754" width="40.42578125" style="33" customWidth="1"/>
    <col min="10755" max="10755" width="32.140625" style="33" customWidth="1"/>
    <col min="10756" max="10756" width="18.7109375" style="33" customWidth="1"/>
    <col min="10757" max="10757" width="11.7109375" style="33" customWidth="1"/>
    <col min="10758" max="10758" width="23.28515625" style="33" customWidth="1"/>
    <col min="10759" max="10759" width="12.28515625" style="33" customWidth="1"/>
    <col min="10760" max="10760" width="42.140625" style="33" customWidth="1"/>
    <col min="10761" max="10761" width="14" style="33" bestFit="1" customWidth="1"/>
    <col min="10762" max="10762" width="9.140625" style="33"/>
    <col min="10763" max="10763" width="35.85546875" style="33" bestFit="1" customWidth="1"/>
    <col min="10764" max="10764" width="13.42578125" style="33" bestFit="1" customWidth="1"/>
    <col min="10765" max="10765" width="12.85546875" style="33" bestFit="1" customWidth="1"/>
    <col min="10766" max="11007" width="9.140625" style="33"/>
    <col min="11008" max="11008" width="35.85546875" style="33" bestFit="1" customWidth="1"/>
    <col min="11009" max="11009" width="7.7109375" style="33" customWidth="1"/>
    <col min="11010" max="11010" width="40.42578125" style="33" customWidth="1"/>
    <col min="11011" max="11011" width="32.140625" style="33" customWidth="1"/>
    <col min="11012" max="11012" width="18.7109375" style="33" customWidth="1"/>
    <col min="11013" max="11013" width="11.7109375" style="33" customWidth="1"/>
    <col min="11014" max="11014" width="23.28515625" style="33" customWidth="1"/>
    <col min="11015" max="11015" width="12.28515625" style="33" customWidth="1"/>
    <col min="11016" max="11016" width="42.140625" style="33" customWidth="1"/>
    <col min="11017" max="11017" width="14" style="33" bestFit="1" customWidth="1"/>
    <col min="11018" max="11018" width="9.140625" style="33"/>
    <col min="11019" max="11019" width="35.85546875" style="33" bestFit="1" customWidth="1"/>
    <col min="11020" max="11020" width="13.42578125" style="33" bestFit="1" customWidth="1"/>
    <col min="11021" max="11021" width="12.85546875" style="33" bestFit="1" customWidth="1"/>
    <col min="11022" max="11263" width="9.140625" style="33"/>
    <col min="11264" max="11264" width="35.85546875" style="33" bestFit="1" customWidth="1"/>
    <col min="11265" max="11265" width="7.7109375" style="33" customWidth="1"/>
    <col min="11266" max="11266" width="40.42578125" style="33" customWidth="1"/>
    <col min="11267" max="11267" width="32.140625" style="33" customWidth="1"/>
    <col min="11268" max="11268" width="18.7109375" style="33" customWidth="1"/>
    <col min="11269" max="11269" width="11.7109375" style="33" customWidth="1"/>
    <col min="11270" max="11270" width="23.28515625" style="33" customWidth="1"/>
    <col min="11271" max="11271" width="12.28515625" style="33" customWidth="1"/>
    <col min="11272" max="11272" width="42.140625" style="33" customWidth="1"/>
    <col min="11273" max="11273" width="14" style="33" bestFit="1" customWidth="1"/>
    <col min="11274" max="11274" width="9.140625" style="33"/>
    <col min="11275" max="11275" width="35.85546875" style="33" bestFit="1" customWidth="1"/>
    <col min="11276" max="11276" width="13.42578125" style="33" bestFit="1" customWidth="1"/>
    <col min="11277" max="11277" width="12.85546875" style="33" bestFit="1" customWidth="1"/>
    <col min="11278" max="11519" width="9.140625" style="33"/>
    <col min="11520" max="11520" width="35.85546875" style="33" bestFit="1" customWidth="1"/>
    <col min="11521" max="11521" width="7.7109375" style="33" customWidth="1"/>
    <col min="11522" max="11522" width="40.42578125" style="33" customWidth="1"/>
    <col min="11523" max="11523" width="32.140625" style="33" customWidth="1"/>
    <col min="11524" max="11524" width="18.7109375" style="33" customWidth="1"/>
    <col min="11525" max="11525" width="11.7109375" style="33" customWidth="1"/>
    <col min="11526" max="11526" width="23.28515625" style="33" customWidth="1"/>
    <col min="11527" max="11527" width="12.28515625" style="33" customWidth="1"/>
    <col min="11528" max="11528" width="42.140625" style="33" customWidth="1"/>
    <col min="11529" max="11529" width="14" style="33" bestFit="1" customWidth="1"/>
    <col min="11530" max="11530" width="9.140625" style="33"/>
    <col min="11531" max="11531" width="35.85546875" style="33" bestFit="1" customWidth="1"/>
    <col min="11532" max="11532" width="13.42578125" style="33" bestFit="1" customWidth="1"/>
    <col min="11533" max="11533" width="12.85546875" style="33" bestFit="1" customWidth="1"/>
    <col min="11534" max="11775" width="9.140625" style="33"/>
    <col min="11776" max="11776" width="35.85546875" style="33" bestFit="1" customWidth="1"/>
    <col min="11777" max="11777" width="7.7109375" style="33" customWidth="1"/>
    <col min="11778" max="11778" width="40.42578125" style="33" customWidth="1"/>
    <col min="11779" max="11779" width="32.140625" style="33" customWidth="1"/>
    <col min="11780" max="11780" width="18.7109375" style="33" customWidth="1"/>
    <col min="11781" max="11781" width="11.7109375" style="33" customWidth="1"/>
    <col min="11782" max="11782" width="23.28515625" style="33" customWidth="1"/>
    <col min="11783" max="11783" width="12.28515625" style="33" customWidth="1"/>
    <col min="11784" max="11784" width="42.140625" style="33" customWidth="1"/>
    <col min="11785" max="11785" width="14" style="33" bestFit="1" customWidth="1"/>
    <col min="11786" max="11786" width="9.140625" style="33"/>
    <col min="11787" max="11787" width="35.85546875" style="33" bestFit="1" customWidth="1"/>
    <col min="11788" max="11788" width="13.42578125" style="33" bestFit="1" customWidth="1"/>
    <col min="11789" max="11789" width="12.85546875" style="33" bestFit="1" customWidth="1"/>
    <col min="11790" max="12031" width="9.140625" style="33"/>
    <col min="12032" max="12032" width="35.85546875" style="33" bestFit="1" customWidth="1"/>
    <col min="12033" max="12033" width="7.7109375" style="33" customWidth="1"/>
    <col min="12034" max="12034" width="40.42578125" style="33" customWidth="1"/>
    <col min="12035" max="12035" width="32.140625" style="33" customWidth="1"/>
    <col min="12036" max="12036" width="18.7109375" style="33" customWidth="1"/>
    <col min="12037" max="12037" width="11.7109375" style="33" customWidth="1"/>
    <col min="12038" max="12038" width="23.28515625" style="33" customWidth="1"/>
    <col min="12039" max="12039" width="12.28515625" style="33" customWidth="1"/>
    <col min="12040" max="12040" width="42.140625" style="33" customWidth="1"/>
    <col min="12041" max="12041" width="14" style="33" bestFit="1" customWidth="1"/>
    <col min="12042" max="12042" width="9.140625" style="33"/>
    <col min="12043" max="12043" width="35.85546875" style="33" bestFit="1" customWidth="1"/>
    <col min="12044" max="12044" width="13.42578125" style="33" bestFit="1" customWidth="1"/>
    <col min="12045" max="12045" width="12.85546875" style="33" bestFit="1" customWidth="1"/>
    <col min="12046" max="12287" width="9.140625" style="33"/>
    <col min="12288" max="12288" width="35.85546875" style="33" bestFit="1" customWidth="1"/>
    <col min="12289" max="12289" width="7.7109375" style="33" customWidth="1"/>
    <col min="12290" max="12290" width="40.42578125" style="33" customWidth="1"/>
    <col min="12291" max="12291" width="32.140625" style="33" customWidth="1"/>
    <col min="12292" max="12292" width="18.7109375" style="33" customWidth="1"/>
    <col min="12293" max="12293" width="11.7109375" style="33" customWidth="1"/>
    <col min="12294" max="12294" width="23.28515625" style="33" customWidth="1"/>
    <col min="12295" max="12295" width="12.28515625" style="33" customWidth="1"/>
    <col min="12296" max="12296" width="42.140625" style="33" customWidth="1"/>
    <col min="12297" max="12297" width="14" style="33" bestFit="1" customWidth="1"/>
    <col min="12298" max="12298" width="9.140625" style="33"/>
    <col min="12299" max="12299" width="35.85546875" style="33" bestFit="1" customWidth="1"/>
    <col min="12300" max="12300" width="13.42578125" style="33" bestFit="1" customWidth="1"/>
    <col min="12301" max="12301" width="12.85546875" style="33" bestFit="1" customWidth="1"/>
    <col min="12302" max="12543" width="9.140625" style="33"/>
    <col min="12544" max="12544" width="35.85546875" style="33" bestFit="1" customWidth="1"/>
    <col min="12545" max="12545" width="7.7109375" style="33" customWidth="1"/>
    <col min="12546" max="12546" width="40.42578125" style="33" customWidth="1"/>
    <col min="12547" max="12547" width="32.140625" style="33" customWidth="1"/>
    <col min="12548" max="12548" width="18.7109375" style="33" customWidth="1"/>
    <col min="12549" max="12549" width="11.7109375" style="33" customWidth="1"/>
    <col min="12550" max="12550" width="23.28515625" style="33" customWidth="1"/>
    <col min="12551" max="12551" width="12.28515625" style="33" customWidth="1"/>
    <col min="12552" max="12552" width="42.140625" style="33" customWidth="1"/>
    <col min="12553" max="12553" width="14" style="33" bestFit="1" customWidth="1"/>
    <col min="12554" max="12554" width="9.140625" style="33"/>
    <col min="12555" max="12555" width="35.85546875" style="33" bestFit="1" customWidth="1"/>
    <col min="12556" max="12556" width="13.42578125" style="33" bestFit="1" customWidth="1"/>
    <col min="12557" max="12557" width="12.85546875" style="33" bestFit="1" customWidth="1"/>
    <col min="12558" max="12799" width="9.140625" style="33"/>
    <col min="12800" max="12800" width="35.85546875" style="33" bestFit="1" customWidth="1"/>
    <col min="12801" max="12801" width="7.7109375" style="33" customWidth="1"/>
    <col min="12802" max="12802" width="40.42578125" style="33" customWidth="1"/>
    <col min="12803" max="12803" width="32.140625" style="33" customWidth="1"/>
    <col min="12804" max="12804" width="18.7109375" style="33" customWidth="1"/>
    <col min="12805" max="12805" width="11.7109375" style="33" customWidth="1"/>
    <col min="12806" max="12806" width="23.28515625" style="33" customWidth="1"/>
    <col min="12807" max="12807" width="12.28515625" style="33" customWidth="1"/>
    <col min="12808" max="12808" width="42.140625" style="33" customWidth="1"/>
    <col min="12809" max="12809" width="14" style="33" bestFit="1" customWidth="1"/>
    <col min="12810" max="12810" width="9.140625" style="33"/>
    <col min="12811" max="12811" width="35.85546875" style="33" bestFit="1" customWidth="1"/>
    <col min="12812" max="12812" width="13.42578125" style="33" bestFit="1" customWidth="1"/>
    <col min="12813" max="12813" width="12.85546875" style="33" bestFit="1" customWidth="1"/>
    <col min="12814" max="13055" width="9.140625" style="33"/>
    <col min="13056" max="13056" width="35.85546875" style="33" bestFit="1" customWidth="1"/>
    <col min="13057" max="13057" width="7.7109375" style="33" customWidth="1"/>
    <col min="13058" max="13058" width="40.42578125" style="33" customWidth="1"/>
    <col min="13059" max="13059" width="32.140625" style="33" customWidth="1"/>
    <col min="13060" max="13060" width="18.7109375" style="33" customWidth="1"/>
    <col min="13061" max="13061" width="11.7109375" style="33" customWidth="1"/>
    <col min="13062" max="13062" width="23.28515625" style="33" customWidth="1"/>
    <col min="13063" max="13063" width="12.28515625" style="33" customWidth="1"/>
    <col min="13064" max="13064" width="42.140625" style="33" customWidth="1"/>
    <col min="13065" max="13065" width="14" style="33" bestFit="1" customWidth="1"/>
    <col min="13066" max="13066" width="9.140625" style="33"/>
    <col min="13067" max="13067" width="35.85546875" style="33" bestFit="1" customWidth="1"/>
    <col min="13068" max="13068" width="13.42578125" style="33" bestFit="1" customWidth="1"/>
    <col min="13069" max="13069" width="12.85546875" style="33" bestFit="1" customWidth="1"/>
    <col min="13070" max="13311" width="9.140625" style="33"/>
    <col min="13312" max="13312" width="35.85546875" style="33" bestFit="1" customWidth="1"/>
    <col min="13313" max="13313" width="7.7109375" style="33" customWidth="1"/>
    <col min="13314" max="13314" width="40.42578125" style="33" customWidth="1"/>
    <col min="13315" max="13315" width="32.140625" style="33" customWidth="1"/>
    <col min="13316" max="13316" width="18.7109375" style="33" customWidth="1"/>
    <col min="13317" max="13317" width="11.7109375" style="33" customWidth="1"/>
    <col min="13318" max="13318" width="23.28515625" style="33" customWidth="1"/>
    <col min="13319" max="13319" width="12.28515625" style="33" customWidth="1"/>
    <col min="13320" max="13320" width="42.140625" style="33" customWidth="1"/>
    <col min="13321" max="13321" width="14" style="33" bestFit="1" customWidth="1"/>
    <col min="13322" max="13322" width="9.140625" style="33"/>
    <col min="13323" max="13323" width="35.85546875" style="33" bestFit="1" customWidth="1"/>
    <col min="13324" max="13324" width="13.42578125" style="33" bestFit="1" customWidth="1"/>
    <col min="13325" max="13325" width="12.85546875" style="33" bestFit="1" customWidth="1"/>
    <col min="13326" max="13567" width="9.140625" style="33"/>
    <col min="13568" max="13568" width="35.85546875" style="33" bestFit="1" customWidth="1"/>
    <col min="13569" max="13569" width="7.7109375" style="33" customWidth="1"/>
    <col min="13570" max="13570" width="40.42578125" style="33" customWidth="1"/>
    <col min="13571" max="13571" width="32.140625" style="33" customWidth="1"/>
    <col min="13572" max="13572" width="18.7109375" style="33" customWidth="1"/>
    <col min="13573" max="13573" width="11.7109375" style="33" customWidth="1"/>
    <col min="13574" max="13574" width="23.28515625" style="33" customWidth="1"/>
    <col min="13575" max="13575" width="12.28515625" style="33" customWidth="1"/>
    <col min="13576" max="13576" width="42.140625" style="33" customWidth="1"/>
    <col min="13577" max="13577" width="14" style="33" bestFit="1" customWidth="1"/>
    <col min="13578" max="13578" width="9.140625" style="33"/>
    <col min="13579" max="13579" width="35.85546875" style="33" bestFit="1" customWidth="1"/>
    <col min="13580" max="13580" width="13.42578125" style="33" bestFit="1" customWidth="1"/>
    <col min="13581" max="13581" width="12.85546875" style="33" bestFit="1" customWidth="1"/>
    <col min="13582" max="13823" width="9.140625" style="33"/>
    <col min="13824" max="13824" width="35.85546875" style="33" bestFit="1" customWidth="1"/>
    <col min="13825" max="13825" width="7.7109375" style="33" customWidth="1"/>
    <col min="13826" max="13826" width="40.42578125" style="33" customWidth="1"/>
    <col min="13827" max="13827" width="32.140625" style="33" customWidth="1"/>
    <col min="13828" max="13828" width="18.7109375" style="33" customWidth="1"/>
    <col min="13829" max="13829" width="11.7109375" style="33" customWidth="1"/>
    <col min="13830" max="13830" width="23.28515625" style="33" customWidth="1"/>
    <col min="13831" max="13831" width="12.28515625" style="33" customWidth="1"/>
    <col min="13832" max="13832" width="42.140625" style="33" customWidth="1"/>
    <col min="13833" max="13833" width="14" style="33" bestFit="1" customWidth="1"/>
    <col min="13834" max="13834" width="9.140625" style="33"/>
    <col min="13835" max="13835" width="35.85546875" style="33" bestFit="1" customWidth="1"/>
    <col min="13836" max="13836" width="13.42578125" style="33" bestFit="1" customWidth="1"/>
    <col min="13837" max="13837" width="12.85546875" style="33" bestFit="1" customWidth="1"/>
    <col min="13838" max="14079" width="9.140625" style="33"/>
    <col min="14080" max="14080" width="35.85546875" style="33" bestFit="1" customWidth="1"/>
    <col min="14081" max="14081" width="7.7109375" style="33" customWidth="1"/>
    <col min="14082" max="14082" width="40.42578125" style="33" customWidth="1"/>
    <col min="14083" max="14083" width="32.140625" style="33" customWidth="1"/>
    <col min="14084" max="14084" width="18.7109375" style="33" customWidth="1"/>
    <col min="14085" max="14085" width="11.7109375" style="33" customWidth="1"/>
    <col min="14086" max="14086" width="23.28515625" style="33" customWidth="1"/>
    <col min="14087" max="14087" width="12.28515625" style="33" customWidth="1"/>
    <col min="14088" max="14088" width="42.140625" style="33" customWidth="1"/>
    <col min="14089" max="14089" width="14" style="33" bestFit="1" customWidth="1"/>
    <col min="14090" max="14090" width="9.140625" style="33"/>
    <col min="14091" max="14091" width="35.85546875" style="33" bestFit="1" customWidth="1"/>
    <col min="14092" max="14092" width="13.42578125" style="33" bestFit="1" customWidth="1"/>
    <col min="14093" max="14093" width="12.85546875" style="33" bestFit="1" customWidth="1"/>
    <col min="14094" max="14335" width="9.140625" style="33"/>
    <col min="14336" max="14336" width="35.85546875" style="33" bestFit="1" customWidth="1"/>
    <col min="14337" max="14337" width="7.7109375" style="33" customWidth="1"/>
    <col min="14338" max="14338" width="40.42578125" style="33" customWidth="1"/>
    <col min="14339" max="14339" width="32.140625" style="33" customWidth="1"/>
    <col min="14340" max="14340" width="18.7109375" style="33" customWidth="1"/>
    <col min="14341" max="14341" width="11.7109375" style="33" customWidth="1"/>
    <col min="14342" max="14342" width="23.28515625" style="33" customWidth="1"/>
    <col min="14343" max="14343" width="12.28515625" style="33" customWidth="1"/>
    <col min="14344" max="14344" width="42.140625" style="33" customWidth="1"/>
    <col min="14345" max="14345" width="14" style="33" bestFit="1" customWidth="1"/>
    <col min="14346" max="14346" width="9.140625" style="33"/>
    <col min="14347" max="14347" width="35.85546875" style="33" bestFit="1" customWidth="1"/>
    <col min="14348" max="14348" width="13.42578125" style="33" bestFit="1" customWidth="1"/>
    <col min="14349" max="14349" width="12.85546875" style="33" bestFit="1" customWidth="1"/>
    <col min="14350" max="14591" width="9.140625" style="33"/>
    <col min="14592" max="14592" width="35.85546875" style="33" bestFit="1" customWidth="1"/>
    <col min="14593" max="14593" width="7.7109375" style="33" customWidth="1"/>
    <col min="14594" max="14594" width="40.42578125" style="33" customWidth="1"/>
    <col min="14595" max="14595" width="32.140625" style="33" customWidth="1"/>
    <col min="14596" max="14596" width="18.7109375" style="33" customWidth="1"/>
    <col min="14597" max="14597" width="11.7109375" style="33" customWidth="1"/>
    <col min="14598" max="14598" width="23.28515625" style="33" customWidth="1"/>
    <col min="14599" max="14599" width="12.28515625" style="33" customWidth="1"/>
    <col min="14600" max="14600" width="42.140625" style="33" customWidth="1"/>
    <col min="14601" max="14601" width="14" style="33" bestFit="1" customWidth="1"/>
    <col min="14602" max="14602" width="9.140625" style="33"/>
    <col min="14603" max="14603" width="35.85546875" style="33" bestFit="1" customWidth="1"/>
    <col min="14604" max="14604" width="13.42578125" style="33" bestFit="1" customWidth="1"/>
    <col min="14605" max="14605" width="12.85546875" style="33" bestFit="1" customWidth="1"/>
    <col min="14606" max="14847" width="9.140625" style="33"/>
    <col min="14848" max="14848" width="35.85546875" style="33" bestFit="1" customWidth="1"/>
    <col min="14849" max="14849" width="7.7109375" style="33" customWidth="1"/>
    <col min="14850" max="14850" width="40.42578125" style="33" customWidth="1"/>
    <col min="14851" max="14851" width="32.140625" style="33" customWidth="1"/>
    <col min="14852" max="14852" width="18.7109375" style="33" customWidth="1"/>
    <col min="14853" max="14853" width="11.7109375" style="33" customWidth="1"/>
    <col min="14854" max="14854" width="23.28515625" style="33" customWidth="1"/>
    <col min="14855" max="14855" width="12.28515625" style="33" customWidth="1"/>
    <col min="14856" max="14856" width="42.140625" style="33" customWidth="1"/>
    <col min="14857" max="14857" width="14" style="33" bestFit="1" customWidth="1"/>
    <col min="14858" max="14858" width="9.140625" style="33"/>
    <col min="14859" max="14859" width="35.85546875" style="33" bestFit="1" customWidth="1"/>
    <col min="14860" max="14860" width="13.42578125" style="33" bestFit="1" customWidth="1"/>
    <col min="14861" max="14861" width="12.85546875" style="33" bestFit="1" customWidth="1"/>
    <col min="14862" max="15103" width="9.140625" style="33"/>
    <col min="15104" max="15104" width="35.85546875" style="33" bestFit="1" customWidth="1"/>
    <col min="15105" max="15105" width="7.7109375" style="33" customWidth="1"/>
    <col min="15106" max="15106" width="40.42578125" style="33" customWidth="1"/>
    <col min="15107" max="15107" width="32.140625" style="33" customWidth="1"/>
    <col min="15108" max="15108" width="18.7109375" style="33" customWidth="1"/>
    <col min="15109" max="15109" width="11.7109375" style="33" customWidth="1"/>
    <col min="15110" max="15110" width="23.28515625" style="33" customWidth="1"/>
    <col min="15111" max="15111" width="12.28515625" style="33" customWidth="1"/>
    <col min="15112" max="15112" width="42.140625" style="33" customWidth="1"/>
    <col min="15113" max="15113" width="14" style="33" bestFit="1" customWidth="1"/>
    <col min="15114" max="15114" width="9.140625" style="33"/>
    <col min="15115" max="15115" width="35.85546875" style="33" bestFit="1" customWidth="1"/>
    <col min="15116" max="15116" width="13.42578125" style="33" bestFit="1" customWidth="1"/>
    <col min="15117" max="15117" width="12.85546875" style="33" bestFit="1" customWidth="1"/>
    <col min="15118" max="15359" width="9.140625" style="33"/>
    <col min="15360" max="15360" width="35.85546875" style="33" bestFit="1" customWidth="1"/>
    <col min="15361" max="15361" width="7.7109375" style="33" customWidth="1"/>
    <col min="15362" max="15362" width="40.42578125" style="33" customWidth="1"/>
    <col min="15363" max="15363" width="32.140625" style="33" customWidth="1"/>
    <col min="15364" max="15364" width="18.7109375" style="33" customWidth="1"/>
    <col min="15365" max="15365" width="11.7109375" style="33" customWidth="1"/>
    <col min="15366" max="15366" width="23.28515625" style="33" customWidth="1"/>
    <col min="15367" max="15367" width="12.28515625" style="33" customWidth="1"/>
    <col min="15368" max="15368" width="42.140625" style="33" customWidth="1"/>
    <col min="15369" max="15369" width="14" style="33" bestFit="1" customWidth="1"/>
    <col min="15370" max="15370" width="9.140625" style="33"/>
    <col min="15371" max="15371" width="35.85546875" style="33" bestFit="1" customWidth="1"/>
    <col min="15372" max="15372" width="13.42578125" style="33" bestFit="1" customWidth="1"/>
    <col min="15373" max="15373" width="12.85546875" style="33" bestFit="1" customWidth="1"/>
    <col min="15374" max="15615" width="9.140625" style="33"/>
    <col min="15616" max="15616" width="35.85546875" style="33" bestFit="1" customWidth="1"/>
    <col min="15617" max="15617" width="7.7109375" style="33" customWidth="1"/>
    <col min="15618" max="15618" width="40.42578125" style="33" customWidth="1"/>
    <col min="15619" max="15619" width="32.140625" style="33" customWidth="1"/>
    <col min="15620" max="15620" width="18.7109375" style="33" customWidth="1"/>
    <col min="15621" max="15621" width="11.7109375" style="33" customWidth="1"/>
    <col min="15622" max="15622" width="23.28515625" style="33" customWidth="1"/>
    <col min="15623" max="15623" width="12.28515625" style="33" customWidth="1"/>
    <col min="15624" max="15624" width="42.140625" style="33" customWidth="1"/>
    <col min="15625" max="15625" width="14" style="33" bestFit="1" customWidth="1"/>
    <col min="15626" max="15626" width="9.140625" style="33"/>
    <col min="15627" max="15627" width="35.85546875" style="33" bestFit="1" customWidth="1"/>
    <col min="15628" max="15628" width="13.42578125" style="33" bestFit="1" customWidth="1"/>
    <col min="15629" max="15629" width="12.85546875" style="33" bestFit="1" customWidth="1"/>
    <col min="15630" max="15871" width="9.140625" style="33"/>
    <col min="15872" max="15872" width="35.85546875" style="33" bestFit="1" customWidth="1"/>
    <col min="15873" max="15873" width="7.7109375" style="33" customWidth="1"/>
    <col min="15874" max="15874" width="40.42578125" style="33" customWidth="1"/>
    <col min="15875" max="15875" width="32.140625" style="33" customWidth="1"/>
    <col min="15876" max="15876" width="18.7109375" style="33" customWidth="1"/>
    <col min="15877" max="15877" width="11.7109375" style="33" customWidth="1"/>
    <col min="15878" max="15878" width="23.28515625" style="33" customWidth="1"/>
    <col min="15879" max="15879" width="12.28515625" style="33" customWidth="1"/>
    <col min="15880" max="15880" width="42.140625" style="33" customWidth="1"/>
    <col min="15881" max="15881" width="14" style="33" bestFit="1" customWidth="1"/>
    <col min="15882" max="15882" width="9.140625" style="33"/>
    <col min="15883" max="15883" width="35.85546875" style="33" bestFit="1" customWidth="1"/>
    <col min="15884" max="15884" width="13.42578125" style="33" bestFit="1" customWidth="1"/>
    <col min="15885" max="15885" width="12.85546875" style="33" bestFit="1" customWidth="1"/>
    <col min="15886" max="16127" width="9.140625" style="33"/>
    <col min="16128" max="16128" width="35.85546875" style="33" bestFit="1" customWidth="1"/>
    <col min="16129" max="16129" width="7.7109375" style="33" customWidth="1"/>
    <col min="16130" max="16130" width="40.42578125" style="33" customWidth="1"/>
    <col min="16131" max="16131" width="32.140625" style="33" customWidth="1"/>
    <col min="16132" max="16132" width="18.7109375" style="33" customWidth="1"/>
    <col min="16133" max="16133" width="11.7109375" style="33" customWidth="1"/>
    <col min="16134" max="16134" width="23.28515625" style="33" customWidth="1"/>
    <col min="16135" max="16135" width="12.28515625" style="33" customWidth="1"/>
    <col min="16136" max="16136" width="42.140625" style="33" customWidth="1"/>
    <col min="16137" max="16137" width="14" style="33" bestFit="1" customWidth="1"/>
    <col min="16138" max="16138" width="9.140625" style="33"/>
    <col min="16139" max="16139" width="35.85546875" style="33" bestFit="1" customWidth="1"/>
    <col min="16140" max="16140" width="13.42578125" style="33" bestFit="1" customWidth="1"/>
    <col min="16141" max="16141" width="12.85546875" style="33" bestFit="1" customWidth="1"/>
    <col min="16142" max="16384" width="9.140625" style="33"/>
  </cols>
  <sheetData>
    <row r="1" spans="1:10" s="2" customFormat="1" x14ac:dyDescent="0.3">
      <c r="A1" s="188" t="s">
        <v>63</v>
      </c>
      <c r="B1" s="188"/>
      <c r="C1" s="188"/>
      <c r="D1" s="188"/>
      <c r="E1" s="188"/>
      <c r="F1" s="188"/>
      <c r="G1" s="188"/>
      <c r="H1" s="188"/>
      <c r="I1" s="121" t="s">
        <v>64</v>
      </c>
      <c r="J1" s="82" t="s">
        <v>12</v>
      </c>
    </row>
    <row r="2" spans="1:10" s="2" customFormat="1" x14ac:dyDescent="0.3">
      <c r="A2" s="28"/>
      <c r="B2" s="28"/>
      <c r="C2" s="28"/>
      <c r="D2" s="28"/>
      <c r="E2" s="122"/>
      <c r="F2" s="28"/>
      <c r="G2" s="12"/>
      <c r="H2" s="28"/>
      <c r="I2" s="121" t="s">
        <v>65</v>
      </c>
      <c r="J2" s="82" t="s">
        <v>13</v>
      </c>
    </row>
    <row r="3" spans="1:10" s="2" customFormat="1" x14ac:dyDescent="0.3">
      <c r="E3" s="123"/>
      <c r="G3" s="12"/>
      <c r="I3" s="121" t="s">
        <v>66</v>
      </c>
    </row>
    <row r="4" spans="1:10" s="2" customFormat="1" x14ac:dyDescent="0.3">
      <c r="E4" s="123"/>
      <c r="G4" s="12"/>
    </row>
    <row r="5" spans="1:10" s="2" customFormat="1" x14ac:dyDescent="0.3">
      <c r="E5" s="123"/>
      <c r="G5" s="12"/>
    </row>
    <row r="6" spans="1:10" s="2" customFormat="1" x14ac:dyDescent="0.3">
      <c r="E6" s="123"/>
      <c r="G6" s="12"/>
    </row>
    <row r="7" spans="1:10" s="2" customFormat="1" x14ac:dyDescent="0.3">
      <c r="A7" s="29"/>
      <c r="B7" s="29"/>
      <c r="C7" s="30"/>
      <c r="D7" s="30"/>
      <c r="E7" s="124"/>
      <c r="F7" s="30"/>
      <c r="G7" s="30"/>
      <c r="H7" s="30"/>
    </row>
    <row r="8" spans="1:10" s="2" customFormat="1" x14ac:dyDescent="0.3">
      <c r="A8" s="29"/>
      <c r="B8" s="29"/>
      <c r="C8" s="30"/>
      <c r="D8" s="30"/>
      <c r="E8" s="124"/>
      <c r="F8" s="30"/>
      <c r="G8" s="30"/>
      <c r="H8" s="30"/>
    </row>
    <row r="9" spans="1:10" s="2" customFormat="1" ht="20.25" x14ac:dyDescent="0.3">
      <c r="A9" s="189" t="s">
        <v>67</v>
      </c>
      <c r="B9" s="189"/>
      <c r="C9" s="189"/>
      <c r="D9" s="189"/>
      <c r="E9" s="189"/>
      <c r="F9" s="189"/>
      <c r="G9" s="189"/>
      <c r="H9" s="189"/>
    </row>
    <row r="10" spans="1:10" s="2" customFormat="1" x14ac:dyDescent="0.3">
      <c r="A10" s="29"/>
      <c r="B10" s="29"/>
      <c r="C10" s="30"/>
      <c r="D10" s="30"/>
      <c r="E10" s="124"/>
      <c r="F10" s="30"/>
      <c r="G10" s="30"/>
      <c r="H10" s="30"/>
    </row>
    <row r="11" spans="1:10" s="2" customFormat="1" x14ac:dyDescent="0.3">
      <c r="A11" s="29"/>
      <c r="B11" s="29"/>
      <c r="C11" s="30"/>
      <c r="D11" s="30"/>
      <c r="E11" s="124"/>
      <c r="F11" s="30"/>
      <c r="G11" s="30"/>
      <c r="H11" s="30"/>
    </row>
    <row r="12" spans="1:10" s="31" customFormat="1" ht="18" customHeight="1" x14ac:dyDescent="0.25">
      <c r="A12" s="190" t="s">
        <v>0</v>
      </c>
      <c r="B12" s="190"/>
      <c r="C12" s="191"/>
      <c r="D12" s="191"/>
      <c r="E12" s="191"/>
      <c r="F12" s="191"/>
      <c r="G12" s="191"/>
      <c r="H12" s="191"/>
    </row>
    <row r="13" spans="1:10" s="31" customFormat="1" ht="18" customHeight="1" x14ac:dyDescent="0.25">
      <c r="A13" s="190" t="s">
        <v>29</v>
      </c>
      <c r="B13" s="190"/>
      <c r="C13" s="191"/>
      <c r="D13" s="191"/>
      <c r="E13" s="191"/>
      <c r="F13" s="191"/>
      <c r="G13" s="191"/>
      <c r="H13" s="191"/>
    </row>
    <row r="14" spans="1:10" s="2" customFormat="1" ht="18" customHeight="1" x14ac:dyDescent="0.3">
      <c r="E14" s="123"/>
      <c r="G14" s="12"/>
    </row>
    <row r="15" spans="1:10" s="2" customFormat="1" ht="18" customHeight="1" x14ac:dyDescent="0.3">
      <c r="A15" s="192" t="s">
        <v>30</v>
      </c>
      <c r="B15" s="193"/>
      <c r="C15" s="194"/>
      <c r="D15" s="195"/>
      <c r="E15" s="195"/>
      <c r="F15" s="195"/>
      <c r="G15" s="195"/>
      <c r="H15" s="196"/>
    </row>
    <row r="16" spans="1:10" s="2" customFormat="1" ht="18" customHeight="1" x14ac:dyDescent="0.3">
      <c r="A16" s="192" t="s">
        <v>31</v>
      </c>
      <c r="B16" s="193"/>
      <c r="C16" s="194"/>
      <c r="D16" s="195"/>
      <c r="E16" s="195"/>
      <c r="F16" s="195"/>
      <c r="G16" s="195"/>
      <c r="H16" s="196"/>
    </row>
    <row r="17" spans="1:15" ht="23.25" x14ac:dyDescent="0.35">
      <c r="A17" s="32"/>
      <c r="E17" s="125"/>
      <c r="F17" s="126"/>
      <c r="G17" s="127"/>
    </row>
    <row r="18" spans="1:15" ht="18.75" x14ac:dyDescent="0.3">
      <c r="A18" s="197" t="s">
        <v>32</v>
      </c>
      <c r="B18" s="197"/>
      <c r="C18" s="197"/>
      <c r="D18" s="197"/>
      <c r="E18" s="197"/>
      <c r="F18" s="197"/>
      <c r="G18" s="197"/>
      <c r="H18" s="197"/>
    </row>
    <row r="19" spans="1:15" s="36" customFormat="1" ht="66" customHeight="1" thickBot="1" x14ac:dyDescent="0.3">
      <c r="A19" s="128" t="s">
        <v>68</v>
      </c>
      <c r="B19" s="128" t="s">
        <v>33</v>
      </c>
      <c r="C19" s="128" t="s">
        <v>69</v>
      </c>
      <c r="D19" s="128" t="s">
        <v>70</v>
      </c>
      <c r="E19" s="129" t="s">
        <v>71</v>
      </c>
      <c r="F19" s="128" t="s">
        <v>72</v>
      </c>
      <c r="G19" s="186" t="s">
        <v>35</v>
      </c>
      <c r="H19" s="187"/>
      <c r="O19" s="130"/>
    </row>
    <row r="20" spans="1:15" x14ac:dyDescent="0.3">
      <c r="A20" s="198" t="s">
        <v>73</v>
      </c>
      <c r="B20" s="45">
        <v>1</v>
      </c>
      <c r="C20" s="46"/>
      <c r="D20" s="46"/>
      <c r="E20" s="131"/>
      <c r="F20" s="132"/>
      <c r="G20" s="202"/>
      <c r="H20" s="203"/>
    </row>
    <row r="21" spans="1:15" x14ac:dyDescent="0.3">
      <c r="A21" s="199"/>
      <c r="B21" s="37">
        <v>2</v>
      </c>
      <c r="C21" s="38"/>
      <c r="D21" s="38"/>
      <c r="E21" s="133"/>
      <c r="F21" s="39"/>
      <c r="G21" s="204"/>
      <c r="H21" s="205"/>
    </row>
    <row r="22" spans="1:15" x14ac:dyDescent="0.3">
      <c r="A22" s="200"/>
      <c r="B22" s="40">
        <v>3</v>
      </c>
      <c r="C22" s="41"/>
      <c r="D22" s="41"/>
      <c r="E22" s="134"/>
      <c r="F22" s="39"/>
      <c r="G22" s="204"/>
      <c r="H22" s="205"/>
    </row>
    <row r="23" spans="1:15" ht="17.25" thickBot="1" x14ac:dyDescent="0.35">
      <c r="A23" s="201"/>
      <c r="B23" s="42" t="s">
        <v>36</v>
      </c>
      <c r="C23" s="43"/>
      <c r="D23" s="43"/>
      <c r="E23" s="135"/>
      <c r="F23" s="44"/>
      <c r="G23" s="206"/>
      <c r="H23" s="207"/>
    </row>
    <row r="24" spans="1:15" x14ac:dyDescent="0.3">
      <c r="A24" s="198" t="s">
        <v>74</v>
      </c>
      <c r="B24" s="45">
        <v>1</v>
      </c>
      <c r="C24" s="46"/>
      <c r="D24" s="46"/>
      <c r="E24" s="131"/>
      <c r="F24" s="132"/>
      <c r="G24" s="202"/>
      <c r="H24" s="203"/>
    </row>
    <row r="25" spans="1:15" x14ac:dyDescent="0.3">
      <c r="A25" s="199"/>
      <c r="B25" s="37">
        <v>2</v>
      </c>
      <c r="C25" s="38"/>
      <c r="D25" s="38"/>
      <c r="E25" s="133"/>
      <c r="F25" s="39"/>
      <c r="G25" s="204"/>
      <c r="H25" s="205"/>
    </row>
    <row r="26" spans="1:15" x14ac:dyDescent="0.3">
      <c r="A26" s="200"/>
      <c r="B26" s="40">
        <v>3</v>
      </c>
      <c r="C26" s="41"/>
      <c r="D26" s="41"/>
      <c r="E26" s="134"/>
      <c r="F26" s="39"/>
      <c r="G26" s="204"/>
      <c r="H26" s="205"/>
    </row>
    <row r="27" spans="1:15" ht="17.25" thickBot="1" x14ac:dyDescent="0.35">
      <c r="A27" s="201"/>
      <c r="B27" s="42" t="s">
        <v>36</v>
      </c>
      <c r="C27" s="43"/>
      <c r="D27" s="43"/>
      <c r="E27" s="135"/>
      <c r="F27" s="44"/>
      <c r="G27" s="206"/>
      <c r="H27" s="207"/>
    </row>
    <row r="28" spans="1:15" x14ac:dyDescent="0.3">
      <c r="A28" s="198" t="s">
        <v>75</v>
      </c>
      <c r="B28" s="45">
        <v>1</v>
      </c>
      <c r="C28" s="46"/>
      <c r="D28" s="46"/>
      <c r="E28" s="131"/>
      <c r="F28" s="132"/>
      <c r="G28" s="202"/>
      <c r="H28" s="203"/>
    </row>
    <row r="29" spans="1:15" x14ac:dyDescent="0.3">
      <c r="A29" s="199"/>
      <c r="B29" s="37">
        <v>2</v>
      </c>
      <c r="C29" s="38"/>
      <c r="D29" s="38"/>
      <c r="E29" s="133"/>
      <c r="F29" s="39"/>
      <c r="G29" s="204"/>
      <c r="H29" s="205"/>
    </row>
    <row r="30" spans="1:15" x14ac:dyDescent="0.3">
      <c r="A30" s="200"/>
      <c r="B30" s="40">
        <v>3</v>
      </c>
      <c r="C30" s="41"/>
      <c r="D30" s="41"/>
      <c r="E30" s="134"/>
      <c r="F30" s="39"/>
      <c r="G30" s="204"/>
      <c r="H30" s="205"/>
    </row>
    <row r="31" spans="1:15" ht="17.25" thickBot="1" x14ac:dyDescent="0.35">
      <c r="A31" s="201"/>
      <c r="B31" s="42" t="s">
        <v>36</v>
      </c>
      <c r="C31" s="43"/>
      <c r="D31" s="43"/>
      <c r="E31" s="135"/>
      <c r="F31" s="44"/>
      <c r="G31" s="206"/>
      <c r="H31" s="207"/>
    </row>
    <row r="32" spans="1:15" x14ac:dyDescent="0.3">
      <c r="A32" s="198" t="s">
        <v>76</v>
      </c>
      <c r="B32" s="45">
        <v>1</v>
      </c>
      <c r="C32" s="46"/>
      <c r="D32" s="46"/>
      <c r="E32" s="131"/>
      <c r="F32" s="132"/>
      <c r="G32" s="202"/>
      <c r="H32" s="203"/>
    </row>
    <row r="33" spans="1:8" x14ac:dyDescent="0.3">
      <c r="A33" s="199"/>
      <c r="B33" s="37">
        <v>2</v>
      </c>
      <c r="C33" s="38"/>
      <c r="D33" s="38"/>
      <c r="E33" s="133"/>
      <c r="F33" s="39"/>
      <c r="G33" s="204"/>
      <c r="H33" s="205"/>
    </row>
    <row r="34" spans="1:8" x14ac:dyDescent="0.3">
      <c r="A34" s="200"/>
      <c r="B34" s="40">
        <v>3</v>
      </c>
      <c r="C34" s="41"/>
      <c r="D34" s="41"/>
      <c r="E34" s="134"/>
      <c r="F34" s="39"/>
      <c r="G34" s="204"/>
      <c r="H34" s="205"/>
    </row>
    <row r="35" spans="1:8" ht="17.25" thickBot="1" x14ac:dyDescent="0.35">
      <c r="A35" s="201"/>
      <c r="B35" s="42" t="s">
        <v>36</v>
      </c>
      <c r="C35" s="43"/>
      <c r="D35" s="43"/>
      <c r="E35" s="135"/>
      <c r="F35" s="44"/>
      <c r="G35" s="206"/>
      <c r="H35" s="207"/>
    </row>
    <row r="37" spans="1:8" ht="18.75" x14ac:dyDescent="0.3">
      <c r="A37" s="209" t="s">
        <v>37</v>
      </c>
      <c r="B37" s="209"/>
      <c r="C37" s="209"/>
      <c r="D37" s="209"/>
      <c r="E37" s="209"/>
      <c r="F37" s="197"/>
      <c r="G37" s="197"/>
      <c r="H37" s="197"/>
    </row>
    <row r="38" spans="1:8" ht="17.25" customHeight="1" x14ac:dyDescent="0.3">
      <c r="A38" s="210" t="s">
        <v>77</v>
      </c>
      <c r="B38" s="211"/>
      <c r="C38" s="211"/>
      <c r="D38" s="212"/>
    </row>
    <row r="39" spans="1:8" ht="17.25" customHeight="1" x14ac:dyDescent="0.3">
      <c r="A39" s="213" t="s">
        <v>38</v>
      </c>
      <c r="B39" s="213"/>
      <c r="C39" s="213"/>
      <c r="D39" s="47" t="s">
        <v>34</v>
      </c>
    </row>
    <row r="40" spans="1:8" x14ac:dyDescent="0.3">
      <c r="A40" s="214" t="s">
        <v>39</v>
      </c>
      <c r="B40" s="214"/>
      <c r="C40" s="214"/>
      <c r="D40" s="137" t="e">
        <f>ROUND(SUM(E20:E23)/COUNT(E20:E23),2)</f>
        <v>#DIV/0!</v>
      </c>
    </row>
    <row r="41" spans="1:8" x14ac:dyDescent="0.3">
      <c r="A41" s="214" t="s">
        <v>40</v>
      </c>
      <c r="B41" s="214"/>
      <c r="C41" s="214"/>
      <c r="D41" s="137" t="e">
        <f>ROUND(SUM(E24:E27)/COUNT(E24:E27),2)</f>
        <v>#DIV/0!</v>
      </c>
    </row>
    <row r="42" spans="1:8" x14ac:dyDescent="0.3">
      <c r="A42" s="214" t="s">
        <v>41</v>
      </c>
      <c r="B42" s="214"/>
      <c r="C42" s="214"/>
      <c r="D42" s="137" t="e">
        <f>ROUND(SUM(E28:E31)/COUNT(E28:E31),2)</f>
        <v>#DIV/0!</v>
      </c>
    </row>
    <row r="43" spans="1:8" x14ac:dyDescent="0.3">
      <c r="A43" s="214" t="s">
        <v>36</v>
      </c>
      <c r="B43" s="214"/>
      <c r="C43" s="214"/>
      <c r="D43" s="137" t="e">
        <f>ROUND(SUM(E32:E35)/COUNT(E32:E35),2)</f>
        <v>#DIV/0!</v>
      </c>
    </row>
    <row r="44" spans="1:8" x14ac:dyDescent="0.3">
      <c r="A44" s="138"/>
      <c r="B44" s="138"/>
      <c r="C44" s="138"/>
      <c r="D44" s="139"/>
    </row>
    <row r="46" spans="1:8" s="140" customFormat="1" ht="16.5" customHeight="1" x14ac:dyDescent="0.3">
      <c r="A46" s="215" t="s">
        <v>78</v>
      </c>
      <c r="B46" s="216"/>
      <c r="C46" s="216"/>
      <c r="D46" s="216"/>
      <c r="E46" s="216"/>
      <c r="F46" s="217"/>
    </row>
    <row r="47" spans="1:8" s="140" customFormat="1" x14ac:dyDescent="0.3"/>
    <row r="49" spans="1:8" x14ac:dyDescent="0.3">
      <c r="A49" s="33" t="s">
        <v>42</v>
      </c>
      <c r="E49" s="125"/>
      <c r="F49" s="35"/>
      <c r="G49" s="127"/>
    </row>
    <row r="50" spans="1:8" x14ac:dyDescent="0.3">
      <c r="A50" s="218"/>
      <c r="B50" s="218"/>
      <c r="C50" s="218"/>
      <c r="D50" s="218"/>
      <c r="E50" s="218"/>
      <c r="F50" s="218"/>
      <c r="G50" s="218"/>
      <c r="H50" s="218"/>
    </row>
    <row r="51" spans="1:8" x14ac:dyDescent="0.3">
      <c r="B51" s="141"/>
      <c r="C51" s="141"/>
      <c r="E51" s="142"/>
      <c r="F51" s="143" t="s">
        <v>79</v>
      </c>
      <c r="H51" s="141"/>
    </row>
    <row r="52" spans="1:8" hidden="1" x14ac:dyDescent="0.3">
      <c r="A52" s="208"/>
      <c r="B52" s="208"/>
      <c r="C52" s="208"/>
      <c r="D52" s="208"/>
      <c r="E52" s="208"/>
      <c r="F52" s="208"/>
      <c r="G52" s="208"/>
      <c r="H52" s="208"/>
    </row>
    <row r="53" spans="1:8" x14ac:dyDescent="0.3">
      <c r="A53" s="208"/>
      <c r="B53" s="208"/>
      <c r="C53" s="208"/>
      <c r="D53" s="208"/>
      <c r="E53" s="208"/>
      <c r="F53" s="208"/>
      <c r="G53" s="208"/>
      <c r="H53" s="208"/>
    </row>
    <row r="54" spans="1:8" x14ac:dyDescent="0.3">
      <c r="A54" s="219" t="s">
        <v>43</v>
      </c>
      <c r="B54" s="219"/>
      <c r="C54" s="219"/>
      <c r="D54" s="219"/>
      <c r="E54" s="219"/>
      <c r="F54" s="219"/>
      <c r="G54" s="219"/>
      <c r="H54" s="219"/>
    </row>
    <row r="55" spans="1:8" x14ac:dyDescent="0.3">
      <c r="A55" s="48" t="s">
        <v>80</v>
      </c>
      <c r="B55" s="220" t="s">
        <v>81</v>
      </c>
      <c r="C55" s="221"/>
      <c r="D55" s="221"/>
      <c r="E55" s="221"/>
      <c r="F55" s="221"/>
      <c r="G55" s="221"/>
      <c r="H55" s="222"/>
    </row>
    <row r="56" spans="1:8" x14ac:dyDescent="0.3">
      <c r="A56" s="49" t="s">
        <v>34</v>
      </c>
      <c r="B56" s="220" t="s">
        <v>82</v>
      </c>
      <c r="C56" s="221"/>
      <c r="D56" s="221"/>
      <c r="E56" s="221"/>
      <c r="F56" s="221"/>
      <c r="G56" s="221"/>
      <c r="H56" s="222"/>
    </row>
    <row r="57" spans="1:8" x14ac:dyDescent="0.3">
      <c r="A57" s="120"/>
      <c r="B57" s="120"/>
      <c r="C57" s="120"/>
      <c r="D57" s="120"/>
      <c r="E57" s="144"/>
      <c r="F57" s="120"/>
      <c r="H57" s="120"/>
    </row>
    <row r="62" spans="1:8" s="2" customFormat="1" ht="20.25" x14ac:dyDescent="0.3">
      <c r="A62" s="189" t="s">
        <v>83</v>
      </c>
      <c r="B62" s="189"/>
      <c r="C62" s="189"/>
      <c r="D62" s="189"/>
      <c r="E62" s="189"/>
      <c r="F62" s="189"/>
      <c r="G62" s="189"/>
      <c r="H62" s="189"/>
    </row>
    <row r="63" spans="1:8" s="2" customFormat="1" x14ac:dyDescent="0.3">
      <c r="A63" s="29"/>
      <c r="B63" s="29"/>
      <c r="C63" s="30"/>
      <c r="D63" s="30"/>
      <c r="E63" s="124"/>
      <c r="F63" s="30"/>
      <c r="G63" s="30"/>
      <c r="H63" s="30"/>
    </row>
    <row r="64" spans="1:8" s="2" customFormat="1" x14ac:dyDescent="0.3">
      <c r="A64" s="29"/>
      <c r="B64" s="29"/>
      <c r="C64" s="30"/>
      <c r="D64" s="30"/>
      <c r="E64" s="124"/>
      <c r="F64" s="30"/>
      <c r="G64" s="30"/>
      <c r="H64" s="30"/>
    </row>
    <row r="65" spans="1:15" s="31" customFormat="1" ht="18" customHeight="1" x14ac:dyDescent="0.25">
      <c r="A65" s="190" t="s">
        <v>0</v>
      </c>
      <c r="B65" s="190"/>
      <c r="C65" s="191"/>
      <c r="D65" s="191"/>
      <c r="E65" s="191"/>
      <c r="F65" s="191"/>
      <c r="G65" s="191"/>
      <c r="H65" s="191"/>
    </row>
    <row r="66" spans="1:15" s="31" customFormat="1" ht="18" customHeight="1" x14ac:dyDescent="0.25">
      <c r="A66" s="190" t="s">
        <v>29</v>
      </c>
      <c r="B66" s="190"/>
      <c r="C66" s="191"/>
      <c r="D66" s="191"/>
      <c r="E66" s="191"/>
      <c r="F66" s="191"/>
      <c r="G66" s="191"/>
      <c r="H66" s="191"/>
    </row>
    <row r="67" spans="1:15" s="2" customFormat="1" ht="18" customHeight="1" x14ac:dyDescent="0.3">
      <c r="E67" s="123"/>
      <c r="G67" s="12"/>
    </row>
    <row r="68" spans="1:15" s="2" customFormat="1" ht="18" customHeight="1" x14ac:dyDescent="0.3">
      <c r="A68" s="192" t="s">
        <v>30</v>
      </c>
      <c r="B68" s="193"/>
      <c r="C68" s="194"/>
      <c r="D68" s="195"/>
      <c r="E68" s="195"/>
      <c r="F68" s="195"/>
      <c r="G68" s="195"/>
      <c r="H68" s="196"/>
    </row>
    <row r="69" spans="1:15" s="2" customFormat="1" ht="18" customHeight="1" x14ac:dyDescent="0.3">
      <c r="A69" s="192" t="s">
        <v>31</v>
      </c>
      <c r="B69" s="193"/>
      <c r="C69" s="194"/>
      <c r="D69" s="195"/>
      <c r="E69" s="195"/>
      <c r="F69" s="195"/>
      <c r="G69" s="195"/>
      <c r="H69" s="196"/>
    </row>
    <row r="70" spans="1:15" ht="23.25" x14ac:dyDescent="0.35">
      <c r="A70" s="32"/>
      <c r="E70" s="125"/>
      <c r="F70" s="126"/>
      <c r="G70" s="127"/>
    </row>
    <row r="71" spans="1:15" ht="18.75" x14ac:dyDescent="0.3">
      <c r="A71" s="197" t="s">
        <v>32</v>
      </c>
      <c r="B71" s="197"/>
      <c r="C71" s="197"/>
      <c r="D71" s="197"/>
      <c r="E71" s="197"/>
      <c r="F71" s="197"/>
      <c r="G71" s="197"/>
      <c r="H71" s="197"/>
    </row>
    <row r="72" spans="1:15" s="36" customFormat="1" ht="66" customHeight="1" thickBot="1" x14ac:dyDescent="0.3">
      <c r="A72" s="128" t="s">
        <v>68</v>
      </c>
      <c r="B72" s="128" t="s">
        <v>33</v>
      </c>
      <c r="C72" s="128" t="s">
        <v>69</v>
      </c>
      <c r="D72" s="128" t="s">
        <v>70</v>
      </c>
      <c r="E72" s="129" t="s">
        <v>71</v>
      </c>
      <c r="F72" s="128" t="s">
        <v>72</v>
      </c>
      <c r="G72" s="186" t="s">
        <v>35</v>
      </c>
      <c r="H72" s="187"/>
      <c r="O72" s="130"/>
    </row>
    <row r="73" spans="1:15" x14ac:dyDescent="0.3">
      <c r="A73" s="198" t="s">
        <v>73</v>
      </c>
      <c r="B73" s="45">
        <v>1</v>
      </c>
      <c r="C73" s="46"/>
      <c r="D73" s="46"/>
      <c r="E73" s="131"/>
      <c r="F73" s="132"/>
      <c r="G73" s="202"/>
      <c r="H73" s="203"/>
    </row>
    <row r="74" spans="1:15" x14ac:dyDescent="0.3">
      <c r="A74" s="199"/>
      <c r="B74" s="37">
        <v>2</v>
      </c>
      <c r="C74" s="38"/>
      <c r="D74" s="38"/>
      <c r="E74" s="133"/>
      <c r="F74" s="39"/>
      <c r="G74" s="204"/>
      <c r="H74" s="205"/>
    </row>
    <row r="75" spans="1:15" x14ac:dyDescent="0.3">
      <c r="A75" s="200"/>
      <c r="B75" s="40">
        <v>3</v>
      </c>
      <c r="C75" s="41"/>
      <c r="D75" s="41"/>
      <c r="E75" s="134"/>
      <c r="F75" s="39"/>
      <c r="G75" s="204"/>
      <c r="H75" s="205"/>
    </row>
    <row r="76" spans="1:15" ht="17.25" thickBot="1" x14ac:dyDescent="0.35">
      <c r="A76" s="201"/>
      <c r="B76" s="42" t="s">
        <v>36</v>
      </c>
      <c r="C76" s="43"/>
      <c r="D76" s="43"/>
      <c r="E76" s="135"/>
      <c r="F76" s="44"/>
      <c r="G76" s="206"/>
      <c r="H76" s="207"/>
    </row>
    <row r="77" spans="1:15" x14ac:dyDescent="0.3">
      <c r="A77" s="198" t="s">
        <v>74</v>
      </c>
      <c r="B77" s="45">
        <v>1</v>
      </c>
      <c r="C77" s="46"/>
      <c r="D77" s="46"/>
      <c r="E77" s="131"/>
      <c r="F77" s="132"/>
      <c r="G77" s="202"/>
      <c r="H77" s="203"/>
    </row>
    <row r="78" spans="1:15" x14ac:dyDescent="0.3">
      <c r="A78" s="199"/>
      <c r="B78" s="37">
        <v>2</v>
      </c>
      <c r="C78" s="38"/>
      <c r="D78" s="38"/>
      <c r="E78" s="133"/>
      <c r="F78" s="39"/>
      <c r="G78" s="204"/>
      <c r="H78" s="205"/>
    </row>
    <row r="79" spans="1:15" x14ac:dyDescent="0.3">
      <c r="A79" s="200"/>
      <c r="B79" s="40">
        <v>3</v>
      </c>
      <c r="C79" s="41"/>
      <c r="D79" s="41"/>
      <c r="E79" s="134"/>
      <c r="F79" s="39"/>
      <c r="G79" s="204"/>
      <c r="H79" s="205"/>
    </row>
    <row r="80" spans="1:15" ht="17.25" thickBot="1" x14ac:dyDescent="0.35">
      <c r="A80" s="201"/>
      <c r="B80" s="42" t="s">
        <v>36</v>
      </c>
      <c r="C80" s="43"/>
      <c r="D80" s="43"/>
      <c r="E80" s="135"/>
      <c r="F80" s="44"/>
      <c r="G80" s="206"/>
      <c r="H80" s="207"/>
    </row>
    <row r="81" spans="1:8" x14ac:dyDescent="0.3">
      <c r="A81" s="198" t="s">
        <v>75</v>
      </c>
      <c r="B81" s="45">
        <v>1</v>
      </c>
      <c r="C81" s="46"/>
      <c r="D81" s="46"/>
      <c r="E81" s="131"/>
      <c r="F81" s="132"/>
      <c r="G81" s="202"/>
      <c r="H81" s="203"/>
    </row>
    <row r="82" spans="1:8" x14ac:dyDescent="0.3">
      <c r="A82" s="199"/>
      <c r="B82" s="37">
        <v>2</v>
      </c>
      <c r="C82" s="38"/>
      <c r="D82" s="38"/>
      <c r="E82" s="133"/>
      <c r="F82" s="39"/>
      <c r="G82" s="204"/>
      <c r="H82" s="205"/>
    </row>
    <row r="83" spans="1:8" x14ac:dyDescent="0.3">
      <c r="A83" s="200"/>
      <c r="B83" s="40">
        <v>3</v>
      </c>
      <c r="C83" s="41"/>
      <c r="D83" s="41"/>
      <c r="E83" s="134"/>
      <c r="F83" s="39"/>
      <c r="G83" s="204"/>
      <c r="H83" s="205"/>
    </row>
    <row r="84" spans="1:8" ht="17.25" thickBot="1" x14ac:dyDescent="0.35">
      <c r="A84" s="201"/>
      <c r="B84" s="42" t="s">
        <v>36</v>
      </c>
      <c r="C84" s="43"/>
      <c r="D84" s="43"/>
      <c r="E84" s="135"/>
      <c r="F84" s="44"/>
      <c r="G84" s="206"/>
      <c r="H84" s="207"/>
    </row>
    <row r="85" spans="1:8" x14ac:dyDescent="0.3">
      <c r="A85" s="198" t="s">
        <v>76</v>
      </c>
      <c r="B85" s="45">
        <v>1</v>
      </c>
      <c r="C85" s="46"/>
      <c r="D85" s="46"/>
      <c r="E85" s="131"/>
      <c r="F85" s="132"/>
      <c r="G85" s="202"/>
      <c r="H85" s="203"/>
    </row>
    <row r="86" spans="1:8" x14ac:dyDescent="0.3">
      <c r="A86" s="199"/>
      <c r="B86" s="37">
        <v>2</v>
      </c>
      <c r="C86" s="38"/>
      <c r="D86" s="38"/>
      <c r="E86" s="133"/>
      <c r="F86" s="39"/>
      <c r="G86" s="204"/>
      <c r="H86" s="205"/>
    </row>
    <row r="87" spans="1:8" x14ac:dyDescent="0.3">
      <c r="A87" s="200"/>
      <c r="B87" s="40">
        <v>3</v>
      </c>
      <c r="C87" s="41"/>
      <c r="D87" s="41"/>
      <c r="E87" s="134"/>
      <c r="F87" s="39"/>
      <c r="G87" s="204"/>
      <c r="H87" s="205"/>
    </row>
    <row r="88" spans="1:8" ht="17.25" thickBot="1" x14ac:dyDescent="0.35">
      <c r="A88" s="201"/>
      <c r="B88" s="42" t="s">
        <v>36</v>
      </c>
      <c r="C88" s="43"/>
      <c r="D88" s="43"/>
      <c r="E88" s="135"/>
      <c r="F88" s="44"/>
      <c r="G88" s="206"/>
      <c r="H88" s="207"/>
    </row>
    <row r="89" spans="1:8" x14ac:dyDescent="0.3">
      <c r="G89" s="151"/>
    </row>
    <row r="90" spans="1:8" ht="18.75" x14ac:dyDescent="0.3">
      <c r="A90" s="209" t="s">
        <v>37</v>
      </c>
      <c r="B90" s="209"/>
      <c r="C90" s="209"/>
      <c r="D90" s="209"/>
      <c r="E90" s="209"/>
      <c r="F90" s="197"/>
      <c r="G90" s="197"/>
      <c r="H90" s="197"/>
    </row>
    <row r="91" spans="1:8" ht="17.25" customHeight="1" x14ac:dyDescent="0.3">
      <c r="A91" s="210" t="s">
        <v>77</v>
      </c>
      <c r="B91" s="211"/>
      <c r="C91" s="211"/>
      <c r="D91" s="212"/>
      <c r="G91" s="151"/>
    </row>
    <row r="92" spans="1:8" ht="17.25" customHeight="1" x14ac:dyDescent="0.3">
      <c r="A92" s="213" t="s">
        <v>38</v>
      </c>
      <c r="B92" s="213"/>
      <c r="C92" s="213"/>
      <c r="D92" s="150" t="s">
        <v>34</v>
      </c>
      <c r="G92" s="151"/>
    </row>
    <row r="93" spans="1:8" x14ac:dyDescent="0.3">
      <c r="A93" s="214" t="s">
        <v>39</v>
      </c>
      <c r="B93" s="214"/>
      <c r="C93" s="214"/>
      <c r="D93" s="137" t="e">
        <f>ROUND(SUM(E73:E76)/COUNT(E73:E76),2)</f>
        <v>#DIV/0!</v>
      </c>
      <c r="G93" s="151"/>
    </row>
    <row r="94" spans="1:8" x14ac:dyDescent="0.3">
      <c r="A94" s="214" t="s">
        <v>40</v>
      </c>
      <c r="B94" s="214"/>
      <c r="C94" s="214"/>
      <c r="D94" s="137" t="e">
        <f>ROUND(SUM(E77:E80)/COUNT(E77:E80),2)</f>
        <v>#DIV/0!</v>
      </c>
      <c r="G94" s="151"/>
    </row>
    <row r="95" spans="1:8" x14ac:dyDescent="0.3">
      <c r="A95" s="214" t="s">
        <v>41</v>
      </c>
      <c r="B95" s="214"/>
      <c r="C95" s="214"/>
      <c r="D95" s="137" t="e">
        <f>ROUND(SUM(E81:E84)/COUNT(E81:E84),2)</f>
        <v>#DIV/0!</v>
      </c>
      <c r="G95" s="151"/>
    </row>
    <row r="96" spans="1:8" x14ac:dyDescent="0.3">
      <c r="A96" s="214" t="s">
        <v>36</v>
      </c>
      <c r="B96" s="214"/>
      <c r="C96" s="214"/>
      <c r="D96" s="137" t="e">
        <f>ROUND(SUM(E85:E88)/COUNT(E85:E88),2)</f>
        <v>#DIV/0!</v>
      </c>
      <c r="G96" s="151"/>
    </row>
    <row r="97" spans="1:8" x14ac:dyDescent="0.3">
      <c r="A97" s="138"/>
      <c r="B97" s="138"/>
      <c r="C97" s="138"/>
      <c r="D97" s="139"/>
      <c r="G97" s="151"/>
    </row>
    <row r="98" spans="1:8" x14ac:dyDescent="0.3">
      <c r="G98" s="151"/>
    </row>
    <row r="99" spans="1:8" s="140" customFormat="1" ht="16.5" customHeight="1" x14ac:dyDescent="0.3">
      <c r="A99" s="215" t="s">
        <v>78</v>
      </c>
      <c r="B99" s="216"/>
      <c r="C99" s="216"/>
      <c r="D99" s="216"/>
      <c r="E99" s="216"/>
      <c r="F99" s="217"/>
    </row>
    <row r="100" spans="1:8" s="140" customFormat="1" x14ac:dyDescent="0.3"/>
    <row r="101" spans="1:8" x14ac:dyDescent="0.3">
      <c r="G101" s="151"/>
    </row>
    <row r="102" spans="1:8" x14ac:dyDescent="0.3">
      <c r="A102" s="33" t="s">
        <v>42</v>
      </c>
      <c r="E102" s="125"/>
      <c r="F102" s="35"/>
      <c r="G102" s="127"/>
    </row>
    <row r="103" spans="1:8" x14ac:dyDescent="0.3">
      <c r="A103" s="218"/>
      <c r="B103" s="218"/>
      <c r="C103" s="218"/>
      <c r="D103" s="218"/>
      <c r="E103" s="218"/>
      <c r="F103" s="218"/>
      <c r="G103" s="218"/>
      <c r="H103" s="218"/>
    </row>
    <row r="104" spans="1:8" x14ac:dyDescent="0.3">
      <c r="B104" s="141"/>
      <c r="C104" s="141"/>
      <c r="E104" s="142"/>
      <c r="F104" s="143" t="s">
        <v>79</v>
      </c>
      <c r="G104" s="151"/>
      <c r="H104" s="141"/>
    </row>
    <row r="105" spans="1:8" hidden="1" x14ac:dyDescent="0.3">
      <c r="A105" s="208"/>
      <c r="B105" s="208"/>
      <c r="C105" s="208"/>
      <c r="D105" s="208"/>
      <c r="E105" s="208"/>
      <c r="F105" s="208"/>
      <c r="G105" s="208"/>
      <c r="H105" s="208"/>
    </row>
    <row r="106" spans="1:8" x14ac:dyDescent="0.3">
      <c r="A106" s="208"/>
      <c r="B106" s="208"/>
      <c r="C106" s="208"/>
      <c r="D106" s="208"/>
      <c r="E106" s="208"/>
      <c r="F106" s="208"/>
      <c r="G106" s="208"/>
      <c r="H106" s="208"/>
    </row>
    <row r="107" spans="1:8" x14ac:dyDescent="0.3">
      <c r="A107" s="219" t="s">
        <v>43</v>
      </c>
      <c r="B107" s="219"/>
      <c r="C107" s="219"/>
      <c r="D107" s="219"/>
      <c r="E107" s="219"/>
      <c r="F107" s="219"/>
      <c r="G107" s="219"/>
      <c r="H107" s="219"/>
    </row>
    <row r="108" spans="1:8" x14ac:dyDescent="0.3">
      <c r="A108" s="48" t="s">
        <v>80</v>
      </c>
      <c r="B108" s="220" t="s">
        <v>81</v>
      </c>
      <c r="C108" s="221"/>
      <c r="D108" s="221"/>
      <c r="E108" s="221"/>
      <c r="F108" s="221"/>
      <c r="G108" s="221"/>
      <c r="H108" s="222"/>
    </row>
    <row r="109" spans="1:8" x14ac:dyDescent="0.3">
      <c r="A109" s="49" t="s">
        <v>34</v>
      </c>
      <c r="B109" s="220" t="s">
        <v>82</v>
      </c>
      <c r="C109" s="221"/>
      <c r="D109" s="221"/>
      <c r="E109" s="221"/>
      <c r="F109" s="221"/>
      <c r="G109" s="221"/>
      <c r="H109" s="222"/>
    </row>
    <row r="110" spans="1:8" x14ac:dyDescent="0.3">
      <c r="A110" s="120"/>
      <c r="B110" s="120"/>
      <c r="C110" s="120"/>
      <c r="D110" s="120"/>
      <c r="E110" s="144"/>
      <c r="F110" s="120"/>
      <c r="G110" s="151"/>
      <c r="H110" s="120"/>
    </row>
  </sheetData>
  <mergeCells count="67">
    <mergeCell ref="A91:D91"/>
    <mergeCell ref="A92:C92"/>
    <mergeCell ref="A93:C93"/>
    <mergeCell ref="A94:C94"/>
    <mergeCell ref="A99:F99"/>
    <mergeCell ref="A81:A84"/>
    <mergeCell ref="G81:H84"/>
    <mergeCell ref="A85:A88"/>
    <mergeCell ref="G85:H88"/>
    <mergeCell ref="A90:H90"/>
    <mergeCell ref="A71:H71"/>
    <mergeCell ref="G72:H72"/>
    <mergeCell ref="A73:A76"/>
    <mergeCell ref="G73:H76"/>
    <mergeCell ref="A77:A80"/>
    <mergeCell ref="G77:H80"/>
    <mergeCell ref="A62:H62"/>
    <mergeCell ref="A65:B65"/>
    <mergeCell ref="C65:H65"/>
    <mergeCell ref="A66:B66"/>
    <mergeCell ref="C66:H66"/>
    <mergeCell ref="A107:H107"/>
    <mergeCell ref="B108:H108"/>
    <mergeCell ref="B109:H109"/>
    <mergeCell ref="A53:H53"/>
    <mergeCell ref="A54:H54"/>
    <mergeCell ref="B55:H55"/>
    <mergeCell ref="B56:H56"/>
    <mergeCell ref="A68:B68"/>
    <mergeCell ref="C68:H68"/>
    <mergeCell ref="A69:B69"/>
    <mergeCell ref="C69:H69"/>
    <mergeCell ref="A95:C95"/>
    <mergeCell ref="A96:C96"/>
    <mergeCell ref="A106:H106"/>
    <mergeCell ref="A103:H103"/>
    <mergeCell ref="A105:H105"/>
    <mergeCell ref="A52:H52"/>
    <mergeCell ref="A32:A35"/>
    <mergeCell ref="G32:H35"/>
    <mergeCell ref="A37:H37"/>
    <mergeCell ref="A38:D38"/>
    <mergeCell ref="A39:C39"/>
    <mergeCell ref="A40:C40"/>
    <mergeCell ref="A41:C41"/>
    <mergeCell ref="A42:C42"/>
    <mergeCell ref="A43:C43"/>
    <mergeCell ref="A46:F46"/>
    <mergeCell ref="A50:H50"/>
    <mergeCell ref="A20:A23"/>
    <mergeCell ref="G20:H23"/>
    <mergeCell ref="A24:A27"/>
    <mergeCell ref="G24:H27"/>
    <mergeCell ref="A28:A31"/>
    <mergeCell ref="G28:H31"/>
    <mergeCell ref="G19:H19"/>
    <mergeCell ref="A1:H1"/>
    <mergeCell ref="A9:H9"/>
    <mergeCell ref="A12:B12"/>
    <mergeCell ref="C12:H12"/>
    <mergeCell ref="A13:B13"/>
    <mergeCell ref="C13:H13"/>
    <mergeCell ref="A15:B15"/>
    <mergeCell ref="C15:H15"/>
    <mergeCell ref="A16:B16"/>
    <mergeCell ref="C16:H16"/>
    <mergeCell ref="A18:H18"/>
  </mergeCells>
  <dataValidations count="3">
    <dataValidation type="list" allowBlank="1" showInputMessage="1" showErrorMessage="1" prompt="z roletového menu vyberte príslušný spôsob vykonania prieskumu trhu" sqref="F20:F35 F73:F88" xr:uid="{00000000-0002-0000-0100-000000000000}">
      <formula1>$I$1:$I$3</formula1>
    </dataValidation>
    <dataValidation type="list" allowBlank="1" showInputMessage="1" showErrorMessage="1" prompt="z roletového menu vyberte príslušný spôsob vykonania prieskumu trhu" sqref="WVN982379:WVN982387 WLR916843:WLR916851 WBV916843:WBV916851 VRZ916843:VRZ916851 VID916843:VID916851 UYH916843:UYH916851 UOL916843:UOL916851 UEP916843:UEP916851 TUT916843:TUT916851 TKX916843:TKX916851 TBB916843:TBB916851 SRF916843:SRF916851 SHJ916843:SHJ916851 RXN916843:RXN916851 RNR916843:RNR916851 RDV916843:RDV916851 QTZ916843:QTZ916851 QKD916843:QKD916851 QAH916843:QAH916851 PQL916843:PQL916851 PGP916843:PGP916851 OWT916843:OWT916851 OMX916843:OMX916851 ODB916843:ODB916851 NTF916843:NTF916851 NJJ916843:NJJ916851 MZN916843:MZN916851 MPR916843:MPR916851 MFV916843:MFV916851 LVZ916843:LVZ916851 LMD916843:LMD916851 LCH916843:LCH916851 KSL916843:KSL916851 KIP916843:KIP916851 JYT916843:JYT916851 JOX916843:JOX916851 JFB916843:JFB916851 IVF916843:IVF916851 ILJ916843:ILJ916851 IBN916843:IBN916851 HRR916843:HRR916851 HHV916843:HHV916851 GXZ916843:GXZ916851 GOD916843:GOD916851 GEH916843:GEH916851 FUL916843:FUL916851 FKP916843:FKP916851 FAT916843:FAT916851 EQX916843:EQX916851 EHB916843:EHB916851 DXF916843:DXF916851 DNJ916843:DNJ916851 DDN916843:DDN916851 CTR916843:CTR916851 CJV916843:CJV916851 BZZ916843:BZZ916851 BQD916843:BQD916851 BGH916843:BGH916851 AWL916843:AWL916851 AMP916843:AMP916851 ACT916843:ACT916851 SX916843:SX916851 JB916843:JB916851 F916843:F916851 WVN851307:WVN851315 WLR851307:WLR851315 WBV851307:WBV851315 VRZ851307:VRZ851315 VID851307:VID851315 UYH851307:UYH851315 UOL851307:UOL851315 UEP851307:UEP851315 TUT851307:TUT851315 TKX851307:TKX851315 TBB851307:TBB851315 SRF851307:SRF851315 SHJ851307:SHJ851315 RXN851307:RXN851315 RNR851307:RNR851315 RDV851307:RDV851315 QTZ851307:QTZ851315 QKD851307:QKD851315 QAH851307:QAH851315 PQL851307:PQL851315 PGP851307:PGP851315 OWT851307:OWT851315 OMX851307:OMX851315 ODB851307:ODB851315 NTF851307:NTF851315 NJJ851307:NJJ851315 MZN851307:MZN851315 MPR851307:MPR851315 MFV851307:MFV851315 LVZ851307:LVZ851315 LMD851307:LMD851315 LCH851307:LCH851315 KSL851307:KSL851315 KIP851307:KIP851315 JYT851307:JYT851315 JOX851307:JOX851315 JFB851307:JFB851315 IVF851307:IVF851315 ILJ851307:ILJ851315 IBN851307:IBN851315 HRR851307:HRR851315 HHV851307:HHV851315 GXZ851307:GXZ851315 GOD851307:GOD851315 GEH851307:GEH851315 FUL851307:FUL851315 FKP851307:FKP851315 FAT851307:FAT851315 EQX851307:EQX851315 EHB851307:EHB851315 DXF851307:DXF851315 DNJ851307:DNJ851315 DDN851307:DDN851315 CTR851307:CTR851315 CJV851307:CJV851315 BZZ851307:BZZ851315 BQD851307:BQD851315 BGH851307:BGH851315 AWL851307:AWL851315 AMP851307:AMP851315 ACT851307:ACT851315 SX851307:SX851315 JB851307:JB851315 F851307:F851315 WVN785771:WVN785779 WLR785771:WLR785779 WBV785771:WBV785779 VRZ785771:VRZ785779 VID785771:VID785779 UYH785771:UYH785779 UOL785771:UOL785779 UEP785771:UEP785779 TUT785771:TUT785779 TKX785771:TKX785779 TBB785771:TBB785779 SRF785771:SRF785779 SHJ785771:SHJ785779 RXN785771:RXN785779 RNR785771:RNR785779 RDV785771:RDV785779 QTZ785771:QTZ785779 QKD785771:QKD785779 QAH785771:QAH785779 PQL785771:PQL785779 PGP785771:PGP785779 OWT785771:OWT785779 OMX785771:OMX785779 ODB785771:ODB785779 NTF785771:NTF785779 NJJ785771:NJJ785779 MZN785771:MZN785779 MPR785771:MPR785779 MFV785771:MFV785779 LVZ785771:LVZ785779 LMD785771:LMD785779 LCH785771:LCH785779 KSL785771:KSL785779 KIP785771:KIP785779 JYT785771:JYT785779 JOX785771:JOX785779 JFB785771:JFB785779 IVF785771:IVF785779 ILJ785771:ILJ785779 IBN785771:IBN785779 HRR785771:HRR785779 HHV785771:HHV785779 GXZ785771:GXZ785779 GOD785771:GOD785779 GEH785771:GEH785779 FUL785771:FUL785779 FKP785771:FKP785779 FAT785771:FAT785779 EQX785771:EQX785779 EHB785771:EHB785779 DXF785771:DXF785779 DNJ785771:DNJ785779 DDN785771:DDN785779 CTR785771:CTR785779 CJV785771:CJV785779 BZZ785771:BZZ785779 BQD785771:BQD785779 BGH785771:BGH785779 AWL785771:AWL785779 AMP785771:AMP785779 ACT785771:ACT785779 SX785771:SX785779 JB785771:JB785779 F785771:F785779 WVN720235:WVN720243 WLR720235:WLR720243 WBV720235:WBV720243 VRZ720235:VRZ720243 VID720235:VID720243 UYH720235:UYH720243 UOL720235:UOL720243 UEP720235:UEP720243 TUT720235:TUT720243 TKX720235:TKX720243 TBB720235:TBB720243 SRF720235:SRF720243 SHJ720235:SHJ720243 RXN720235:RXN720243 RNR720235:RNR720243 RDV720235:RDV720243 QTZ720235:QTZ720243 QKD720235:QKD720243 QAH720235:QAH720243 PQL720235:PQL720243 PGP720235:PGP720243 OWT720235:OWT720243 OMX720235:OMX720243 ODB720235:ODB720243 NTF720235:NTF720243 NJJ720235:NJJ720243 MZN720235:MZN720243 MPR720235:MPR720243 MFV720235:MFV720243 LVZ720235:LVZ720243 LMD720235:LMD720243 LCH720235:LCH720243 KSL720235:KSL720243 KIP720235:KIP720243 JYT720235:JYT720243 JOX720235:JOX720243 JFB720235:JFB720243 IVF720235:IVF720243 ILJ720235:ILJ720243 IBN720235:IBN720243 HRR720235:HRR720243 HHV720235:HHV720243 GXZ720235:GXZ720243 GOD720235:GOD720243 GEH720235:GEH720243 FUL720235:FUL720243 FKP720235:FKP720243 FAT720235:FAT720243 EQX720235:EQX720243 EHB720235:EHB720243 DXF720235:DXF720243 DNJ720235:DNJ720243 DDN720235:DDN720243 CTR720235:CTR720243 CJV720235:CJV720243 BZZ720235:BZZ720243 BQD720235:BQD720243 BGH720235:BGH720243 AWL720235:AWL720243 AMP720235:AMP720243 ACT720235:ACT720243 SX720235:SX720243 JB720235:JB720243 F720235:F720243 WVN654699:WVN654707 WLR654699:WLR654707 WBV654699:WBV654707 VRZ654699:VRZ654707 VID654699:VID654707 UYH654699:UYH654707 UOL654699:UOL654707 UEP654699:UEP654707 TUT654699:TUT654707 TKX654699:TKX654707 TBB654699:TBB654707 SRF654699:SRF654707 SHJ654699:SHJ654707 RXN654699:RXN654707 RNR654699:RNR654707 RDV654699:RDV654707 QTZ654699:QTZ654707 QKD654699:QKD654707 QAH654699:QAH654707 PQL654699:PQL654707 PGP654699:PGP654707 OWT654699:OWT654707 OMX654699:OMX654707 ODB654699:ODB654707 NTF654699:NTF654707 NJJ654699:NJJ654707 MZN654699:MZN654707 MPR654699:MPR654707 MFV654699:MFV654707 LVZ654699:LVZ654707 LMD654699:LMD654707 LCH654699:LCH654707 KSL654699:KSL654707 KIP654699:KIP654707 JYT654699:JYT654707 JOX654699:JOX654707 JFB654699:JFB654707 IVF654699:IVF654707 ILJ654699:ILJ654707 IBN654699:IBN654707 HRR654699:HRR654707 HHV654699:HHV654707 GXZ654699:GXZ654707 GOD654699:GOD654707 GEH654699:GEH654707 FUL654699:FUL654707 FKP654699:FKP654707 FAT654699:FAT654707 EQX654699:EQX654707 EHB654699:EHB654707 DXF654699:DXF654707 DNJ654699:DNJ654707 DDN654699:DDN654707 CTR654699:CTR654707 CJV654699:CJV654707 BZZ654699:BZZ654707 BQD654699:BQD654707 BGH654699:BGH654707 AWL654699:AWL654707 AMP654699:AMP654707 ACT654699:ACT654707 SX654699:SX654707 JB654699:JB654707 F654699:F654707 WVN589163:WVN589171 WLR589163:WLR589171 WBV589163:WBV589171 VRZ589163:VRZ589171 VID589163:VID589171 UYH589163:UYH589171 UOL589163:UOL589171 UEP589163:UEP589171 TUT589163:TUT589171 TKX589163:TKX589171 TBB589163:TBB589171 SRF589163:SRF589171 SHJ589163:SHJ589171 RXN589163:RXN589171 RNR589163:RNR589171 RDV589163:RDV589171 QTZ589163:QTZ589171 QKD589163:QKD589171 QAH589163:QAH589171 PQL589163:PQL589171 PGP589163:PGP589171 OWT589163:OWT589171 OMX589163:OMX589171 ODB589163:ODB589171 NTF589163:NTF589171 NJJ589163:NJJ589171 MZN589163:MZN589171 MPR589163:MPR589171 MFV589163:MFV589171 LVZ589163:LVZ589171 LMD589163:LMD589171 LCH589163:LCH589171 KSL589163:KSL589171 KIP589163:KIP589171 JYT589163:JYT589171 JOX589163:JOX589171 JFB589163:JFB589171 IVF589163:IVF589171 ILJ589163:ILJ589171 IBN589163:IBN589171 HRR589163:HRR589171 HHV589163:HHV589171 GXZ589163:GXZ589171 GOD589163:GOD589171 GEH589163:GEH589171 FUL589163:FUL589171 FKP589163:FKP589171 FAT589163:FAT589171 EQX589163:EQX589171 EHB589163:EHB589171 DXF589163:DXF589171 DNJ589163:DNJ589171 DDN589163:DDN589171 CTR589163:CTR589171 CJV589163:CJV589171 BZZ589163:BZZ589171 BQD589163:BQD589171 BGH589163:BGH589171 AWL589163:AWL589171 AMP589163:AMP589171 ACT589163:ACT589171 SX589163:SX589171 JB589163:JB589171 F589163:F589171 WVN523627:WVN523635 WLR523627:WLR523635 WBV523627:WBV523635 VRZ523627:VRZ523635 VID523627:VID523635 UYH523627:UYH523635 UOL523627:UOL523635 UEP523627:UEP523635 TUT523627:TUT523635 TKX523627:TKX523635 TBB523627:TBB523635 SRF523627:SRF523635 SHJ523627:SHJ523635 RXN523627:RXN523635 RNR523627:RNR523635 RDV523627:RDV523635 QTZ523627:QTZ523635 QKD523627:QKD523635 QAH523627:QAH523635 PQL523627:PQL523635 PGP523627:PGP523635 OWT523627:OWT523635 OMX523627:OMX523635 ODB523627:ODB523635 NTF523627:NTF523635 NJJ523627:NJJ523635 MZN523627:MZN523635 MPR523627:MPR523635 MFV523627:MFV523635 LVZ523627:LVZ523635 LMD523627:LMD523635 LCH523627:LCH523635 KSL523627:KSL523635 KIP523627:KIP523635 JYT523627:JYT523635 JOX523627:JOX523635 JFB523627:JFB523635 IVF523627:IVF523635 ILJ523627:ILJ523635 IBN523627:IBN523635 HRR523627:HRR523635 HHV523627:HHV523635 GXZ523627:GXZ523635 GOD523627:GOD523635 GEH523627:GEH523635 FUL523627:FUL523635 FKP523627:FKP523635 FAT523627:FAT523635 EQX523627:EQX523635 EHB523627:EHB523635 DXF523627:DXF523635 DNJ523627:DNJ523635 DDN523627:DDN523635 CTR523627:CTR523635 CJV523627:CJV523635 BZZ523627:BZZ523635 BQD523627:BQD523635 BGH523627:BGH523635 AWL523627:AWL523635 AMP523627:AMP523635 ACT523627:ACT523635 SX523627:SX523635 JB523627:JB523635 F523627:F523635 WVN458091:WVN458099 WLR458091:WLR458099 WBV458091:WBV458099 VRZ458091:VRZ458099 VID458091:VID458099 UYH458091:UYH458099 UOL458091:UOL458099 UEP458091:UEP458099 TUT458091:TUT458099 TKX458091:TKX458099 TBB458091:TBB458099 SRF458091:SRF458099 SHJ458091:SHJ458099 RXN458091:RXN458099 RNR458091:RNR458099 RDV458091:RDV458099 QTZ458091:QTZ458099 QKD458091:QKD458099 QAH458091:QAH458099 PQL458091:PQL458099 PGP458091:PGP458099 OWT458091:OWT458099 OMX458091:OMX458099 ODB458091:ODB458099 NTF458091:NTF458099 NJJ458091:NJJ458099 MZN458091:MZN458099 MPR458091:MPR458099 MFV458091:MFV458099 LVZ458091:LVZ458099 LMD458091:LMD458099 LCH458091:LCH458099 KSL458091:KSL458099 KIP458091:KIP458099 JYT458091:JYT458099 JOX458091:JOX458099 JFB458091:JFB458099 IVF458091:IVF458099 ILJ458091:ILJ458099 IBN458091:IBN458099 HRR458091:HRR458099 HHV458091:HHV458099 GXZ458091:GXZ458099 GOD458091:GOD458099 GEH458091:GEH458099 FUL458091:FUL458099 FKP458091:FKP458099 FAT458091:FAT458099 EQX458091:EQX458099 EHB458091:EHB458099 DXF458091:DXF458099 DNJ458091:DNJ458099 DDN458091:DDN458099 CTR458091:CTR458099 CJV458091:CJV458099 BZZ458091:BZZ458099 BQD458091:BQD458099 BGH458091:BGH458099 AWL458091:AWL458099 AMP458091:AMP458099 ACT458091:ACT458099 SX458091:SX458099 JB458091:JB458099 F458091:F458099 WVN392555:WVN392563 WLR392555:WLR392563 WBV392555:WBV392563 VRZ392555:VRZ392563 VID392555:VID392563 UYH392555:UYH392563 UOL392555:UOL392563 UEP392555:UEP392563 TUT392555:TUT392563 TKX392555:TKX392563 TBB392555:TBB392563 SRF392555:SRF392563 SHJ392555:SHJ392563 RXN392555:RXN392563 RNR392555:RNR392563 RDV392555:RDV392563 QTZ392555:QTZ392563 QKD392555:QKD392563 QAH392555:QAH392563 PQL392555:PQL392563 PGP392555:PGP392563 OWT392555:OWT392563 OMX392555:OMX392563 ODB392555:ODB392563 NTF392555:NTF392563 NJJ392555:NJJ392563 MZN392555:MZN392563 MPR392555:MPR392563 MFV392555:MFV392563 LVZ392555:LVZ392563 LMD392555:LMD392563 LCH392555:LCH392563 KSL392555:KSL392563 KIP392555:KIP392563 JYT392555:JYT392563 JOX392555:JOX392563 JFB392555:JFB392563 IVF392555:IVF392563 ILJ392555:ILJ392563 IBN392555:IBN392563 HRR392555:HRR392563 HHV392555:HHV392563 GXZ392555:GXZ392563 GOD392555:GOD392563 GEH392555:GEH392563 FUL392555:FUL392563 FKP392555:FKP392563 FAT392555:FAT392563 EQX392555:EQX392563 EHB392555:EHB392563 DXF392555:DXF392563 DNJ392555:DNJ392563 DDN392555:DDN392563 CTR392555:CTR392563 CJV392555:CJV392563 BZZ392555:BZZ392563 BQD392555:BQD392563 BGH392555:BGH392563 AWL392555:AWL392563 AMP392555:AMP392563 ACT392555:ACT392563 SX392555:SX392563 JB392555:JB392563 F392555:F392563 WVN327019:WVN327027 WLR327019:WLR327027 WBV327019:WBV327027 VRZ327019:VRZ327027 VID327019:VID327027 UYH327019:UYH327027 UOL327019:UOL327027 UEP327019:UEP327027 TUT327019:TUT327027 TKX327019:TKX327027 TBB327019:TBB327027 SRF327019:SRF327027 SHJ327019:SHJ327027 RXN327019:RXN327027 RNR327019:RNR327027 RDV327019:RDV327027 QTZ327019:QTZ327027 QKD327019:QKD327027 QAH327019:QAH327027 PQL327019:PQL327027 PGP327019:PGP327027 OWT327019:OWT327027 OMX327019:OMX327027 ODB327019:ODB327027 NTF327019:NTF327027 NJJ327019:NJJ327027 MZN327019:MZN327027 MPR327019:MPR327027 MFV327019:MFV327027 LVZ327019:LVZ327027 LMD327019:LMD327027 LCH327019:LCH327027 KSL327019:KSL327027 KIP327019:KIP327027 JYT327019:JYT327027 JOX327019:JOX327027 JFB327019:JFB327027 IVF327019:IVF327027 ILJ327019:ILJ327027 IBN327019:IBN327027 HRR327019:HRR327027 HHV327019:HHV327027 GXZ327019:GXZ327027 GOD327019:GOD327027 GEH327019:GEH327027 FUL327019:FUL327027 FKP327019:FKP327027 FAT327019:FAT327027 EQX327019:EQX327027 EHB327019:EHB327027 DXF327019:DXF327027 DNJ327019:DNJ327027 DDN327019:DDN327027 CTR327019:CTR327027 CJV327019:CJV327027 BZZ327019:BZZ327027 BQD327019:BQD327027 BGH327019:BGH327027 AWL327019:AWL327027 AMP327019:AMP327027 ACT327019:ACT327027 SX327019:SX327027 JB327019:JB327027 F327019:F327027 WVN261483:WVN261491 WLR261483:WLR261491 WBV261483:WBV261491 VRZ261483:VRZ261491 VID261483:VID261491 UYH261483:UYH261491 UOL261483:UOL261491 UEP261483:UEP261491 TUT261483:TUT261491 TKX261483:TKX261491 TBB261483:TBB261491 SRF261483:SRF261491 SHJ261483:SHJ261491 RXN261483:RXN261491 RNR261483:RNR261491 RDV261483:RDV261491 QTZ261483:QTZ261491 QKD261483:QKD261491 QAH261483:QAH261491 PQL261483:PQL261491 PGP261483:PGP261491 OWT261483:OWT261491 OMX261483:OMX261491 ODB261483:ODB261491 NTF261483:NTF261491 NJJ261483:NJJ261491 MZN261483:MZN261491 MPR261483:MPR261491 MFV261483:MFV261491 LVZ261483:LVZ261491 LMD261483:LMD261491 LCH261483:LCH261491 KSL261483:KSL261491 KIP261483:KIP261491 JYT261483:JYT261491 JOX261483:JOX261491 JFB261483:JFB261491 IVF261483:IVF261491 ILJ261483:ILJ261491 IBN261483:IBN261491 HRR261483:HRR261491 HHV261483:HHV261491 GXZ261483:GXZ261491 GOD261483:GOD261491 GEH261483:GEH261491 FUL261483:FUL261491 FKP261483:FKP261491 FAT261483:FAT261491 EQX261483:EQX261491 EHB261483:EHB261491 DXF261483:DXF261491 DNJ261483:DNJ261491 DDN261483:DDN261491 CTR261483:CTR261491 CJV261483:CJV261491 BZZ261483:BZZ261491 BQD261483:BQD261491 BGH261483:BGH261491 AWL261483:AWL261491 AMP261483:AMP261491 ACT261483:ACT261491 SX261483:SX261491 JB261483:JB261491 F261483:F261491 WVN195947:WVN195955 WLR195947:WLR195955 WBV195947:WBV195955 VRZ195947:VRZ195955 VID195947:VID195955 UYH195947:UYH195955 UOL195947:UOL195955 UEP195947:UEP195955 TUT195947:TUT195955 TKX195947:TKX195955 TBB195947:TBB195955 SRF195947:SRF195955 SHJ195947:SHJ195955 RXN195947:RXN195955 RNR195947:RNR195955 RDV195947:RDV195955 QTZ195947:QTZ195955 QKD195947:QKD195955 QAH195947:QAH195955 PQL195947:PQL195955 PGP195947:PGP195955 OWT195947:OWT195955 OMX195947:OMX195955 ODB195947:ODB195955 NTF195947:NTF195955 NJJ195947:NJJ195955 MZN195947:MZN195955 MPR195947:MPR195955 MFV195947:MFV195955 LVZ195947:LVZ195955 LMD195947:LMD195955 LCH195947:LCH195955 KSL195947:KSL195955 KIP195947:KIP195955 JYT195947:JYT195955 JOX195947:JOX195955 JFB195947:JFB195955 IVF195947:IVF195955 ILJ195947:ILJ195955 IBN195947:IBN195955 HRR195947:HRR195955 HHV195947:HHV195955 GXZ195947:GXZ195955 GOD195947:GOD195955 GEH195947:GEH195955 FUL195947:FUL195955 FKP195947:FKP195955 FAT195947:FAT195955 EQX195947:EQX195955 EHB195947:EHB195955 DXF195947:DXF195955 DNJ195947:DNJ195955 DDN195947:DDN195955 CTR195947:CTR195955 CJV195947:CJV195955 BZZ195947:BZZ195955 BQD195947:BQD195955 BGH195947:BGH195955 AWL195947:AWL195955 AMP195947:AMP195955 ACT195947:ACT195955 SX195947:SX195955 JB195947:JB195955 F195947:F195955 WVN130411:WVN130419 WLR130411:WLR130419 WBV130411:WBV130419 VRZ130411:VRZ130419 VID130411:VID130419 UYH130411:UYH130419 UOL130411:UOL130419 UEP130411:UEP130419 TUT130411:TUT130419 TKX130411:TKX130419 TBB130411:TBB130419 SRF130411:SRF130419 SHJ130411:SHJ130419 RXN130411:RXN130419 RNR130411:RNR130419 RDV130411:RDV130419 QTZ130411:QTZ130419 QKD130411:QKD130419 QAH130411:QAH130419 PQL130411:PQL130419 PGP130411:PGP130419 OWT130411:OWT130419 OMX130411:OMX130419 ODB130411:ODB130419 NTF130411:NTF130419 NJJ130411:NJJ130419 MZN130411:MZN130419 MPR130411:MPR130419 MFV130411:MFV130419 LVZ130411:LVZ130419 LMD130411:LMD130419 LCH130411:LCH130419 KSL130411:KSL130419 KIP130411:KIP130419 JYT130411:JYT130419 JOX130411:JOX130419 JFB130411:JFB130419 IVF130411:IVF130419 ILJ130411:ILJ130419 IBN130411:IBN130419 HRR130411:HRR130419 HHV130411:HHV130419 GXZ130411:GXZ130419 GOD130411:GOD130419 GEH130411:GEH130419 FUL130411:FUL130419 FKP130411:FKP130419 FAT130411:FAT130419 EQX130411:EQX130419 EHB130411:EHB130419 DXF130411:DXF130419 DNJ130411:DNJ130419 DDN130411:DDN130419 CTR130411:CTR130419 CJV130411:CJV130419 BZZ130411:BZZ130419 BQD130411:BQD130419 BGH130411:BGH130419 AWL130411:AWL130419 AMP130411:AMP130419 ACT130411:ACT130419 SX130411:SX130419 JB130411:JB130419 F130411:F130419 WVN64875:WVN64883 WLR64875:WLR64883 WBV64875:WBV64883 VRZ64875:VRZ64883 VID64875:VID64883 UYH64875:UYH64883 UOL64875:UOL64883 UEP64875:UEP64883 TUT64875:TUT64883 TKX64875:TKX64883 TBB64875:TBB64883 SRF64875:SRF64883 SHJ64875:SHJ64883 RXN64875:RXN64883 RNR64875:RNR64883 RDV64875:RDV64883 QTZ64875:QTZ64883 QKD64875:QKD64883 QAH64875:QAH64883 PQL64875:PQL64883 PGP64875:PGP64883 OWT64875:OWT64883 OMX64875:OMX64883 ODB64875:ODB64883 NTF64875:NTF64883 NJJ64875:NJJ64883 MZN64875:MZN64883 MPR64875:MPR64883 MFV64875:MFV64883 LVZ64875:LVZ64883 LMD64875:LMD64883 LCH64875:LCH64883 KSL64875:KSL64883 KIP64875:KIP64883 JYT64875:JYT64883 JOX64875:JOX64883 JFB64875:JFB64883 IVF64875:IVF64883 ILJ64875:ILJ64883 IBN64875:IBN64883 HRR64875:HRR64883 HHV64875:HHV64883 GXZ64875:GXZ64883 GOD64875:GOD64883 GEH64875:GEH64883 FUL64875:FUL64883 FKP64875:FKP64883 FAT64875:FAT64883 EQX64875:EQX64883 EHB64875:EHB64883 DXF64875:DXF64883 DNJ64875:DNJ64883 DDN64875:DDN64883 CTR64875:CTR64883 CJV64875:CJV64883 BZZ64875:BZZ64883 BQD64875:BQD64883 BGH64875:BGH64883 AWL64875:AWL64883 AMP64875:AMP64883 ACT64875:ACT64883 SX64875:SX64883 JB64875:JB64883 F64875:F64883 JB20:JB35 SX20:SX35 ACT20:ACT35 AMP20:AMP35 AWL20:AWL35 BGH20:BGH35 BQD20:BQD35 BZZ20:BZZ35 CJV20:CJV35 CTR20:CTR35 DDN20:DDN35 DNJ20:DNJ35 DXF20:DXF35 EHB20:EHB35 EQX20:EQX35 FAT20:FAT35 FKP20:FKP35 FUL20:FUL35 GEH20:GEH35 GOD20:GOD35 GXZ20:GXZ35 HHV20:HHV35 HRR20:HRR35 IBN20:IBN35 ILJ20:ILJ35 IVF20:IVF35 JFB20:JFB35 JOX20:JOX35 JYT20:JYT35 KIP20:KIP35 KSL20:KSL35 LCH20:LCH35 LMD20:LMD35 LVZ20:LVZ35 MFV20:MFV35 MPR20:MPR35 MZN20:MZN35 NJJ20:NJJ35 NTF20:NTF35 ODB20:ODB35 OMX20:OMX35 OWT20:OWT35 PGP20:PGP35 PQL20:PQL35 QAH20:QAH35 QKD20:QKD35 QTZ20:QTZ35 RDV20:RDV35 RNR20:RNR35 RXN20:RXN35 SHJ20:SHJ35 SRF20:SRF35 TBB20:TBB35 TKX20:TKX35 TUT20:TUT35 UEP20:UEP35 UOL20:UOL35 UYH20:UYH35 VID20:VID35 VRZ20:VRZ35 WBV20:WBV35 WLR20:WLR35 WVN20:WVN35 WLR982379:WLR982387 WBV982379:WBV982387 VRZ982379:VRZ982387 VID982379:VID982387 UYH982379:UYH982387 UOL982379:UOL982387 UEP982379:UEP982387 TUT982379:TUT982387 TKX982379:TKX982387 TBB982379:TBB982387 SRF982379:SRF982387 SHJ982379:SHJ982387 RXN982379:RXN982387 RNR982379:RNR982387 RDV982379:RDV982387 QTZ982379:QTZ982387 QKD982379:QKD982387 QAH982379:QAH982387 PQL982379:PQL982387 PGP982379:PGP982387 OWT982379:OWT982387 OMX982379:OMX982387 ODB982379:ODB982387 NTF982379:NTF982387 NJJ982379:NJJ982387 MZN982379:MZN982387 MPR982379:MPR982387 MFV982379:MFV982387 LVZ982379:LVZ982387 LMD982379:LMD982387 LCH982379:LCH982387 KSL982379:KSL982387 KIP982379:KIP982387 JYT982379:JYT982387 JOX982379:JOX982387 JFB982379:JFB982387 IVF982379:IVF982387 ILJ982379:ILJ982387 IBN982379:IBN982387 HRR982379:HRR982387 HHV982379:HHV982387 GXZ982379:GXZ982387 GOD982379:GOD982387 GEH982379:GEH982387 FUL982379:FUL982387 FKP982379:FKP982387 FAT982379:FAT982387 EQX982379:EQX982387 EHB982379:EHB982387 DXF982379:DXF982387 DNJ982379:DNJ982387 DDN982379:DDN982387 CTR982379:CTR982387 CJV982379:CJV982387 BZZ982379:BZZ982387 BQD982379:BQD982387 BGH982379:BGH982387 AWL982379:AWL982387 AMP982379:AMP982387 ACT982379:ACT982387 SX982379:SX982387 JB982379:JB982387 F982379:F982387 WVN916843:WVN916851 JB73:JB88 SX73:SX88 ACT73:ACT88 AMP73:AMP88 AWL73:AWL88 BGH73:BGH88 BQD73:BQD88 BZZ73:BZZ88 CJV73:CJV88 CTR73:CTR88 DDN73:DDN88 DNJ73:DNJ88 DXF73:DXF88 EHB73:EHB88 EQX73:EQX88 FAT73:FAT88 FKP73:FKP88 FUL73:FUL88 GEH73:GEH88 GOD73:GOD88 GXZ73:GXZ88 HHV73:HHV88 HRR73:HRR88 IBN73:IBN88 ILJ73:ILJ88 IVF73:IVF88 JFB73:JFB88 JOX73:JOX88 JYT73:JYT88 KIP73:KIP88 KSL73:KSL88 LCH73:LCH88 LMD73:LMD88 LVZ73:LVZ88 MFV73:MFV88 MPR73:MPR88 MZN73:MZN88 NJJ73:NJJ88 NTF73:NTF88 ODB73:ODB88 OMX73:OMX88 OWT73:OWT88 PGP73:PGP88 PQL73:PQL88 QAH73:QAH88 QKD73:QKD88 QTZ73:QTZ88 RDV73:RDV88 RNR73:RNR88 RXN73:RXN88 SHJ73:SHJ88 SRF73:SRF88 TBB73:TBB88 TKX73:TKX88 TUT73:TUT88 UEP73:UEP88 UOL73:UOL88 UYH73:UYH88 VID73:VID88 VRZ73:VRZ88 WBV73:WBV88 WLR73:WLR88 WVN73:WVN88" xr:uid="{00000000-0002-0000-0100-000001000000}">
      <formula1>#REF!</formula1>
    </dataValidation>
    <dataValidation type="list" allowBlank="1" showInputMessage="1" showErrorMessage="1" prompt="Nezahrnutie cenovej ponuky do vyhodnotenia prieskumu trhu zdôvodnite v bunke &quot;Poznámka&quot; " sqref="WVO982379:WVO982387 G982379:G982387 WVO916843:WVO916851 WLS916843:WLS916851 WBW916843:WBW916851 VSA916843:VSA916851 VIE916843:VIE916851 UYI916843:UYI916851 UOM916843:UOM916851 UEQ916843:UEQ916851 TUU916843:TUU916851 TKY916843:TKY916851 TBC916843:TBC916851 SRG916843:SRG916851 SHK916843:SHK916851 RXO916843:RXO916851 RNS916843:RNS916851 RDW916843:RDW916851 QUA916843:QUA916851 QKE916843:QKE916851 QAI916843:QAI916851 PQM916843:PQM916851 PGQ916843:PGQ916851 OWU916843:OWU916851 OMY916843:OMY916851 ODC916843:ODC916851 NTG916843:NTG916851 NJK916843:NJK916851 MZO916843:MZO916851 MPS916843:MPS916851 MFW916843:MFW916851 LWA916843:LWA916851 LME916843:LME916851 LCI916843:LCI916851 KSM916843:KSM916851 KIQ916843:KIQ916851 JYU916843:JYU916851 JOY916843:JOY916851 JFC916843:JFC916851 IVG916843:IVG916851 ILK916843:ILK916851 IBO916843:IBO916851 HRS916843:HRS916851 HHW916843:HHW916851 GYA916843:GYA916851 GOE916843:GOE916851 GEI916843:GEI916851 FUM916843:FUM916851 FKQ916843:FKQ916851 FAU916843:FAU916851 EQY916843:EQY916851 EHC916843:EHC916851 DXG916843:DXG916851 DNK916843:DNK916851 DDO916843:DDO916851 CTS916843:CTS916851 CJW916843:CJW916851 CAA916843:CAA916851 BQE916843:BQE916851 BGI916843:BGI916851 AWM916843:AWM916851 AMQ916843:AMQ916851 ACU916843:ACU916851 SY916843:SY916851 JC916843:JC916851 G916843:G916851 WVO851307:WVO851315 WLS851307:WLS851315 WBW851307:WBW851315 VSA851307:VSA851315 VIE851307:VIE851315 UYI851307:UYI851315 UOM851307:UOM851315 UEQ851307:UEQ851315 TUU851307:TUU851315 TKY851307:TKY851315 TBC851307:TBC851315 SRG851307:SRG851315 SHK851307:SHK851315 RXO851307:RXO851315 RNS851307:RNS851315 RDW851307:RDW851315 QUA851307:QUA851315 QKE851307:QKE851315 QAI851307:QAI851315 PQM851307:PQM851315 PGQ851307:PGQ851315 OWU851307:OWU851315 OMY851307:OMY851315 ODC851307:ODC851315 NTG851307:NTG851315 NJK851307:NJK851315 MZO851307:MZO851315 MPS851307:MPS851315 MFW851307:MFW851315 LWA851307:LWA851315 LME851307:LME851315 LCI851307:LCI851315 KSM851307:KSM851315 KIQ851307:KIQ851315 JYU851307:JYU851315 JOY851307:JOY851315 JFC851307:JFC851315 IVG851307:IVG851315 ILK851307:ILK851315 IBO851307:IBO851315 HRS851307:HRS851315 HHW851307:HHW851315 GYA851307:GYA851315 GOE851307:GOE851315 GEI851307:GEI851315 FUM851307:FUM851315 FKQ851307:FKQ851315 FAU851307:FAU851315 EQY851307:EQY851315 EHC851307:EHC851315 DXG851307:DXG851315 DNK851307:DNK851315 DDO851307:DDO851315 CTS851307:CTS851315 CJW851307:CJW851315 CAA851307:CAA851315 BQE851307:BQE851315 BGI851307:BGI851315 AWM851307:AWM851315 AMQ851307:AMQ851315 ACU851307:ACU851315 SY851307:SY851315 JC851307:JC851315 G851307:G851315 WVO785771:WVO785779 WLS785771:WLS785779 WBW785771:WBW785779 VSA785771:VSA785779 VIE785771:VIE785779 UYI785771:UYI785779 UOM785771:UOM785779 UEQ785771:UEQ785779 TUU785771:TUU785779 TKY785771:TKY785779 TBC785771:TBC785779 SRG785771:SRG785779 SHK785771:SHK785779 RXO785771:RXO785779 RNS785771:RNS785779 RDW785771:RDW785779 QUA785771:QUA785779 QKE785771:QKE785779 QAI785771:QAI785779 PQM785771:PQM785779 PGQ785771:PGQ785779 OWU785771:OWU785779 OMY785771:OMY785779 ODC785771:ODC785779 NTG785771:NTG785779 NJK785771:NJK785779 MZO785771:MZO785779 MPS785771:MPS785779 MFW785771:MFW785779 LWA785771:LWA785779 LME785771:LME785779 LCI785771:LCI785779 KSM785771:KSM785779 KIQ785771:KIQ785779 JYU785771:JYU785779 JOY785771:JOY785779 JFC785771:JFC785779 IVG785771:IVG785779 ILK785771:ILK785779 IBO785771:IBO785779 HRS785771:HRS785779 HHW785771:HHW785779 GYA785771:GYA785779 GOE785771:GOE785779 GEI785771:GEI785779 FUM785771:FUM785779 FKQ785771:FKQ785779 FAU785771:FAU785779 EQY785771:EQY785779 EHC785771:EHC785779 DXG785771:DXG785779 DNK785771:DNK785779 DDO785771:DDO785779 CTS785771:CTS785779 CJW785771:CJW785779 CAA785771:CAA785779 BQE785771:BQE785779 BGI785771:BGI785779 AWM785771:AWM785779 AMQ785771:AMQ785779 ACU785771:ACU785779 SY785771:SY785779 JC785771:JC785779 G785771:G785779 WVO720235:WVO720243 WLS720235:WLS720243 WBW720235:WBW720243 VSA720235:VSA720243 VIE720235:VIE720243 UYI720235:UYI720243 UOM720235:UOM720243 UEQ720235:UEQ720243 TUU720235:TUU720243 TKY720235:TKY720243 TBC720235:TBC720243 SRG720235:SRG720243 SHK720235:SHK720243 RXO720235:RXO720243 RNS720235:RNS720243 RDW720235:RDW720243 QUA720235:QUA720243 QKE720235:QKE720243 QAI720235:QAI720243 PQM720235:PQM720243 PGQ720235:PGQ720243 OWU720235:OWU720243 OMY720235:OMY720243 ODC720235:ODC720243 NTG720235:NTG720243 NJK720235:NJK720243 MZO720235:MZO720243 MPS720235:MPS720243 MFW720235:MFW720243 LWA720235:LWA720243 LME720235:LME720243 LCI720235:LCI720243 KSM720235:KSM720243 KIQ720235:KIQ720243 JYU720235:JYU720243 JOY720235:JOY720243 JFC720235:JFC720243 IVG720235:IVG720243 ILK720235:ILK720243 IBO720235:IBO720243 HRS720235:HRS720243 HHW720235:HHW720243 GYA720235:GYA720243 GOE720235:GOE720243 GEI720235:GEI720243 FUM720235:FUM720243 FKQ720235:FKQ720243 FAU720235:FAU720243 EQY720235:EQY720243 EHC720235:EHC720243 DXG720235:DXG720243 DNK720235:DNK720243 DDO720235:DDO720243 CTS720235:CTS720243 CJW720235:CJW720243 CAA720235:CAA720243 BQE720235:BQE720243 BGI720235:BGI720243 AWM720235:AWM720243 AMQ720235:AMQ720243 ACU720235:ACU720243 SY720235:SY720243 JC720235:JC720243 G720235:G720243 WVO654699:WVO654707 WLS654699:WLS654707 WBW654699:WBW654707 VSA654699:VSA654707 VIE654699:VIE654707 UYI654699:UYI654707 UOM654699:UOM654707 UEQ654699:UEQ654707 TUU654699:TUU654707 TKY654699:TKY654707 TBC654699:TBC654707 SRG654699:SRG654707 SHK654699:SHK654707 RXO654699:RXO654707 RNS654699:RNS654707 RDW654699:RDW654707 QUA654699:QUA654707 QKE654699:QKE654707 QAI654699:QAI654707 PQM654699:PQM654707 PGQ654699:PGQ654707 OWU654699:OWU654707 OMY654699:OMY654707 ODC654699:ODC654707 NTG654699:NTG654707 NJK654699:NJK654707 MZO654699:MZO654707 MPS654699:MPS654707 MFW654699:MFW654707 LWA654699:LWA654707 LME654699:LME654707 LCI654699:LCI654707 KSM654699:KSM654707 KIQ654699:KIQ654707 JYU654699:JYU654707 JOY654699:JOY654707 JFC654699:JFC654707 IVG654699:IVG654707 ILK654699:ILK654707 IBO654699:IBO654707 HRS654699:HRS654707 HHW654699:HHW654707 GYA654699:GYA654707 GOE654699:GOE654707 GEI654699:GEI654707 FUM654699:FUM654707 FKQ654699:FKQ654707 FAU654699:FAU654707 EQY654699:EQY654707 EHC654699:EHC654707 DXG654699:DXG654707 DNK654699:DNK654707 DDO654699:DDO654707 CTS654699:CTS654707 CJW654699:CJW654707 CAA654699:CAA654707 BQE654699:BQE654707 BGI654699:BGI654707 AWM654699:AWM654707 AMQ654699:AMQ654707 ACU654699:ACU654707 SY654699:SY654707 JC654699:JC654707 G654699:G654707 WVO589163:WVO589171 WLS589163:WLS589171 WBW589163:WBW589171 VSA589163:VSA589171 VIE589163:VIE589171 UYI589163:UYI589171 UOM589163:UOM589171 UEQ589163:UEQ589171 TUU589163:TUU589171 TKY589163:TKY589171 TBC589163:TBC589171 SRG589163:SRG589171 SHK589163:SHK589171 RXO589163:RXO589171 RNS589163:RNS589171 RDW589163:RDW589171 QUA589163:QUA589171 QKE589163:QKE589171 QAI589163:QAI589171 PQM589163:PQM589171 PGQ589163:PGQ589171 OWU589163:OWU589171 OMY589163:OMY589171 ODC589163:ODC589171 NTG589163:NTG589171 NJK589163:NJK589171 MZO589163:MZO589171 MPS589163:MPS589171 MFW589163:MFW589171 LWA589163:LWA589171 LME589163:LME589171 LCI589163:LCI589171 KSM589163:KSM589171 KIQ589163:KIQ589171 JYU589163:JYU589171 JOY589163:JOY589171 JFC589163:JFC589171 IVG589163:IVG589171 ILK589163:ILK589171 IBO589163:IBO589171 HRS589163:HRS589171 HHW589163:HHW589171 GYA589163:GYA589171 GOE589163:GOE589171 GEI589163:GEI589171 FUM589163:FUM589171 FKQ589163:FKQ589171 FAU589163:FAU589171 EQY589163:EQY589171 EHC589163:EHC589171 DXG589163:DXG589171 DNK589163:DNK589171 DDO589163:DDO589171 CTS589163:CTS589171 CJW589163:CJW589171 CAA589163:CAA589171 BQE589163:BQE589171 BGI589163:BGI589171 AWM589163:AWM589171 AMQ589163:AMQ589171 ACU589163:ACU589171 SY589163:SY589171 JC589163:JC589171 G589163:G589171 WVO523627:WVO523635 WLS523627:WLS523635 WBW523627:WBW523635 VSA523627:VSA523635 VIE523627:VIE523635 UYI523627:UYI523635 UOM523627:UOM523635 UEQ523627:UEQ523635 TUU523627:TUU523635 TKY523627:TKY523635 TBC523627:TBC523635 SRG523627:SRG523635 SHK523627:SHK523635 RXO523627:RXO523635 RNS523627:RNS523635 RDW523627:RDW523635 QUA523627:QUA523635 QKE523627:QKE523635 QAI523627:QAI523635 PQM523627:PQM523635 PGQ523627:PGQ523635 OWU523627:OWU523635 OMY523627:OMY523635 ODC523627:ODC523635 NTG523627:NTG523635 NJK523627:NJK523635 MZO523627:MZO523635 MPS523627:MPS523635 MFW523627:MFW523635 LWA523627:LWA523635 LME523627:LME523635 LCI523627:LCI523635 KSM523627:KSM523635 KIQ523627:KIQ523635 JYU523627:JYU523635 JOY523627:JOY523635 JFC523627:JFC523635 IVG523627:IVG523635 ILK523627:ILK523635 IBO523627:IBO523635 HRS523627:HRS523635 HHW523627:HHW523635 GYA523627:GYA523635 GOE523627:GOE523635 GEI523627:GEI523635 FUM523627:FUM523635 FKQ523627:FKQ523635 FAU523627:FAU523635 EQY523627:EQY523635 EHC523627:EHC523635 DXG523627:DXG523635 DNK523627:DNK523635 DDO523627:DDO523635 CTS523627:CTS523635 CJW523627:CJW523635 CAA523627:CAA523635 BQE523627:BQE523635 BGI523627:BGI523635 AWM523627:AWM523635 AMQ523627:AMQ523635 ACU523627:ACU523635 SY523627:SY523635 JC523627:JC523635 G523627:G523635 WVO458091:WVO458099 WLS458091:WLS458099 WBW458091:WBW458099 VSA458091:VSA458099 VIE458091:VIE458099 UYI458091:UYI458099 UOM458091:UOM458099 UEQ458091:UEQ458099 TUU458091:TUU458099 TKY458091:TKY458099 TBC458091:TBC458099 SRG458091:SRG458099 SHK458091:SHK458099 RXO458091:RXO458099 RNS458091:RNS458099 RDW458091:RDW458099 QUA458091:QUA458099 QKE458091:QKE458099 QAI458091:QAI458099 PQM458091:PQM458099 PGQ458091:PGQ458099 OWU458091:OWU458099 OMY458091:OMY458099 ODC458091:ODC458099 NTG458091:NTG458099 NJK458091:NJK458099 MZO458091:MZO458099 MPS458091:MPS458099 MFW458091:MFW458099 LWA458091:LWA458099 LME458091:LME458099 LCI458091:LCI458099 KSM458091:KSM458099 KIQ458091:KIQ458099 JYU458091:JYU458099 JOY458091:JOY458099 JFC458091:JFC458099 IVG458091:IVG458099 ILK458091:ILK458099 IBO458091:IBO458099 HRS458091:HRS458099 HHW458091:HHW458099 GYA458091:GYA458099 GOE458091:GOE458099 GEI458091:GEI458099 FUM458091:FUM458099 FKQ458091:FKQ458099 FAU458091:FAU458099 EQY458091:EQY458099 EHC458091:EHC458099 DXG458091:DXG458099 DNK458091:DNK458099 DDO458091:DDO458099 CTS458091:CTS458099 CJW458091:CJW458099 CAA458091:CAA458099 BQE458091:BQE458099 BGI458091:BGI458099 AWM458091:AWM458099 AMQ458091:AMQ458099 ACU458091:ACU458099 SY458091:SY458099 JC458091:JC458099 G458091:G458099 WVO392555:WVO392563 WLS392555:WLS392563 WBW392555:WBW392563 VSA392555:VSA392563 VIE392555:VIE392563 UYI392555:UYI392563 UOM392555:UOM392563 UEQ392555:UEQ392563 TUU392555:TUU392563 TKY392555:TKY392563 TBC392555:TBC392563 SRG392555:SRG392563 SHK392555:SHK392563 RXO392555:RXO392563 RNS392555:RNS392563 RDW392555:RDW392563 QUA392555:QUA392563 QKE392555:QKE392563 QAI392555:QAI392563 PQM392555:PQM392563 PGQ392555:PGQ392563 OWU392555:OWU392563 OMY392555:OMY392563 ODC392555:ODC392563 NTG392555:NTG392563 NJK392555:NJK392563 MZO392555:MZO392563 MPS392555:MPS392563 MFW392555:MFW392563 LWA392555:LWA392563 LME392555:LME392563 LCI392555:LCI392563 KSM392555:KSM392563 KIQ392555:KIQ392563 JYU392555:JYU392563 JOY392555:JOY392563 JFC392555:JFC392563 IVG392555:IVG392563 ILK392555:ILK392563 IBO392555:IBO392563 HRS392555:HRS392563 HHW392555:HHW392563 GYA392555:GYA392563 GOE392555:GOE392563 GEI392555:GEI392563 FUM392555:FUM392563 FKQ392555:FKQ392563 FAU392555:FAU392563 EQY392555:EQY392563 EHC392555:EHC392563 DXG392555:DXG392563 DNK392555:DNK392563 DDO392555:DDO392563 CTS392555:CTS392563 CJW392555:CJW392563 CAA392555:CAA392563 BQE392555:BQE392563 BGI392555:BGI392563 AWM392555:AWM392563 AMQ392555:AMQ392563 ACU392555:ACU392563 SY392555:SY392563 JC392555:JC392563 G392555:G392563 WVO327019:WVO327027 WLS327019:WLS327027 WBW327019:WBW327027 VSA327019:VSA327027 VIE327019:VIE327027 UYI327019:UYI327027 UOM327019:UOM327027 UEQ327019:UEQ327027 TUU327019:TUU327027 TKY327019:TKY327027 TBC327019:TBC327027 SRG327019:SRG327027 SHK327019:SHK327027 RXO327019:RXO327027 RNS327019:RNS327027 RDW327019:RDW327027 QUA327019:QUA327027 QKE327019:QKE327027 QAI327019:QAI327027 PQM327019:PQM327027 PGQ327019:PGQ327027 OWU327019:OWU327027 OMY327019:OMY327027 ODC327019:ODC327027 NTG327019:NTG327027 NJK327019:NJK327027 MZO327019:MZO327027 MPS327019:MPS327027 MFW327019:MFW327027 LWA327019:LWA327027 LME327019:LME327027 LCI327019:LCI327027 KSM327019:KSM327027 KIQ327019:KIQ327027 JYU327019:JYU327027 JOY327019:JOY327027 JFC327019:JFC327027 IVG327019:IVG327027 ILK327019:ILK327027 IBO327019:IBO327027 HRS327019:HRS327027 HHW327019:HHW327027 GYA327019:GYA327027 GOE327019:GOE327027 GEI327019:GEI327027 FUM327019:FUM327027 FKQ327019:FKQ327027 FAU327019:FAU327027 EQY327019:EQY327027 EHC327019:EHC327027 DXG327019:DXG327027 DNK327019:DNK327027 DDO327019:DDO327027 CTS327019:CTS327027 CJW327019:CJW327027 CAA327019:CAA327027 BQE327019:BQE327027 BGI327019:BGI327027 AWM327019:AWM327027 AMQ327019:AMQ327027 ACU327019:ACU327027 SY327019:SY327027 JC327019:JC327027 G327019:G327027 WVO261483:WVO261491 WLS261483:WLS261491 WBW261483:WBW261491 VSA261483:VSA261491 VIE261483:VIE261491 UYI261483:UYI261491 UOM261483:UOM261491 UEQ261483:UEQ261491 TUU261483:TUU261491 TKY261483:TKY261491 TBC261483:TBC261491 SRG261483:SRG261491 SHK261483:SHK261491 RXO261483:RXO261491 RNS261483:RNS261491 RDW261483:RDW261491 QUA261483:QUA261491 QKE261483:QKE261491 QAI261483:QAI261491 PQM261483:PQM261491 PGQ261483:PGQ261491 OWU261483:OWU261491 OMY261483:OMY261491 ODC261483:ODC261491 NTG261483:NTG261491 NJK261483:NJK261491 MZO261483:MZO261491 MPS261483:MPS261491 MFW261483:MFW261491 LWA261483:LWA261491 LME261483:LME261491 LCI261483:LCI261491 KSM261483:KSM261491 KIQ261483:KIQ261491 JYU261483:JYU261491 JOY261483:JOY261491 JFC261483:JFC261491 IVG261483:IVG261491 ILK261483:ILK261491 IBO261483:IBO261491 HRS261483:HRS261491 HHW261483:HHW261491 GYA261483:GYA261491 GOE261483:GOE261491 GEI261483:GEI261491 FUM261483:FUM261491 FKQ261483:FKQ261491 FAU261483:FAU261491 EQY261483:EQY261491 EHC261483:EHC261491 DXG261483:DXG261491 DNK261483:DNK261491 DDO261483:DDO261491 CTS261483:CTS261491 CJW261483:CJW261491 CAA261483:CAA261491 BQE261483:BQE261491 BGI261483:BGI261491 AWM261483:AWM261491 AMQ261483:AMQ261491 ACU261483:ACU261491 SY261483:SY261491 JC261483:JC261491 G261483:G261491 WVO195947:WVO195955 WLS195947:WLS195955 WBW195947:WBW195955 VSA195947:VSA195955 VIE195947:VIE195955 UYI195947:UYI195955 UOM195947:UOM195955 UEQ195947:UEQ195955 TUU195947:TUU195955 TKY195947:TKY195955 TBC195947:TBC195955 SRG195947:SRG195955 SHK195947:SHK195955 RXO195947:RXO195955 RNS195947:RNS195955 RDW195947:RDW195955 QUA195947:QUA195955 QKE195947:QKE195955 QAI195947:QAI195955 PQM195947:PQM195955 PGQ195947:PGQ195955 OWU195947:OWU195955 OMY195947:OMY195955 ODC195947:ODC195955 NTG195947:NTG195955 NJK195947:NJK195955 MZO195947:MZO195955 MPS195947:MPS195955 MFW195947:MFW195955 LWA195947:LWA195955 LME195947:LME195955 LCI195947:LCI195955 KSM195947:KSM195955 KIQ195947:KIQ195955 JYU195947:JYU195955 JOY195947:JOY195955 JFC195947:JFC195955 IVG195947:IVG195955 ILK195947:ILK195955 IBO195947:IBO195955 HRS195947:HRS195955 HHW195947:HHW195955 GYA195947:GYA195955 GOE195947:GOE195955 GEI195947:GEI195955 FUM195947:FUM195955 FKQ195947:FKQ195955 FAU195947:FAU195955 EQY195947:EQY195955 EHC195947:EHC195955 DXG195947:DXG195955 DNK195947:DNK195955 DDO195947:DDO195955 CTS195947:CTS195955 CJW195947:CJW195955 CAA195947:CAA195955 BQE195947:BQE195955 BGI195947:BGI195955 AWM195947:AWM195955 AMQ195947:AMQ195955 ACU195947:ACU195955 SY195947:SY195955 JC195947:JC195955 G195947:G195955 WVO130411:WVO130419 WLS130411:WLS130419 WBW130411:WBW130419 VSA130411:VSA130419 VIE130411:VIE130419 UYI130411:UYI130419 UOM130411:UOM130419 UEQ130411:UEQ130419 TUU130411:TUU130419 TKY130411:TKY130419 TBC130411:TBC130419 SRG130411:SRG130419 SHK130411:SHK130419 RXO130411:RXO130419 RNS130411:RNS130419 RDW130411:RDW130419 QUA130411:QUA130419 QKE130411:QKE130419 QAI130411:QAI130419 PQM130411:PQM130419 PGQ130411:PGQ130419 OWU130411:OWU130419 OMY130411:OMY130419 ODC130411:ODC130419 NTG130411:NTG130419 NJK130411:NJK130419 MZO130411:MZO130419 MPS130411:MPS130419 MFW130411:MFW130419 LWA130411:LWA130419 LME130411:LME130419 LCI130411:LCI130419 KSM130411:KSM130419 KIQ130411:KIQ130419 JYU130411:JYU130419 JOY130411:JOY130419 JFC130411:JFC130419 IVG130411:IVG130419 ILK130411:ILK130419 IBO130411:IBO130419 HRS130411:HRS130419 HHW130411:HHW130419 GYA130411:GYA130419 GOE130411:GOE130419 GEI130411:GEI130419 FUM130411:FUM130419 FKQ130411:FKQ130419 FAU130411:FAU130419 EQY130411:EQY130419 EHC130411:EHC130419 DXG130411:DXG130419 DNK130411:DNK130419 DDO130411:DDO130419 CTS130411:CTS130419 CJW130411:CJW130419 CAA130411:CAA130419 BQE130411:BQE130419 BGI130411:BGI130419 AWM130411:AWM130419 AMQ130411:AMQ130419 ACU130411:ACU130419 SY130411:SY130419 JC130411:JC130419 G130411:G130419 WVO64875:WVO64883 WLS64875:WLS64883 WBW64875:WBW64883 VSA64875:VSA64883 VIE64875:VIE64883 UYI64875:UYI64883 UOM64875:UOM64883 UEQ64875:UEQ64883 TUU64875:TUU64883 TKY64875:TKY64883 TBC64875:TBC64883 SRG64875:SRG64883 SHK64875:SHK64883 RXO64875:RXO64883 RNS64875:RNS64883 RDW64875:RDW64883 QUA64875:QUA64883 QKE64875:QKE64883 QAI64875:QAI64883 PQM64875:PQM64883 PGQ64875:PGQ64883 OWU64875:OWU64883 OMY64875:OMY64883 ODC64875:ODC64883 NTG64875:NTG64883 NJK64875:NJK64883 MZO64875:MZO64883 MPS64875:MPS64883 MFW64875:MFW64883 LWA64875:LWA64883 LME64875:LME64883 LCI64875:LCI64883 KSM64875:KSM64883 KIQ64875:KIQ64883 JYU64875:JYU64883 JOY64875:JOY64883 JFC64875:JFC64883 IVG64875:IVG64883 ILK64875:ILK64883 IBO64875:IBO64883 HRS64875:HRS64883 HHW64875:HHW64883 GYA64875:GYA64883 GOE64875:GOE64883 GEI64875:GEI64883 FUM64875:FUM64883 FKQ64875:FKQ64883 FAU64875:FAU64883 EQY64875:EQY64883 EHC64875:EHC64883 DXG64875:DXG64883 DNK64875:DNK64883 DDO64875:DDO64883 CTS64875:CTS64883 CJW64875:CJW64883 CAA64875:CAA64883 BQE64875:BQE64883 BGI64875:BGI64883 AWM64875:AWM64883 AMQ64875:AMQ64883 ACU64875:ACU64883 SY64875:SY64883 JC64875:JC64883 G64875:G64883 JC20:JC35 SY20:SY35 ACU20:ACU35 AMQ20:AMQ35 AWM20:AWM35 BGI20:BGI35 BQE20:BQE35 CAA20:CAA35 CJW20:CJW35 CTS20:CTS35 DDO20:DDO35 DNK20:DNK35 DXG20:DXG35 EHC20:EHC35 EQY20:EQY35 FAU20:FAU35 FKQ20:FKQ35 FUM20:FUM35 GEI20:GEI35 GOE20:GOE35 GYA20:GYA35 HHW20:HHW35 HRS20:HRS35 IBO20:IBO35 ILK20:ILK35 IVG20:IVG35 JFC20:JFC35 JOY20:JOY35 JYU20:JYU35 KIQ20:KIQ35 KSM20:KSM35 LCI20:LCI35 LME20:LME35 LWA20:LWA35 MFW20:MFW35 MPS20:MPS35 MZO20:MZO35 NJK20:NJK35 NTG20:NTG35 ODC20:ODC35 OMY20:OMY35 OWU20:OWU35 PGQ20:PGQ35 PQM20:PQM35 QAI20:QAI35 QKE20:QKE35 QUA20:QUA35 RDW20:RDW35 RNS20:RNS35 RXO20:RXO35 SHK20:SHK35 SRG20:SRG35 TBC20:TBC35 TKY20:TKY35 TUU20:TUU35 UEQ20:UEQ35 UOM20:UOM35 UYI20:UYI35 VIE20:VIE35 VSA20:VSA35 WBW20:WBW35 WLS20:WLS35 WVO20:WVO35 WLS982379:WLS982387 WBW982379:WBW982387 VSA982379:VSA982387 VIE982379:VIE982387 UYI982379:UYI982387 UOM982379:UOM982387 UEQ982379:UEQ982387 TUU982379:TUU982387 TKY982379:TKY982387 TBC982379:TBC982387 SRG982379:SRG982387 SHK982379:SHK982387 RXO982379:RXO982387 RNS982379:RNS982387 RDW982379:RDW982387 QUA982379:QUA982387 QKE982379:QKE982387 QAI982379:QAI982387 PQM982379:PQM982387 PGQ982379:PGQ982387 OWU982379:OWU982387 OMY982379:OMY982387 ODC982379:ODC982387 NTG982379:NTG982387 NJK982379:NJK982387 MZO982379:MZO982387 MPS982379:MPS982387 MFW982379:MFW982387 LWA982379:LWA982387 LME982379:LME982387 LCI982379:LCI982387 KSM982379:KSM982387 KIQ982379:KIQ982387 JYU982379:JYU982387 JOY982379:JOY982387 JFC982379:JFC982387 IVG982379:IVG982387 ILK982379:ILK982387 IBO982379:IBO982387 HRS982379:HRS982387 HHW982379:HHW982387 GYA982379:GYA982387 GOE982379:GOE982387 GEI982379:GEI982387 FUM982379:FUM982387 FKQ982379:FKQ982387 FAU982379:FAU982387 EQY982379:EQY982387 EHC982379:EHC982387 DXG982379:DXG982387 DNK982379:DNK982387 DDO982379:DDO982387 CTS982379:CTS982387 CJW982379:CJW982387 CAA982379:CAA982387 BQE982379:BQE982387 BGI982379:BGI982387 AWM982379:AWM982387 AMQ982379:AMQ982387 ACU982379:ACU982387 SY982379:SY982387 JC982379:JC982387 JC73:JC88 SY73:SY88 ACU73:ACU88 AMQ73:AMQ88 AWM73:AWM88 BGI73:BGI88 BQE73:BQE88 CAA73:CAA88 CJW73:CJW88 CTS73:CTS88 DDO73:DDO88 DNK73:DNK88 DXG73:DXG88 EHC73:EHC88 EQY73:EQY88 FAU73:FAU88 FKQ73:FKQ88 FUM73:FUM88 GEI73:GEI88 GOE73:GOE88 GYA73:GYA88 HHW73:HHW88 HRS73:HRS88 IBO73:IBO88 ILK73:ILK88 IVG73:IVG88 JFC73:JFC88 JOY73:JOY88 JYU73:JYU88 KIQ73:KIQ88 KSM73:KSM88 LCI73:LCI88 LME73:LME88 LWA73:LWA88 MFW73:MFW88 MPS73:MPS88 MZO73:MZO88 NJK73:NJK88 NTG73:NTG88 ODC73:ODC88 OMY73:OMY88 OWU73:OWU88 PGQ73:PGQ88 PQM73:PQM88 QAI73:QAI88 QKE73:QKE88 QUA73:QUA88 RDW73:RDW88 RNS73:RNS88 RXO73:RXO88 SHK73:SHK88 SRG73:SRG88 TBC73:TBC88 TKY73:TKY88 TUU73:TUU88 UEQ73:UEQ88 UOM73:UOM88 UYI73:UYI88 VIE73:VIE88 VSA73:VSA88 WBW73:WBW88 WLS73:WLS88 WVO73:WVO88" xr:uid="{00000000-0002-0000-0100-000002000000}">
      <formula1>#REF!</formula1>
    </dataValidation>
  </dataValidations>
  <pageMargins left="0.70866141732283472" right="0.70866141732283472" top="0.74803149606299213" bottom="0.74803149606299213" header="0.31496062992125984" footer="0.31496062992125984"/>
  <pageSetup paperSize="9" scale="49"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4"/>
  <sheetViews>
    <sheetView view="pageBreakPreview" zoomScaleNormal="100" zoomScaleSheetLayoutView="100" workbookViewId="0"/>
  </sheetViews>
  <sheetFormatPr defaultColWidth="9.140625" defaultRowHeight="15" x14ac:dyDescent="0.25"/>
  <cols>
    <col min="1" max="1" width="43.7109375" style="21" customWidth="1"/>
    <col min="2" max="2" width="26.28515625" style="21" customWidth="1"/>
    <col min="3" max="3" width="18.140625" style="21" customWidth="1"/>
    <col min="4" max="4" width="20.85546875" style="21" customWidth="1"/>
    <col min="5" max="5" width="48" style="21" customWidth="1"/>
    <col min="6" max="17" width="9.140625" style="21"/>
    <col min="18" max="18" width="12.42578125" style="21" customWidth="1"/>
    <col min="19" max="20" width="9.140625" style="21"/>
    <col min="21" max="21" width="73.7109375" style="21" hidden="1" customWidth="1"/>
    <col min="22" max="16384" width="9.140625" style="21"/>
  </cols>
  <sheetData>
    <row r="1" spans="1:22" x14ac:dyDescent="0.25">
      <c r="A1" s="20"/>
      <c r="B1" s="20"/>
      <c r="C1" s="20"/>
      <c r="D1" s="20"/>
      <c r="E1" s="20"/>
    </row>
    <row r="2" spans="1:22" x14ac:dyDescent="0.25">
      <c r="A2" s="224" t="s">
        <v>63</v>
      </c>
      <c r="B2" s="224"/>
      <c r="C2" s="224"/>
      <c r="D2" s="224"/>
      <c r="E2" s="224"/>
    </row>
    <row r="3" spans="1:22" x14ac:dyDescent="0.25">
      <c r="A3" s="20"/>
      <c r="B3" s="20"/>
      <c r="C3" s="20"/>
      <c r="D3" s="20"/>
      <c r="E3" s="20"/>
    </row>
    <row r="4" spans="1:22" x14ac:dyDescent="0.25">
      <c r="A4" s="20"/>
      <c r="B4" s="20"/>
      <c r="C4" s="20"/>
      <c r="D4" s="20"/>
      <c r="E4" s="20"/>
    </row>
    <row r="5" spans="1:22" x14ac:dyDescent="0.25">
      <c r="A5" s="20"/>
      <c r="B5" s="20"/>
      <c r="C5" s="20"/>
      <c r="D5" s="20"/>
      <c r="E5" s="20"/>
    </row>
    <row r="6" spans="1:22" x14ac:dyDescent="0.25">
      <c r="A6" s="20"/>
      <c r="B6" s="20"/>
      <c r="C6" s="20"/>
      <c r="D6" s="20"/>
      <c r="E6" s="20"/>
    </row>
    <row r="7" spans="1:22" x14ac:dyDescent="0.25">
      <c r="A7" s="20"/>
      <c r="B7" s="20"/>
      <c r="C7" s="20"/>
      <c r="D7" s="20"/>
      <c r="E7" s="20"/>
    </row>
    <row r="8" spans="1:22" x14ac:dyDescent="0.25">
      <c r="A8" s="20"/>
      <c r="B8" s="20"/>
      <c r="C8" s="20"/>
      <c r="D8" s="20"/>
      <c r="E8" s="20"/>
    </row>
    <row r="9" spans="1:22" x14ac:dyDescent="0.25">
      <c r="A9" s="20"/>
      <c r="B9" s="20"/>
      <c r="C9" s="20"/>
      <c r="D9" s="20"/>
      <c r="E9" s="20"/>
    </row>
    <row r="10" spans="1:22" ht="26.25" x14ac:dyDescent="0.4">
      <c r="A10" s="225" t="s">
        <v>23</v>
      </c>
      <c r="B10" s="225"/>
      <c r="C10" s="225"/>
      <c r="D10" s="225"/>
      <c r="E10" s="225"/>
      <c r="F10" s="22"/>
      <c r="G10" s="22"/>
      <c r="H10" s="22"/>
      <c r="I10" s="22"/>
      <c r="J10" s="22"/>
      <c r="K10" s="22"/>
      <c r="L10" s="22"/>
      <c r="M10" s="22"/>
      <c r="N10" s="22"/>
      <c r="O10" s="22"/>
      <c r="P10" s="22"/>
      <c r="Q10" s="22"/>
      <c r="R10" s="22"/>
      <c r="S10" s="23"/>
      <c r="T10" s="23"/>
      <c r="U10" s="23"/>
      <c r="V10" s="23"/>
    </row>
    <row r="11" spans="1:22" ht="14.25" customHeight="1" x14ac:dyDescent="0.4">
      <c r="A11" s="68"/>
      <c r="B11" s="68"/>
      <c r="C11" s="68"/>
      <c r="D11" s="68"/>
      <c r="E11" s="68"/>
      <c r="F11" s="22"/>
      <c r="G11" s="22"/>
      <c r="H11" s="22"/>
      <c r="I11" s="22"/>
      <c r="J11" s="22"/>
      <c r="K11" s="22"/>
      <c r="L11" s="22"/>
      <c r="M11" s="22"/>
      <c r="N11" s="22"/>
      <c r="O11" s="22"/>
      <c r="P11" s="22"/>
      <c r="Q11" s="22"/>
      <c r="R11" s="22"/>
      <c r="S11" s="23"/>
      <c r="T11" s="23"/>
      <c r="U11" s="23"/>
      <c r="V11" s="23"/>
    </row>
    <row r="12" spans="1:22" ht="14.25" customHeight="1" x14ac:dyDescent="0.4">
      <c r="A12" s="68"/>
      <c r="B12" s="68"/>
      <c r="C12" s="68"/>
      <c r="D12" s="68"/>
      <c r="E12" s="68"/>
      <c r="F12" s="22"/>
      <c r="G12" s="22"/>
      <c r="H12" s="22"/>
      <c r="I12" s="22"/>
      <c r="J12" s="22"/>
      <c r="K12" s="22"/>
      <c r="L12" s="22"/>
      <c r="M12" s="22"/>
      <c r="N12" s="22"/>
      <c r="O12" s="22"/>
      <c r="P12" s="22"/>
      <c r="Q12" s="22"/>
      <c r="R12" s="22"/>
      <c r="S12" s="23"/>
      <c r="T12" s="23"/>
      <c r="U12" s="23"/>
      <c r="V12" s="23"/>
    </row>
    <row r="13" spans="1:22" ht="15" customHeight="1" x14ac:dyDescent="0.4">
      <c r="A13" s="156" t="s">
        <v>0</v>
      </c>
      <c r="B13" s="226"/>
      <c r="C13" s="227"/>
      <c r="D13" s="227"/>
      <c r="E13" s="228"/>
      <c r="F13" s="22"/>
      <c r="G13" s="22"/>
      <c r="H13" s="22"/>
      <c r="I13" s="22"/>
      <c r="J13" s="22"/>
      <c r="K13" s="22"/>
      <c r="L13" s="22"/>
      <c r="M13" s="22"/>
      <c r="N13" s="22"/>
      <c r="O13" s="22"/>
      <c r="P13" s="22"/>
      <c r="Q13" s="22"/>
      <c r="R13" s="22"/>
      <c r="S13" s="23"/>
      <c r="T13" s="23"/>
      <c r="U13" s="23"/>
      <c r="V13" s="23"/>
    </row>
    <row r="14" spans="1:22" ht="15" customHeight="1" x14ac:dyDescent="0.4">
      <c r="A14" s="156" t="s">
        <v>1</v>
      </c>
      <c r="B14" s="226"/>
      <c r="C14" s="227"/>
      <c r="D14" s="227"/>
      <c r="E14" s="228"/>
      <c r="F14" s="22"/>
      <c r="G14" s="22"/>
      <c r="H14" s="22"/>
      <c r="I14" s="22"/>
      <c r="J14" s="22"/>
      <c r="K14" s="22"/>
      <c r="L14" s="22"/>
      <c r="M14" s="22"/>
      <c r="N14" s="22"/>
      <c r="O14" s="22"/>
      <c r="P14" s="22"/>
      <c r="Q14" s="22"/>
      <c r="R14" s="22"/>
      <c r="S14" s="23"/>
      <c r="T14" s="23"/>
      <c r="U14" s="23"/>
      <c r="V14" s="23"/>
    </row>
    <row r="15" spans="1:22" x14ac:dyDescent="0.25">
      <c r="A15" s="20"/>
      <c r="B15" s="20"/>
      <c r="C15" s="20"/>
      <c r="D15" s="20"/>
      <c r="E15" s="20"/>
    </row>
    <row r="16" spans="1:22" ht="63.75" customHeight="1" x14ac:dyDescent="0.25">
      <c r="A16" s="229" t="s">
        <v>58</v>
      </c>
      <c r="B16" s="229"/>
      <c r="C16" s="229"/>
      <c r="D16" s="229"/>
      <c r="E16" s="229"/>
      <c r="F16" s="24"/>
      <c r="G16" s="24"/>
      <c r="H16" s="24"/>
      <c r="I16" s="24"/>
      <c r="J16" s="24"/>
      <c r="K16" s="24"/>
      <c r="L16" s="24"/>
      <c r="M16" s="24"/>
      <c r="N16" s="24"/>
      <c r="O16" s="24"/>
      <c r="P16" s="24"/>
      <c r="Q16" s="24"/>
      <c r="R16" s="24"/>
      <c r="S16" s="24"/>
      <c r="T16" s="24"/>
    </row>
    <row r="17" spans="1:21" ht="15.75" thickBot="1" x14ac:dyDescent="0.3">
      <c r="A17" s="20"/>
      <c r="B17" s="26"/>
      <c r="C17" s="26"/>
      <c r="D17" s="26"/>
      <c r="E17" s="26"/>
      <c r="F17" s="25"/>
      <c r="G17" s="25"/>
      <c r="H17" s="25"/>
      <c r="I17" s="25"/>
      <c r="J17" s="25"/>
      <c r="K17" s="25"/>
      <c r="L17" s="25"/>
      <c r="M17" s="25"/>
      <c r="N17" s="25"/>
      <c r="O17" s="25"/>
      <c r="P17" s="25"/>
      <c r="Q17" s="25"/>
      <c r="R17" s="25"/>
      <c r="S17" s="24"/>
      <c r="T17" s="24"/>
    </row>
    <row r="18" spans="1:21" ht="63" customHeight="1" x14ac:dyDescent="0.25">
      <c r="A18" s="157" t="s">
        <v>24</v>
      </c>
      <c r="B18" s="158" t="s">
        <v>45</v>
      </c>
      <c r="C18" s="158" t="s">
        <v>59</v>
      </c>
      <c r="D18" s="158" t="s">
        <v>46</v>
      </c>
      <c r="E18" s="159" t="s">
        <v>25</v>
      </c>
      <c r="F18" s="25"/>
      <c r="G18" s="25"/>
      <c r="H18" s="25"/>
      <c r="I18" s="25"/>
      <c r="J18" s="25"/>
      <c r="K18" s="25"/>
      <c r="L18" s="25"/>
      <c r="M18" s="25"/>
      <c r="N18" s="25"/>
      <c r="O18" s="25"/>
      <c r="P18" s="25"/>
      <c r="Q18" s="25"/>
      <c r="R18" s="25"/>
      <c r="S18" s="24"/>
      <c r="T18" s="24"/>
    </row>
    <row r="19" spans="1:21" ht="15" customHeight="1" x14ac:dyDescent="0.25">
      <c r="A19" s="230" t="s">
        <v>55</v>
      </c>
      <c r="B19" s="160" t="s">
        <v>26</v>
      </c>
      <c r="C19" s="77" t="s">
        <v>53</v>
      </c>
      <c r="D19" s="160">
        <v>5</v>
      </c>
      <c r="E19" s="231" t="s">
        <v>54</v>
      </c>
      <c r="F19" s="25"/>
      <c r="G19" s="25"/>
      <c r="H19" s="25"/>
      <c r="I19" s="25"/>
      <c r="J19" s="25"/>
      <c r="K19" s="25"/>
      <c r="L19" s="25"/>
      <c r="M19" s="25"/>
      <c r="N19" s="25"/>
      <c r="O19" s="25"/>
      <c r="P19" s="25"/>
      <c r="Q19" s="25"/>
      <c r="R19" s="25"/>
      <c r="S19" s="24"/>
      <c r="T19" s="24"/>
    </row>
    <row r="20" spans="1:21" x14ac:dyDescent="0.25">
      <c r="A20" s="230"/>
      <c r="B20" s="160" t="s">
        <v>27</v>
      </c>
      <c r="C20" s="77" t="s">
        <v>57</v>
      </c>
      <c r="D20" s="160">
        <v>10</v>
      </c>
      <c r="E20" s="231"/>
      <c r="F20" s="25"/>
      <c r="G20" s="25"/>
      <c r="H20" s="25"/>
      <c r="I20" s="25"/>
      <c r="J20" s="25"/>
      <c r="K20" s="25"/>
      <c r="L20" s="25"/>
      <c r="M20" s="25"/>
      <c r="N20" s="25"/>
      <c r="O20" s="25"/>
      <c r="P20" s="25"/>
      <c r="Q20" s="25"/>
      <c r="R20" s="25"/>
      <c r="S20" s="24"/>
      <c r="T20" s="24"/>
    </row>
    <row r="21" spans="1:21" x14ac:dyDescent="0.25">
      <c r="A21" s="230"/>
      <c r="B21" s="160" t="s">
        <v>28</v>
      </c>
      <c r="C21" s="77" t="s">
        <v>56</v>
      </c>
      <c r="D21" s="160">
        <v>15</v>
      </c>
      <c r="E21" s="231"/>
      <c r="F21" s="25"/>
      <c r="G21" s="25"/>
      <c r="H21" s="25"/>
      <c r="I21" s="25"/>
      <c r="J21" s="25"/>
      <c r="K21" s="25"/>
      <c r="L21" s="25"/>
      <c r="M21" s="25"/>
      <c r="N21" s="25"/>
      <c r="O21" s="25"/>
      <c r="P21" s="25"/>
      <c r="Q21" s="25"/>
      <c r="R21" s="25"/>
      <c r="S21" s="24"/>
      <c r="T21" s="24"/>
    </row>
    <row r="22" spans="1:21" x14ac:dyDescent="0.25">
      <c r="A22" s="20"/>
      <c r="B22" s="26"/>
      <c r="C22" s="26"/>
      <c r="D22" s="26"/>
      <c r="E22" s="26"/>
      <c r="F22" s="25"/>
      <c r="G22" s="25"/>
      <c r="H22" s="25"/>
      <c r="I22" s="25"/>
      <c r="J22" s="25"/>
      <c r="K22" s="25"/>
      <c r="L22" s="25"/>
      <c r="M22" s="25"/>
      <c r="N22" s="25"/>
      <c r="O22" s="25"/>
      <c r="P22" s="25"/>
      <c r="Q22" s="25"/>
      <c r="R22" s="25"/>
      <c r="S22" s="24"/>
      <c r="T22" s="24"/>
    </row>
    <row r="23" spans="1:21" x14ac:dyDescent="0.25">
      <c r="A23" s="20"/>
      <c r="B23" s="26"/>
      <c r="C23" s="26"/>
      <c r="D23" s="26"/>
      <c r="E23" s="26"/>
      <c r="F23" s="25"/>
      <c r="G23" s="25"/>
      <c r="H23" s="25"/>
      <c r="I23" s="25"/>
      <c r="J23" s="25"/>
      <c r="K23" s="25"/>
      <c r="L23" s="25"/>
      <c r="M23" s="25"/>
      <c r="N23" s="25"/>
      <c r="O23" s="25"/>
      <c r="P23" s="25"/>
      <c r="Q23" s="25"/>
      <c r="R23" s="25"/>
      <c r="S23" s="24"/>
      <c r="T23" s="24"/>
    </row>
    <row r="24" spans="1:21" ht="222.75" customHeight="1" x14ac:dyDescent="0.25">
      <c r="A24" s="232" t="s">
        <v>60</v>
      </c>
      <c r="B24" s="232"/>
      <c r="C24" s="232"/>
      <c r="D24" s="232"/>
      <c r="E24" s="232"/>
      <c r="F24" s="25"/>
      <c r="G24" s="25"/>
      <c r="H24" s="25"/>
      <c r="I24" s="25"/>
      <c r="J24" s="25"/>
      <c r="K24" s="25"/>
      <c r="L24" s="25"/>
      <c r="M24" s="25"/>
      <c r="N24" s="25"/>
      <c r="O24" s="25"/>
      <c r="P24" s="25"/>
      <c r="Q24" s="25"/>
      <c r="R24" s="25"/>
      <c r="S24" s="24"/>
      <c r="T24" s="24"/>
    </row>
    <row r="25" spans="1:21" ht="20.25" x14ac:dyDescent="0.25">
      <c r="A25" s="67"/>
      <c r="B25" s="67"/>
      <c r="C25" s="67"/>
      <c r="D25" s="67"/>
      <c r="E25" s="67"/>
      <c r="F25" s="25"/>
      <c r="G25" s="25"/>
      <c r="H25" s="25"/>
      <c r="I25" s="25"/>
      <c r="J25" s="25"/>
      <c r="K25" s="25"/>
      <c r="L25" s="25"/>
      <c r="M25" s="25"/>
      <c r="N25" s="25"/>
      <c r="O25" s="25"/>
      <c r="P25" s="25"/>
      <c r="Q25" s="25"/>
      <c r="R25" s="25"/>
      <c r="S25" s="24"/>
      <c r="T25" s="24"/>
    </row>
    <row r="26" spans="1:21" ht="15" customHeight="1" thickBot="1" x14ac:dyDescent="0.3">
      <c r="A26" s="20"/>
      <c r="B26" s="20"/>
      <c r="C26" s="20"/>
      <c r="D26" s="20"/>
      <c r="E26" s="20"/>
      <c r="F26" s="69"/>
      <c r="T26" s="70"/>
      <c r="U26" s="71" t="s">
        <v>47</v>
      </c>
    </row>
    <row r="27" spans="1:21" ht="39.75" customHeight="1" thickBot="1" x14ac:dyDescent="0.3">
      <c r="A27" s="233" t="s">
        <v>48</v>
      </c>
      <c r="B27" s="234"/>
      <c r="C27" s="234"/>
      <c r="D27" s="234"/>
      <c r="E27" s="235"/>
      <c r="F27" s="69"/>
      <c r="T27" s="70"/>
      <c r="U27" s="71"/>
    </row>
    <row r="28" spans="1:21" ht="21" customHeight="1" x14ac:dyDescent="0.25">
      <c r="A28" s="236" t="s">
        <v>49</v>
      </c>
      <c r="B28" s="237"/>
      <c r="C28" s="238">
        <f>'Podrobný rozpočet projektu'!F22</f>
        <v>0</v>
      </c>
      <c r="D28" s="239"/>
      <c r="E28" s="240"/>
      <c r="F28" s="72"/>
      <c r="G28" s="223"/>
      <c r="H28" s="223"/>
      <c r="I28" s="223"/>
      <c r="J28" s="223"/>
      <c r="K28" s="223"/>
      <c r="L28" s="70"/>
      <c r="U28" s="73"/>
    </row>
    <row r="29" spans="1:21" ht="21" customHeight="1" x14ac:dyDescent="0.25">
      <c r="A29" s="242" t="s">
        <v>50</v>
      </c>
      <c r="B29" s="243"/>
      <c r="C29" s="244"/>
      <c r="D29" s="245"/>
      <c r="E29" s="246"/>
      <c r="F29" s="70"/>
      <c r="G29" s="70"/>
      <c r="H29" s="241"/>
      <c r="I29" s="241"/>
      <c r="J29" s="241"/>
      <c r="K29" s="241"/>
      <c r="L29" s="70"/>
      <c r="U29" s="73"/>
    </row>
    <row r="30" spans="1:21" ht="21" customHeight="1" thickBot="1" x14ac:dyDescent="0.3">
      <c r="A30" s="247" t="s">
        <v>51</v>
      </c>
      <c r="B30" s="248"/>
      <c r="C30" s="249" t="e">
        <f>C28/C29</f>
        <v>#DIV/0!</v>
      </c>
      <c r="D30" s="250"/>
      <c r="E30" s="251"/>
      <c r="F30" s="70"/>
      <c r="G30" s="74"/>
      <c r="H30" s="241"/>
      <c r="I30" s="241"/>
      <c r="J30" s="241"/>
      <c r="K30" s="241"/>
      <c r="L30" s="70"/>
      <c r="U30" s="27"/>
    </row>
    <row r="31" spans="1:21" ht="15" customHeight="1" x14ac:dyDescent="0.25">
      <c r="A31" s="20"/>
      <c r="B31" s="20"/>
      <c r="C31" s="20"/>
      <c r="D31" s="20"/>
      <c r="E31" s="20"/>
      <c r="F31" s="70"/>
      <c r="G31" s="70"/>
      <c r="H31" s="241"/>
      <c r="I31" s="241"/>
      <c r="J31" s="241"/>
      <c r="K31" s="241"/>
      <c r="L31" s="70"/>
    </row>
    <row r="32" spans="1:21" ht="16.5" x14ac:dyDescent="0.25">
      <c r="A32" s="75"/>
    </row>
    <row r="33" spans="1:1" ht="16.5" x14ac:dyDescent="0.25">
      <c r="A33" s="75"/>
    </row>
    <row r="34" spans="1:1" ht="16.5" x14ac:dyDescent="0.25">
      <c r="A34" s="75"/>
    </row>
  </sheetData>
  <sheetProtection formatCells="0" selectLockedCells="1"/>
  <mergeCells count="19">
    <mergeCell ref="H31:K31"/>
    <mergeCell ref="A29:B29"/>
    <mergeCell ref="C29:E29"/>
    <mergeCell ref="H29:K29"/>
    <mergeCell ref="A30:B30"/>
    <mergeCell ref="C30:E30"/>
    <mergeCell ref="H30:K30"/>
    <mergeCell ref="G28:K28"/>
    <mergeCell ref="A2:E2"/>
    <mergeCell ref="A10:E10"/>
    <mergeCell ref="B13:E13"/>
    <mergeCell ref="B14:E14"/>
    <mergeCell ref="A16:E16"/>
    <mergeCell ref="A19:A21"/>
    <mergeCell ref="E19:E21"/>
    <mergeCell ref="A24:E24"/>
    <mergeCell ref="A27:E27"/>
    <mergeCell ref="A28:B28"/>
    <mergeCell ref="C28:E28"/>
  </mergeCells>
  <pageMargins left="0.7" right="0.7" top="0.75" bottom="0.75" header="0.3" footer="0.3"/>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Hárky</vt:lpstr>
      </vt:variant>
      <vt:variant>
        <vt:i4>3</vt:i4>
      </vt:variant>
      <vt:variant>
        <vt:lpstr>Pomenované rozsahy</vt:lpstr>
      </vt:variant>
      <vt:variant>
        <vt:i4>5</vt:i4>
      </vt:variant>
    </vt:vector>
  </HeadingPairs>
  <TitlesOfParts>
    <vt:vector size="8" baseType="lpstr">
      <vt:lpstr>Podrobný rozpočet projektu</vt:lpstr>
      <vt:lpstr>Prieskum trhu</vt:lpstr>
      <vt:lpstr>Value for Money</vt:lpstr>
      <vt:lpstr>'Value for Money'!_ftn2</vt:lpstr>
      <vt:lpstr>DPH</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2020-11-30T08:33:44Z</dcterms:created>
  <dcterms:modified xsi:type="dcterms:W3CDTF">2020-11-30T08:34:00Z</dcterms:modified>
</cp:coreProperties>
</file>