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always" codeName="ThisWorkbook" defaultThemeVersion="124226"/>
  <bookViews>
    <workbookView xWindow="0" yWindow="0" windowWidth="18420" windowHeight="3720" tabRatio="832" activeTab="3"/>
  </bookViews>
  <sheets>
    <sheet name="Prieskum trhu - projekt" sheetId="35" r:id="rId1"/>
    <sheet name="Prieskum trhu - kontrafaktuálny" sheetId="34" r:id="rId2"/>
    <sheet name="Kontrafaktuálny rozpočet" sheetId="19" r:id="rId3"/>
    <sheet name="Rozpočet projektu" sheetId="10" r:id="rId4"/>
    <sheet name="Value for Money" sheetId="30" r:id="rId5"/>
    <sheet name="Číselníky" sheetId="28" state="veryHidden" r:id="rId6"/>
  </sheets>
  <definedNames>
    <definedName name="_xlnm._FilterDatabase" localSheetId="3" hidden="1">'Rozpočet projektu'!$A$14:$BB$29</definedName>
    <definedName name="aaa">#REF!</definedName>
    <definedName name="abcd" localSheetId="2">#REF!</definedName>
    <definedName name="abcd" localSheetId="1">#REF!</definedName>
    <definedName name="abcd" localSheetId="0">#REF!</definedName>
    <definedName name="abcd">#REF!</definedName>
    <definedName name="cdef" localSheetId="2">#REF!</definedName>
    <definedName name="cdef" localSheetId="1">#REF!</definedName>
    <definedName name="cdef" localSheetId="0">#REF!</definedName>
    <definedName name="cdef">#REF!</definedName>
    <definedName name="dghjmdxfhm">#REF!</definedName>
    <definedName name="dsfg">#REF!</definedName>
    <definedName name="ERTWE">#REF!</definedName>
    <definedName name="ewyrt">#REF!</definedName>
    <definedName name="ghghjgh" localSheetId="2">#REF!</definedName>
    <definedName name="ghghjgh" localSheetId="1">#REF!</definedName>
    <definedName name="ghghjgh" localSheetId="0">#REF!</definedName>
    <definedName name="ghghjgh" localSheetId="4">#REF!</definedName>
    <definedName name="ghghjgh">#REF!</definedName>
    <definedName name="gchmgfcj">#REF!</definedName>
    <definedName name="hjkz" localSheetId="2">#REF!</definedName>
    <definedName name="hjkz" localSheetId="1">#REF!</definedName>
    <definedName name="hjkz" localSheetId="0">#REF!</definedName>
    <definedName name="hjkz" localSheetId="4">#REF!</definedName>
    <definedName name="hjkz">#REF!</definedName>
    <definedName name="jjfoieljljípoi" localSheetId="1">#REF!</definedName>
    <definedName name="jjfoieljljípoi" localSheetId="0">#REF!</definedName>
    <definedName name="jjfoieljljípoi">#REF!</definedName>
    <definedName name="jjgjkldkljoe" localSheetId="2">#REF!</definedName>
    <definedName name="jjgjkldkljoe" localSheetId="1">#REF!</definedName>
    <definedName name="jjgjkldkljoe" localSheetId="0">#REF!</definedName>
    <definedName name="jjgjkldkljoe">#REF!</definedName>
    <definedName name="jjljfkjkjfik" localSheetId="1">#REF!</definedName>
    <definedName name="jjljfkjkjfik" localSheetId="0">#REF!</definedName>
    <definedName name="jjljfkjkjfik">#REF!</definedName>
    <definedName name="jklokki" localSheetId="2">#REF!</definedName>
    <definedName name="jklokki" localSheetId="1">#REF!</definedName>
    <definedName name="jklokki" localSheetId="0">#REF!</definedName>
    <definedName name="jklokki">#REF!</definedName>
    <definedName name="jldjierjid" localSheetId="1">#REF!</definedName>
    <definedName name="jldjierjid" localSheetId="0">#REF!</definedName>
    <definedName name="jldjierjid">#REF!</definedName>
    <definedName name="jlkdeijduieo" localSheetId="1">#REF!</definedName>
    <definedName name="jlkdeijduieo" localSheetId="0">#REF!</definedName>
    <definedName name="jlkdeijduieo">#REF!</definedName>
    <definedName name="jlkjlfdjlkgjlkjdl" localSheetId="2">#REF!</definedName>
    <definedName name="jlkjlfdjlkgjlkjdl" localSheetId="1">#REF!</definedName>
    <definedName name="jlkjlfdjlkgjlkjdl" localSheetId="0">#REF!</definedName>
    <definedName name="jlkjlfdjlkgjlkjdl">#REF!</definedName>
    <definedName name="kklkdiejkii" localSheetId="1">#REF!</definedName>
    <definedName name="kklkdiejkii" localSheetId="0">#REF!</definedName>
    <definedName name="kklkdiejkii">#REF!</definedName>
    <definedName name="kldjeidni" localSheetId="1">#REF!</definedName>
    <definedName name="kldjeidni" localSheetId="0">#REF!</definedName>
    <definedName name="kldjeidni">#REF!</definedName>
    <definedName name="klijekjdijd" localSheetId="1">#REF!</definedName>
    <definedName name="klijekjdijd" localSheetId="0">#REF!</definedName>
    <definedName name="klijekjdijd">#REF!</definedName>
    <definedName name="klkdjfkiel" localSheetId="1">#REF!</definedName>
    <definedName name="klkdjfkiel" localSheetId="0">#REF!</definedName>
    <definedName name="klkdjfkiel">#REF!</definedName>
    <definedName name="liul">#REF!</definedName>
    <definedName name="_xlnm.Print_Area" localSheetId="2">'Kontrafaktuálny rozpočet'!$A$1:$G$32</definedName>
    <definedName name="_xlnm.Print_Area" localSheetId="1">'Prieskum trhu - kontrafaktuálny'!$A$1:$I$40</definedName>
    <definedName name="_xlnm.Print_Area" localSheetId="0">'Prieskum trhu - projekt'!$A$1:$I$40</definedName>
    <definedName name="_xlnm.Print_Area" localSheetId="3">'Rozpočet projektu'!$A$1:$I$37</definedName>
    <definedName name="_xlnm.Print_Area" localSheetId="4">'Value for Money'!$A$1:$E$34</definedName>
    <definedName name="QWER">#REF!</definedName>
    <definedName name="qwerq">#REF!</definedName>
    <definedName name="sadzba" localSheetId="2">#REF!</definedName>
    <definedName name="sadzba" localSheetId="1">#REF!</definedName>
    <definedName name="sadzba" localSheetId="0">#REF!</definedName>
    <definedName name="sadzba">#REF!</definedName>
    <definedName name="SAFA">#REF!</definedName>
    <definedName name="sagasd">#REF!</definedName>
    <definedName name="sdfa">#REF!</definedName>
    <definedName name="tyiuyi">#REF!</definedName>
    <definedName name="Value" localSheetId="1">#REF!</definedName>
    <definedName name="Value" localSheetId="0">#REF!</definedName>
    <definedName name="Value">#REF!</definedName>
    <definedName name="Value_for_Money" localSheetId="1">#REF!</definedName>
    <definedName name="Value_for_Money" localSheetId="0">#REF!</definedName>
    <definedName name="Value_for_Money">#REF!</definedName>
    <definedName name="werqw">#REF!</definedName>
  </definedNames>
  <calcPr calcId="152511" iterate="1" iterateDelta="1.0000000000000001E-9"/>
  <fileRecoveryPr autoRecover="0"/>
</workbook>
</file>

<file path=xl/calcChain.xml><?xml version="1.0" encoding="utf-8"?>
<calcChain xmlns="http://schemas.openxmlformats.org/spreadsheetml/2006/main">
  <c r="E20" i="19" l="1"/>
  <c r="E21" i="19"/>
  <c r="E18" i="19"/>
  <c r="E17" i="19"/>
  <c r="E19" i="19" l="1"/>
  <c r="E22" i="19"/>
  <c r="E23" i="19"/>
  <c r="E24" i="19"/>
  <c r="E25" i="19" l="1"/>
  <c r="F28" i="35"/>
  <c r="F28" i="34"/>
  <c r="B15" i="30" l="1"/>
  <c r="B14" i="30"/>
  <c r="F60" i="34" l="1"/>
  <c r="C66" i="34" s="1"/>
  <c r="C34" i="34"/>
  <c r="F60" i="35"/>
  <c r="C66" i="35" s="1"/>
  <c r="C34" i="35"/>
  <c r="F28" i="10" l="1"/>
  <c r="F25" i="10"/>
  <c r="F27" i="10"/>
  <c r="F23" i="10"/>
  <c r="F22" i="10"/>
  <c r="F21" i="10"/>
  <c r="F20" i="10"/>
  <c r="F19" i="10"/>
  <c r="F18" i="10"/>
  <c r="F17" i="10"/>
  <c r="F16" i="10"/>
  <c r="F29" i="10" l="1"/>
  <c r="G20" i="10" s="1"/>
  <c r="G18" i="10" l="1"/>
  <c r="G19" i="10"/>
  <c r="G17" i="10"/>
  <c r="G21" i="10"/>
  <c r="G27" i="10"/>
  <c r="G16" i="10"/>
  <c r="G25" i="10"/>
  <c r="G23" i="10"/>
  <c r="G28" i="10"/>
  <c r="G22" i="10"/>
  <c r="G29" i="10" l="1"/>
  <c r="C29" i="30" l="1"/>
  <c r="C31" i="30" s="1"/>
</calcChain>
</file>

<file path=xl/comments1.xml><?xml version="1.0" encoding="utf-8"?>
<comments xmlns="http://schemas.openxmlformats.org/spreadsheetml/2006/main">
  <authors>
    <author>Author</author>
  </authors>
  <commentList>
    <comment ref="A11" authorId="0" shapeId="0">
      <text>
        <r>
          <rPr>
            <sz val="9"/>
            <color indexed="81"/>
            <rFont val="Tahoma"/>
            <family val="2"/>
            <charset val="238"/>
          </rPr>
          <t>Každý záznam z vyhodnotenia prieskumu trhu sa vypracováva samostatne za každý výdavok (predmet zákazky), ktorý bude uvedený v Rozpočte projektu ako samostatná položka. 
Ak projekt obsahuje viacero oprávnených výdavkov, ktorých výška bude určená na základe vyhláseného VO, žiadateľ v tomto hárku nakopíruje pod seba potrebný počet formulárov záznamu z vyhodnotenia prieskumu trhu, ktoré očísluje (od 1 po n) a vyplní. Všetky vyplnené záznamy z vyhodnotenia prieskumu trhu je žiadateľ povinný predložiť cez ITMS2014+ a to v editovateľnom formáte MS Excel.</t>
        </r>
      </text>
    </comment>
    <comment ref="A16" authorId="0" shapeId="0">
      <text>
        <r>
          <rPr>
            <sz val="9"/>
            <color indexed="81"/>
            <rFont val="Tahoma"/>
            <family val="2"/>
            <charset val="238"/>
          </rPr>
          <t>Uvedie sa dátum vyhodnotenia cenových ponúk.</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Rozpočtu projektu.</t>
        </r>
      </text>
    </comment>
    <comment ref="E19" authorId="0" shapeId="0">
      <text>
        <r>
          <rPr>
            <sz val="9"/>
            <color indexed="81"/>
            <rFont val="Tahoma"/>
            <family val="2"/>
            <charset val="238"/>
          </rPr>
          <t>Uveďte opis predmetu zákazky vrátane parametrov tak, aby boli v súlade s vyhláseným / plánovaným VO. V prípade rozsiahlejšieho opisu priložte k prieskumu trhu osobitný dokument s opisom predmetu zákazky a informáciu, že opis je priložený v osobitnom dokumente.</t>
        </r>
      </text>
    </comment>
    <comment ref="H23" authorId="0" shapeId="0">
      <text>
        <r>
          <rPr>
            <sz val="9"/>
            <color indexed="81"/>
            <rFont val="Tahoma"/>
            <family val="2"/>
            <charset val="238"/>
          </rPr>
          <t>Deň, kedy bola cenová ponuka doručená alebo získaná.</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Žiadateľ uvádza ako výsledok prieskumu trhu výšku výdavku stanovenú na základe výpočtu priemeru z cien bez DPH. 
Cena bez DPH je preklápaná do príslušnej aktivity rozpočtu projektu.
</t>
        </r>
      </text>
    </comment>
  </commentList>
</comments>
</file>

<file path=xl/comments2.xml><?xml version="1.0" encoding="utf-8"?>
<comments xmlns="http://schemas.openxmlformats.org/spreadsheetml/2006/main">
  <authors>
    <author>Author</author>
  </authors>
  <commentList>
    <comment ref="A11" authorId="0" shapeId="0">
      <text>
        <r>
          <rPr>
            <sz val="9"/>
            <color indexed="81"/>
            <rFont val="Tahoma"/>
            <family val="2"/>
            <charset val="238"/>
          </rPr>
          <t>Každý záznam z vyhodnotenia prieskumu trhu sa vypracováva samostatne za každý výdavok kontrafaktuálnej investície, ktorý bude uvedený v Kontrafaktuálnom rozpočte ako samostatná položka. 
Ak projekt obsahuje viacero výdavkov kontrafaktuálnej investície, žiadateľ v tomto hárku nakopíruje pod seba potrebný počet formulárov záznamu z vyhodnotenia prieskumu trhu, ktoré očísluje (od 1 po n) a vyplní. Všetky vyplnené záznamy z vyhodnotenia prieskumu trhu je žiadateľ povinný predložiť cez ITMS2014+ a to v editovateľnom formáte MS Excel.</t>
        </r>
      </text>
    </comment>
    <comment ref="A16" authorId="0" shapeId="0">
      <text>
        <r>
          <rPr>
            <sz val="9"/>
            <color indexed="81"/>
            <rFont val="Tahoma"/>
            <family val="2"/>
            <charset val="238"/>
          </rPr>
          <t>Uvedie sa dátum vyhodnotenia cenových ponúk.</t>
        </r>
      </text>
    </comment>
    <comment ref="H23" authorId="0" shapeId="0">
      <text>
        <r>
          <rPr>
            <sz val="9"/>
            <color indexed="81"/>
            <rFont val="Tahoma"/>
            <family val="2"/>
            <charset val="238"/>
          </rPr>
          <t>Deň, kedy bola cenová ponuka doručená alebo získaná.</t>
        </r>
      </text>
    </comment>
    <comment ref="C30" authorId="0" shapeId="0">
      <text>
        <r>
          <rPr>
            <sz val="9"/>
            <color indexed="81"/>
            <rFont val="Tahoma"/>
            <family val="2"/>
            <charset val="238"/>
          </rPr>
          <t>Ak výdavok kontrafaktuálnej investície predstavuje len časť zákazky, uveďte v poli s názvom "Poznámka" doplňujúce informácie potrebné pre určenie výšky výdavku kontrafaktuálnej investície vo vzťahu k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 xml:space="preserve">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t>
        </r>
      </text>
    </comment>
    <comment ref="C34" authorId="0" shapeId="0">
      <text>
        <r>
          <rPr>
            <sz val="9"/>
            <color indexed="81"/>
            <rFont val="Tahoma"/>
            <family val="2"/>
            <charset val="238"/>
          </rPr>
          <t xml:space="preserve">Žiadateľ uvádza výšku výdavku kontrafaktuálnej investície, ktorá zodpovedá maximálne priemeru cien stanoveného na základe predložených ponúk. Žiadateľ uvádza ako výsledok prieskumu trhu výšku výdavku kontrafaktuálnej investície stanovenú na základe výpočtu priemeru z cien bez DPH. 
Cena bez DPH je preklápaná do Kontrafaktuálneho rozpočtu.
</t>
        </r>
      </text>
    </comment>
  </commentList>
</comments>
</file>

<file path=xl/comments3.xml><?xml version="1.0" encoding="utf-8"?>
<comments xmlns="http://schemas.openxmlformats.org/spreadsheetml/2006/main">
  <authors>
    <author>Author</author>
  </authors>
  <commentList>
    <comment ref="A25" authorId="0" shapeId="0">
      <text>
        <r>
          <rPr>
            <b/>
            <sz val="9"/>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27" authorId="0" shapeId="0">
      <text>
        <r>
          <rPr>
            <b/>
            <sz val="9"/>
            <color indexed="81"/>
            <rFont val="Tahoma"/>
            <family val="2"/>
            <charset val="238"/>
          </rPr>
          <t>Ak nie sú obstarávané ako súčasť stavebných prác.</t>
        </r>
        <r>
          <rPr>
            <sz val="9"/>
            <color indexed="81"/>
            <rFont val="Tahoma"/>
            <family val="2"/>
            <charset val="238"/>
          </rPr>
          <t xml:space="preserve">
</t>
        </r>
      </text>
    </comment>
    <comment ref="A28" authorId="0" shapeId="0">
      <text>
        <r>
          <rPr>
            <b/>
            <sz val="9"/>
            <color indexed="81"/>
            <rFont val="Tahoma"/>
            <family val="2"/>
            <charset val="238"/>
          </rPr>
          <t>Ak nie sú obstarávané ako súčasť stavebných prác.</t>
        </r>
      </text>
    </comment>
  </commentList>
</comments>
</file>

<file path=xl/sharedStrings.xml><?xml version="1.0" encoding="utf-8"?>
<sst xmlns="http://schemas.openxmlformats.org/spreadsheetml/2006/main" count="206" uniqueCount="105">
  <si>
    <t>Názov žiadateľa:</t>
  </si>
  <si>
    <t>Názov projektu:</t>
  </si>
  <si>
    <t>Názov výdavku</t>
  </si>
  <si>
    <t>Merná jednotka</t>
  </si>
  <si>
    <t>Počet jednotiek</t>
  </si>
  <si>
    <t xml:space="preserve">Skupina výdavkov  </t>
  </si>
  <si>
    <t>Poznámka</t>
  </si>
  <si>
    <t>1.</t>
  </si>
  <si>
    <t>2.</t>
  </si>
  <si>
    <t>3.</t>
  </si>
  <si>
    <t>Vyhodnotenie ponúk</t>
  </si>
  <si>
    <t>021 Stavby</t>
  </si>
  <si>
    <t>nízka</t>
  </si>
  <si>
    <t>stredná</t>
  </si>
  <si>
    <t>vysoká</t>
  </si>
  <si>
    <t>Počet bodov v odbornom hodnotení za kritérium 1.2</t>
  </si>
  <si>
    <t>Merateľný ukazovateľ</t>
  </si>
  <si>
    <t>Vypočítaná hodnota Value for Money</t>
  </si>
  <si>
    <t>Cena celkom bez DPH [EUR]</t>
  </si>
  <si>
    <t>Predmet projektu</t>
  </si>
  <si>
    <t>SPOLU výdavky</t>
  </si>
  <si>
    <t>Jednotková cena bez DPH [EUR]</t>
  </si>
  <si>
    <t xml:space="preserve">Spôsob vykonania </t>
  </si>
  <si>
    <t xml:space="preserve">Spôsob stanovenia výšky výdavku </t>
  </si>
  <si>
    <t>Upozornenia:</t>
  </si>
  <si>
    <t>Pečiatka a podpis štatutárneho orgánu žiadateľa</t>
  </si>
  <si>
    <t>022 Samostatné hnuteľné veci a súbory hnuteľných vecí</t>
  </si>
  <si>
    <t>Rozpočet kontrafaktuálneho scenára</t>
  </si>
  <si>
    <t>Stavebné práce</t>
  </si>
  <si>
    <t>ďalší výdavok</t>
  </si>
  <si>
    <t>Prehľad ponúkaných cien</t>
  </si>
  <si>
    <t>V prípade doplnenia ďalších výdavkov v stĺpci "Názov výdavku" počet riadkov tabuľky rozšírte podľa potreby. Riadky je potrebné vkladať tak, aby celkový súčet zahŕňal aj novovložené riadky.</t>
  </si>
  <si>
    <r>
      <t xml:space="preserve">Vecný </t>
    </r>
    <r>
      <rPr>
        <sz val="10"/>
        <color theme="0"/>
        <rFont val="Arial"/>
        <family val="2"/>
        <charset val="238"/>
      </rPr>
      <t>opis výdavku</t>
    </r>
  </si>
  <si>
    <t>Položka 1</t>
  </si>
  <si>
    <t>Položka 2</t>
  </si>
  <si>
    <t>Položka 3</t>
  </si>
  <si>
    <t>Nákup softvéru</t>
  </si>
  <si>
    <t>013 Softvér</t>
  </si>
  <si>
    <t>SPOLU celkové oprávnené výdavky projektu</t>
  </si>
  <si>
    <t>Opis predmetu zákazky + parametre</t>
  </si>
  <si>
    <t>Ponuka číslo</t>
  </si>
  <si>
    <t>Dodávateľ
(obchodné meno a sídlo)</t>
  </si>
  <si>
    <t xml:space="preserve">Cena bez DPH </t>
  </si>
  <si>
    <t>Poznámky</t>
  </si>
  <si>
    <t>Priemerná výška</t>
  </si>
  <si>
    <t>Výška výdavku stanovená na základe prieskumu trhu</t>
  </si>
  <si>
    <t>V ...................................................... dňa .....................</t>
  </si>
  <si>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</si>
  <si>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Cena bez DPH  </t>
  </si>
  <si>
    <t>Oprávnený výdavok</t>
  </si>
  <si>
    <t>Miera príspevku projektu 
k špecifickému cieľu</t>
  </si>
  <si>
    <t>Položka 4</t>
  </si>
  <si>
    <t>Položka 5</t>
  </si>
  <si>
    <t>Položka 6</t>
  </si>
  <si>
    <t>Položka 7</t>
  </si>
  <si>
    <t>Položka n</t>
  </si>
  <si>
    <t>Kontrafaktuálny scenár predstavuje opis technicky porovnateľnej investície, ktorú by žiadateľ vierohodne realizoval aj bez pomoci. V porovnaní s navrhovaným projektom preto technicky porovnateľná investícia dosahuje porovnateľné technické parametre, napr. výkon zariadenia ako aj všetky ďalšie parametre, okrem vlastností, ktoré napĺňajú environmentálne ciele.</t>
  </si>
  <si>
    <t>Spôsob vykonania prieskumu trhu</t>
  </si>
  <si>
    <t>Platca DPH</t>
  </si>
  <si>
    <t>áno</t>
  </si>
  <si>
    <t>nie</t>
  </si>
  <si>
    <r>
      <t>Pole "</t>
    </r>
    <r>
      <rPr>
        <b/>
        <i/>
        <sz val="11"/>
        <color theme="1"/>
        <rFont val="Arial Narrow"/>
        <family val="2"/>
        <charset val="238"/>
      </rPr>
      <t>Spôsob stanovenia výšky výdavku</t>
    </r>
    <r>
      <rPr>
        <sz val="11"/>
        <color theme="1"/>
        <rFont val="Arial Narrow"/>
        <family val="2"/>
        <charset val="238"/>
      </rPr>
      <t>". V predmetnom poli vyberte z roletového menu príslušný spôsob stanovenia výšky výdavku.</t>
    </r>
    <r>
      <rPr>
        <sz val="11"/>
        <color rgb="FFFF0000"/>
        <rFont val="Arial Narrow"/>
        <family val="2"/>
        <charset val="238"/>
      </rPr>
      <t xml:space="preserve"> </t>
    </r>
    <r>
      <rPr>
        <strike/>
        <sz val="11"/>
        <color rgb="FFFF0000"/>
        <rFont val="Arial Narrow"/>
        <family val="2"/>
        <charset val="238"/>
      </rPr>
      <t/>
    </r>
  </si>
  <si>
    <r>
      <t>Pole "</t>
    </r>
    <r>
      <rPr>
        <b/>
        <i/>
        <sz val="11"/>
        <color theme="1"/>
        <rFont val="Arial"/>
        <family val="2"/>
        <charset val="238"/>
      </rPr>
      <t>Spôsob stanovenia výšky výdavku</t>
    </r>
    <r>
      <rPr>
        <sz val="11"/>
        <color theme="1"/>
        <rFont val="Arial"/>
        <family val="2"/>
        <charset val="238"/>
      </rPr>
      <t>". V predmetnom poli vyberte z roletového menu príslušný spôsob stanovenia výšky výdavku.</t>
    </r>
    <r>
      <rPr>
        <sz val="11"/>
        <color rgb="FFFF0000"/>
        <rFont val="Arial"/>
        <family val="2"/>
        <charset val="238"/>
      </rPr>
      <t xml:space="preserve"> </t>
    </r>
    <r>
      <rPr>
        <strike/>
        <sz val="11"/>
        <color rgb="FFFF0000"/>
        <rFont val="Cambria"/>
        <family val="1"/>
        <charset val="238"/>
      </rPr>
      <t/>
    </r>
  </si>
  <si>
    <t>Deň realizácie prieskumu:</t>
  </si>
  <si>
    <t>Dátum ponuky</t>
  </si>
  <si>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</si>
  <si>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 xml:space="preserve">Softvér </t>
  </si>
  <si>
    <t>Samostatné hnuteľné veci a súbory hnuteľných vecí</t>
  </si>
  <si>
    <t>oslovením potenciálnych dodávateľov</t>
  </si>
  <si>
    <t>na základe zákaziek, ktoré boli výsledkom postupu s využitím elektronického trhoviska</t>
  </si>
  <si>
    <t xml:space="preserve">Iný spôsob vykonania prieskumu trhu </t>
  </si>
  <si>
    <t xml:space="preserve">Záznam z vyhodnotenia prieskumu trhu č. 1 - Kontrafaktuálna investícia </t>
  </si>
  <si>
    <t xml:space="preserve"> Kontrafaktuálny rozpočet  -  parná reformácia metánu</t>
  </si>
  <si>
    <t>Výstavba zariadení na výrobu vodíka elektrolýzou s využitím OZE</t>
  </si>
  <si>
    <t>Príspevok projektu k špecifickému cieľu 4.1.1 OP KŽP - princíp Value for Money</t>
  </si>
  <si>
    <t xml:space="preserve"> Zvýšená kapacita výroby energie z obnoviteľných zdrojov </t>
  </si>
  <si>
    <t xml:space="preserve">Záznam z vyhodnotenia prieskumu trhu č. 1 - Predmet projektu </t>
  </si>
  <si>
    <t>Záznam z vyhodnotenia prieskumu trhu č. n - Predmet projektu</t>
  </si>
  <si>
    <r>
      <t xml:space="preserve">Nákup strojov, prístrojov, zariadení, techniky a náradia </t>
    </r>
    <r>
      <rPr>
        <i/>
        <sz val="11"/>
        <rFont val="Arial"/>
        <family val="2"/>
        <charset val="238"/>
      </rPr>
      <t>vrátane dodávky a montáže zariadení a prvého zaškolenia zariadení na výrobu vodíka</t>
    </r>
  </si>
  <si>
    <t>Modernizácia strojov, prístrojov, zariadení, techniky a náradia, ak ich modernizácia súvisí so zariadeniami na výrobu vodíka</t>
  </si>
  <si>
    <t>Spôsob určenia kontrafaktuálnej investície</t>
  </si>
  <si>
    <t>prieskum trhu</t>
  </si>
  <si>
    <t>znalecký posudok</t>
  </si>
  <si>
    <t>*  Žiadateľ predkladá k záznamu z vyhodnotenia písomného prieskumu trhu ako súčasť ŽoNFP podpornú dokumentáciu, t. j. cenové ponuky a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</si>
  <si>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Záznam z vyhodnotenia prieskumu trhu č. n - Kontrafaktuálna investícia</t>
  </si>
  <si>
    <t>Opis kontrafaktuálnej investície + parametre</t>
  </si>
  <si>
    <t xml:space="preserve">Príloha č. 8 ŽoNFP - Dokumentácia k oprávnenosti výdavkov </t>
  </si>
  <si>
    <r>
      <t>Pole "</t>
    </r>
    <r>
      <rPr>
        <b/>
        <i/>
        <sz val="11"/>
        <color theme="1"/>
        <rFont val="Arial Narrow"/>
        <family val="2"/>
        <charset val="238"/>
      </rPr>
      <t>Vecný popis výdavku</t>
    </r>
    <r>
      <rPr>
        <sz val="11"/>
        <color theme="1"/>
        <rFont val="Arial Narrow"/>
        <family val="2"/>
        <charset val="238"/>
      </rPr>
      <t>". Ak relevantné,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 Ak je vecný popis/špecifikácia výdavkov súčasťou inej prílohy ŽoNFP, je postačujúce uvedenie odkazu na príslušnú prílohu.</t>
    </r>
  </si>
  <si>
    <t>Rozpočet projektu - výroba vodíka elektrolýzou s využitím OZE</t>
  </si>
  <si>
    <t xml:space="preserve">VO bolo ukončené. Výška výdavku bola stanovená na základe zmluvy  s úspešným uchádzačom v súlade s podmienkami ustanovenými v Príručke pre žiadateľa pre prílohu č. 8 ŽoNFP - Dokumentácia k oprávnenosti výdavkov.    </t>
  </si>
  <si>
    <t xml:space="preserve">VO nebolo ukončené. Výška výdavku bola stanovená na základe prieskumu trhu v zmysle predloženého záznamu z vyhodnotenia prieskumu trhu v súlade s podmienkami ustanovenými v Príručke pre žiadateľa pre prílohu č. 8 ŽoNFP - Dokumentácia k oprávnenosti výdavkov.     </t>
  </si>
  <si>
    <t xml:space="preserve">VO nebolo ukončené. Výška výdavku bola stanovená na základe znaleckého posudku v súlade s podmienkami ustanovenými v Príručke pre žiadateľa pre prílohu č. 8 ŽoNFP - Dokumentácia k oprávnenosti výdavkov. </t>
  </si>
  <si>
    <r>
      <t>Pole "</t>
    </r>
    <r>
      <rPr>
        <b/>
        <i/>
        <sz val="11"/>
        <color theme="1"/>
        <rFont val="Arial"/>
        <family val="2"/>
        <charset val="238"/>
      </rPr>
      <t>Vecný opis výdavku</t>
    </r>
    <r>
      <rPr>
        <sz val="11"/>
        <color theme="1"/>
        <rFont val="Arial"/>
        <family val="2"/>
        <charset val="238"/>
      </rPr>
      <t>". Ak relevantné,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</si>
  <si>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r>
      <t xml:space="preserve">Dbajte prosím na súlad údajov uvedených v rozpise výdavkov rozpočtu projektu s údajmi uvedenými vo formulári ŽoNFP, ako aj v ďalších prílohách ŽoNFP. </t>
    </r>
    <r>
      <rPr>
        <sz val="11"/>
        <rFont val="Arial"/>
        <family val="2"/>
        <charset val="238"/>
      </rPr>
      <t xml:space="preserv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 návrh zmluvy s úspešným uchádzačom / víťazná cenová ponuka a na základe ktorej bola stanovená výška príslušného výdavku v rozpočte. </t>
    </r>
  </si>
  <si>
    <t>*  Žiadateľ predkladá k záznamu z vyhodnotenia písomného prieskumu trhu ako súčasť ŽoNFP podpornú dokumentáciu, t.j. cenové ponuky a špecifikáciu kontrafaktuálnej investície. Údaje v zázname z vyhodnotenia prieskumu trhu musia byť v súlade s cenovými ponukami. Ak sa preukáže, že žiadateľ uviedol v rozpočte projektu sumu, ktorá nie je podložená dokumentáciou zo skutočne vykonaného prieskumu trhu, SO je v závislosti od identifikovaných nedostatkov oprávnený znížiť výšku oprávnených výdavkov projektu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</si>
  <si>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  Ak žiadateľ uvedie v kontrafaktuálnom rozpočte projektu výšku výdavku, ktorú stanovil na základe prieskumu trhu a táto výška výdavku je nižšia ako priemerná cena stanovená na základe preložených ponúk v zmysle vyhodnotenia prieskumu trhu, SO je oprávnený upraviť výdavok kontrafaktuálnej investície na úroveň priemernej ceny vypočítanej na základe hodnoty predložených cenových ponúk uvádzaných v tomto zázname z vyhodnotenia prieskumu trhu. SO je oprávnený upraviť výšku výdavku kontrafaktuálnej investície aj na základe ním vykonaného prieskumu trhu.</t>
  </si>
  <si>
    <t>SO posudzuje v procese odborného hodnotenia ŽoNFP (hodnotiace kritérium 1.2) príspevok projektu k špecifickému cieľu 4.1.1 OP KŽP na základe princípu Value for Money. Uvedené znamená, že SO posudzuje kvantifikovanú mieru príspevku projektu k špecifickému cieľu 4.1.1 OP KŽP vyjadrenú ako pomer celkových oprávnených výdavkov na hlavné aktivity projektu v sume vyjadrenej bez DPH a cieľovej hodnoty príslušného ukazovateľa projektu vzťahujúceho sa na špecifický cieľ 4.1.1 OP KŽP.</t>
  </si>
  <si>
    <r>
      <t xml:space="preserve">Výpočet hodnoty Value for Money 
</t>
    </r>
    <r>
      <rPr>
        <i/>
        <sz val="12"/>
        <rFont val="Arial Narrow"/>
        <family val="2"/>
        <charset val="238"/>
      </rPr>
      <t>Vypočítajte hodnotu príspevku projektu k špecifickému cieľu 4.1.1 OP KŽP ako pomer celkových oprávnených výdavkov na hlavné aktivity projektu v sume vyjadrenej bez DPH a cieľovej hodnoty ukazovateľa projektu – Zvýšená kapacita výroby energie z obnoviteľných zdrojov.
V prípade identifikácie neoprávnených výdavkov projektu (z titulu vecnej neoprávnenosti, neúčelnosti, nehospodárnosti a pod.) sa v procese odborného hodnotenia výška celkových oprávnených výdavkov projektu adekvátne zníži. V prípade relevantnosti sa v procese odborného hodnotenia zároveň upraví aj stanovená hodnota MU. Do výpočtu hodnoty Value for Money v tomto prípade vstupuje už odborným hodnotiteľom korigovaná výška celkových oprávnených výdavkov projektu (bez DPH) ako aj upravená hodnota MU.</t>
    </r>
  </si>
  <si>
    <t>Limitné hodnoty
(mil. EUR / MW)</t>
  </si>
  <si>
    <t>viac ako 0,926</t>
  </si>
  <si>
    <t>0,728 - 0,926</t>
  </si>
  <si>
    <t>menej ako 0,728</t>
  </si>
  <si>
    <t xml:space="preserve">Výpočet hodnoty Value for Money </t>
  </si>
  <si>
    <t>Celkové oprávnené výdavky na hlavné aktivity bez DPH v mil. EUR</t>
  </si>
  <si>
    <t>Cieľová hodnota merateľného ukazovateľa projektu v MW</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</si>
</sst>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K_č_s_-;\-* #,##0.00\ _K_č_s_-;_-* &quot;-&quot;??\ _K_č_s_-;_-@_-"/>
    <numFmt numFmtId="165" formatCode="#,##0.0000"/>
  </numFmts>
  <fonts count="52"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sz val="11"/>
      <name val="Arial"/>
      <family val="2"/>
      <charset val="238"/>
    </font>
    <font>
      <sz val="10"/>
      <name val="Arial"/>
      <family val="2"/>
      <charset val="238"/>
    </font>
    <font>
      <b/>
      <sz val="16"/>
      <color theme="1"/>
      <name val="Arial Narrow"/>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i/>
      <sz val="11"/>
      <color theme="1"/>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sz val="12"/>
      <color theme="0"/>
      <name val="Arial"/>
      <family val="2"/>
      <charset val="238"/>
    </font>
    <font>
      <i/>
      <sz val="10"/>
      <name val="Arial"/>
      <family val="2"/>
      <charset val="238"/>
    </font>
    <font>
      <i/>
      <sz val="11"/>
      <color theme="0"/>
      <name val="Arial"/>
      <family val="2"/>
      <charset val="238"/>
    </font>
    <font>
      <i/>
      <sz val="11"/>
      <name val="Arial"/>
      <family val="2"/>
      <charset val="238"/>
    </font>
    <font>
      <b/>
      <sz val="16"/>
      <color theme="0"/>
      <name val="Arial"/>
      <family val="2"/>
      <charset val="238"/>
    </font>
    <font>
      <b/>
      <sz val="12"/>
      <name val="Arial"/>
      <family val="2"/>
      <charset val="238"/>
    </font>
    <font>
      <b/>
      <sz val="12"/>
      <color theme="1"/>
      <name val="Arial Narrow"/>
      <family val="2"/>
      <charset val="238"/>
    </font>
    <font>
      <b/>
      <sz val="12"/>
      <color theme="0"/>
      <name val="Arial Narrow"/>
      <family val="2"/>
      <charset val="238"/>
    </font>
    <font>
      <b/>
      <i/>
      <sz val="12"/>
      <color theme="0"/>
      <name val="Arial Narrow"/>
      <family val="2"/>
      <charset val="238"/>
    </font>
    <font>
      <sz val="10"/>
      <name val="Arial CE"/>
      <family val="2"/>
      <charset val="238"/>
    </font>
    <font>
      <sz val="10"/>
      <name val="Arial"/>
      <family val="2"/>
      <charset val="238"/>
    </font>
    <font>
      <sz val="11"/>
      <color theme="0"/>
      <name val="Calibri"/>
      <family val="2"/>
      <charset val="238"/>
      <scheme val="minor"/>
    </font>
    <font>
      <b/>
      <sz val="12"/>
      <color theme="1"/>
      <name val="Calibri"/>
      <family val="2"/>
      <charset val="238"/>
      <scheme val="minor"/>
    </font>
    <font>
      <sz val="11"/>
      <color theme="1"/>
      <name val="Arial Narrow"/>
      <family val="2"/>
      <charset val="238"/>
    </font>
    <font>
      <b/>
      <i/>
      <sz val="11"/>
      <color theme="1"/>
      <name val="Arial Narrow"/>
      <family val="2"/>
      <charset val="238"/>
    </font>
    <font>
      <sz val="11"/>
      <name val="Calibri"/>
      <family val="2"/>
      <charset val="238"/>
      <scheme val="minor"/>
    </font>
    <font>
      <b/>
      <sz val="14"/>
      <name val="Arial"/>
      <family val="2"/>
      <charset val="238"/>
    </font>
    <font>
      <sz val="9"/>
      <color indexed="81"/>
      <name val="Tahoma"/>
      <family val="2"/>
      <charset val="238"/>
    </font>
    <font>
      <b/>
      <i/>
      <sz val="12"/>
      <color theme="0"/>
      <name val="Arial"/>
      <family val="2"/>
      <charset val="238"/>
    </font>
    <font>
      <sz val="14"/>
      <name val="Arial"/>
      <family val="2"/>
      <charset val="238"/>
    </font>
    <font>
      <b/>
      <sz val="11"/>
      <color rgb="FF0070C0"/>
      <name val="Arial"/>
      <family val="2"/>
      <charset val="238"/>
    </font>
    <font>
      <sz val="12"/>
      <color theme="1"/>
      <name val="Arial Narrow"/>
      <family val="2"/>
      <charset val="238"/>
    </font>
    <font>
      <b/>
      <sz val="12"/>
      <name val="Arial Narrow"/>
      <family val="2"/>
      <charset val="238"/>
    </font>
    <font>
      <b/>
      <sz val="16"/>
      <name val="Arial Narrow"/>
      <family val="2"/>
      <charset val="238"/>
    </font>
    <font>
      <i/>
      <sz val="12"/>
      <name val="Arial Narrow"/>
      <family val="2"/>
      <charset val="238"/>
    </font>
    <font>
      <sz val="12"/>
      <name val="Arial Narrow"/>
      <family val="2"/>
      <charset val="238"/>
    </font>
    <font>
      <b/>
      <sz val="16"/>
      <color rgb="FF000000"/>
      <name val="Arial Narrow"/>
      <family val="2"/>
      <charset val="238"/>
    </font>
    <font>
      <i/>
      <sz val="10"/>
      <color theme="1"/>
      <name val="Arial Narrow"/>
      <family val="2"/>
      <charset val="238"/>
    </font>
    <font>
      <sz val="11"/>
      <color rgb="FFFF0000"/>
      <name val="Arial Narrow"/>
      <family val="2"/>
      <charset val="238"/>
    </font>
    <font>
      <strike/>
      <sz val="11"/>
      <color rgb="FFFF0000"/>
      <name val="Arial Narrow"/>
      <family val="2"/>
      <charset val="238"/>
    </font>
    <font>
      <sz val="11"/>
      <color rgb="FFFF0000"/>
      <name val="Arial"/>
      <family val="2"/>
      <charset val="238"/>
    </font>
    <font>
      <strike/>
      <sz val="11"/>
      <color rgb="FFFF0000"/>
      <name val="Cambria"/>
      <family val="1"/>
      <charset val="238"/>
    </font>
    <font>
      <b/>
      <sz val="11"/>
      <color theme="1"/>
      <name val="Calibri"/>
      <family val="2"/>
      <charset val="238"/>
      <scheme val="minor"/>
    </font>
    <font>
      <b/>
      <sz val="9"/>
      <color indexed="81"/>
      <name val="Tahoma"/>
      <family val="2"/>
      <charset val="238"/>
    </font>
    <font>
      <b/>
      <sz val="12"/>
      <color theme="0"/>
      <name val="Arial"/>
      <family val="2"/>
      <charset val="238"/>
    </font>
    <font>
      <b/>
      <sz val="16"/>
      <name val="Arial"/>
      <family val="2"/>
      <charset val="238"/>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499984740745262"/>
        <bgColor indexed="64"/>
      </patternFill>
    </fill>
    <fill>
      <patternFill patternType="solid">
        <fgColor rgb="FF92D050"/>
        <bgColor indexed="64"/>
      </patternFill>
    </fill>
    <fill>
      <patternFill patternType="solid">
        <fgColor rgb="FFFF00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style="thin">
        <color indexed="64"/>
      </bottom>
      <diagonal/>
    </border>
    <border>
      <left style="medium">
        <color theme="0"/>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s>
  <cellStyleXfs count="4">
    <xf numFmtId="0" fontId="0" fillId="0" borderId="0"/>
    <xf numFmtId="0" fontId="25" fillId="0" borderId="0"/>
    <xf numFmtId="0" fontId="26" fillId="0" borderId="0"/>
    <xf numFmtId="164" fontId="5" fillId="0" borderId="0" applyFont="0" applyFill="0" applyBorder="0" applyAlignment="0" applyProtection="0"/>
  </cellStyleXfs>
  <cellXfs count="267">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5" fillId="0" borderId="1" xfId="0" applyFont="1" applyBorder="1" applyAlignment="1" applyProtection="1">
      <alignment horizontal="justify"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0" fillId="0" borderId="0" xfId="0" applyProtection="1"/>
    <xf numFmtId="0" fontId="15" fillId="5" borderId="1" xfId="0" applyFont="1" applyFill="1" applyBorder="1" applyAlignment="1" applyProtection="1">
      <alignment horizontal="center" vertical="center"/>
      <protection locked="0"/>
    </xf>
    <xf numFmtId="4" fontId="15" fillId="0" borderId="1" xfId="0" applyNumberFormat="1" applyFont="1" applyBorder="1" applyAlignment="1" applyProtection="1">
      <alignment wrapText="1"/>
      <protection locked="0"/>
    </xf>
    <xf numFmtId="0" fontId="15" fillId="0" borderId="1" xfId="0" applyFont="1" applyBorder="1" applyAlignment="1" applyProtection="1">
      <alignment wrapText="1"/>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4" fillId="2" borderId="1" xfId="0" applyFont="1"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0" xfId="0" applyBorder="1" applyProtection="1"/>
    <xf numFmtId="0" fontId="3" fillId="0" borderId="0" xfId="0" applyFont="1" applyAlignment="1" applyProtection="1">
      <alignment horizontal="justify" vertical="top" wrapText="1"/>
      <protection locked="0"/>
    </xf>
    <xf numFmtId="0" fontId="1" fillId="0" borderId="0" xfId="0" applyFont="1" applyAlignment="1" applyProtection="1">
      <alignment horizontal="left"/>
      <protection locked="0"/>
    </xf>
    <xf numFmtId="0" fontId="0" fillId="0" borderId="0" xfId="0" applyAlignment="1">
      <alignment horizontal="center" vertical="center"/>
    </xf>
    <xf numFmtId="0" fontId="0" fillId="2" borderId="0" xfId="0" applyFill="1" applyProtection="1"/>
    <xf numFmtId="0" fontId="0" fillId="2" borderId="0" xfId="0" applyFill="1" applyProtection="1">
      <protection locked="0"/>
    </xf>
    <xf numFmtId="0" fontId="3" fillId="2" borderId="0" xfId="0" applyFont="1" applyFill="1" applyProtection="1">
      <protection locked="0"/>
    </xf>
    <xf numFmtId="0" fontId="0" fillId="0" borderId="0" xfId="0"/>
    <xf numFmtId="0" fontId="0" fillId="0" borderId="0" xfId="0" applyAlignment="1">
      <alignment wrapText="1"/>
    </xf>
    <xf numFmtId="0" fontId="0" fillId="0" borderId="0" xfId="0"/>
    <xf numFmtId="0" fontId="37" fillId="5" borderId="12" xfId="0" applyFont="1" applyFill="1" applyBorder="1" applyAlignment="1" applyProtection="1">
      <alignment horizontal="center" vertical="center" wrapText="1"/>
    </xf>
    <xf numFmtId="0" fontId="37" fillId="5" borderId="1" xfId="0" applyFont="1" applyFill="1" applyBorder="1" applyAlignment="1" applyProtection="1">
      <alignment horizontal="center" vertical="center" wrapText="1"/>
    </xf>
    <xf numFmtId="0" fontId="37" fillId="5" borderId="9" xfId="0" applyFont="1" applyFill="1" applyBorder="1" applyAlignment="1" applyProtection="1">
      <alignment horizontal="center" vertical="center" wrapText="1"/>
    </xf>
    <xf numFmtId="0" fontId="23" fillId="6" borderId="29" xfId="0" applyFont="1" applyFill="1" applyBorder="1" applyAlignment="1" applyProtection="1">
      <alignment horizontal="center" vertical="center" wrapText="1"/>
    </xf>
    <xf numFmtId="0" fontId="23" fillId="6" borderId="23" xfId="0" applyFont="1" applyFill="1" applyBorder="1" applyAlignment="1" applyProtection="1">
      <alignment horizontal="center" vertical="center" wrapText="1"/>
    </xf>
    <xf numFmtId="0" fontId="23" fillId="6" borderId="22" xfId="0" applyFont="1" applyFill="1" applyBorder="1" applyAlignment="1" applyProtection="1">
      <alignment horizontal="center" vertical="center" wrapText="1"/>
    </xf>
    <xf numFmtId="0" fontId="42" fillId="2" borderId="0" xfId="0" applyFont="1" applyFill="1" applyAlignment="1" applyProtection="1">
      <alignment horizontal="left"/>
    </xf>
    <xf numFmtId="0" fontId="37" fillId="2" borderId="0" xfId="0" applyFont="1" applyFill="1" applyProtection="1"/>
    <xf numFmtId="0" fontId="37" fillId="2" borderId="0" xfId="0" applyFont="1" applyFill="1" applyAlignment="1" applyProtection="1">
      <alignment horizontal="justify" vertical="top" wrapText="1"/>
    </xf>
    <xf numFmtId="0" fontId="29" fillId="2" borderId="0" xfId="0" applyFont="1" applyFill="1" applyProtection="1"/>
    <xf numFmtId="0" fontId="29" fillId="2" borderId="0" xfId="0" applyFont="1" applyFill="1" applyAlignment="1" applyProtection="1">
      <alignment horizontal="justify" vertical="top" wrapText="1"/>
    </xf>
    <xf numFmtId="0" fontId="6" fillId="2" borderId="0" xfId="0" applyFont="1" applyFill="1" applyBorder="1" applyAlignment="1" applyProtection="1">
      <alignment horizontal="justify" vertical="top" wrapText="1"/>
    </xf>
    <xf numFmtId="0" fontId="29" fillId="2" borderId="0" xfId="0" applyFont="1" applyFill="1" applyProtection="1">
      <protection locked="0"/>
    </xf>
    <xf numFmtId="0" fontId="0" fillId="0" borderId="0" xfId="0" applyBorder="1"/>
    <xf numFmtId="0" fontId="0" fillId="0" borderId="0" xfId="0" applyAlignment="1" applyProtection="1">
      <alignment horizontal="right"/>
      <protection locked="0"/>
    </xf>
    <xf numFmtId="0" fontId="14" fillId="0" borderId="0" xfId="0" applyFont="1" applyAlignment="1" applyProtection="1">
      <alignment horizontal="left" vertical="center"/>
      <protection locked="0"/>
    </xf>
    <xf numFmtId="0" fontId="0" fillId="0" borderId="0" xfId="0" applyAlignment="1">
      <alignment vertical="center" wrapText="1"/>
    </xf>
    <xf numFmtId="4" fontId="48" fillId="0" borderId="1" xfId="0" applyNumberFormat="1" applyFont="1" applyBorder="1" applyProtection="1">
      <protection locked="0"/>
    </xf>
    <xf numFmtId="0" fontId="13" fillId="0" borderId="0" xfId="0" applyFont="1" applyAlignment="1" applyProtection="1">
      <alignment horizontal="left"/>
      <protection locked="0"/>
    </xf>
    <xf numFmtId="0" fontId="1" fillId="0" borderId="0" xfId="0" applyFont="1" applyAlignment="1" applyProtection="1">
      <alignment horizontal="left" vertical="center"/>
      <protection locked="0"/>
    </xf>
    <xf numFmtId="0" fontId="0" fillId="0" borderId="0" xfId="0"/>
    <xf numFmtId="0" fontId="18" fillId="8" borderId="8" xfId="0" applyFont="1" applyFill="1" applyBorder="1" applyAlignment="1" applyProtection="1">
      <alignment horizontal="left" vertical="center"/>
      <protection locked="0"/>
    </xf>
    <xf numFmtId="0" fontId="2" fillId="2" borderId="0" xfId="0" applyFont="1" applyFill="1" applyAlignment="1" applyProtection="1">
      <alignment horizontal="center"/>
      <protection locked="0"/>
    </xf>
    <xf numFmtId="0" fontId="2" fillId="2" borderId="0" xfId="0" applyFont="1" applyFill="1" applyAlignment="1" applyProtection="1">
      <alignment horizontal="center" vertical="center"/>
      <protection locked="0"/>
    </xf>
    <xf numFmtId="0" fontId="10" fillId="8" borderId="1" xfId="0" applyFont="1" applyFill="1" applyBorder="1" applyAlignment="1" applyProtection="1">
      <protection locked="0"/>
    </xf>
    <xf numFmtId="0" fontId="2" fillId="2" borderId="0" xfId="0" applyFont="1" applyFill="1" applyProtection="1">
      <protection locked="0"/>
    </xf>
    <xf numFmtId="0" fontId="2" fillId="2" borderId="0" xfId="0" applyFont="1" applyFill="1" applyAlignment="1" applyProtection="1">
      <alignment horizontal="right" vertical="center"/>
      <protection locked="0"/>
    </xf>
    <xf numFmtId="0" fontId="3" fillId="12" borderId="1" xfId="0" applyFont="1" applyFill="1" applyBorder="1" applyAlignment="1" applyProtection="1">
      <alignment vertical="center" wrapText="1"/>
      <protection locked="0"/>
    </xf>
    <xf numFmtId="0" fontId="0" fillId="2" borderId="1" xfId="0" applyFill="1" applyBorder="1" applyAlignment="1" applyProtection="1">
      <alignment horizontal="center" vertical="center" wrapText="1"/>
      <protection locked="0"/>
    </xf>
    <xf numFmtId="0" fontId="9" fillId="7" borderId="40" xfId="0" applyFont="1" applyFill="1" applyBorder="1" applyAlignment="1" applyProtection="1">
      <alignment horizontal="center" vertical="center" wrapText="1"/>
    </xf>
    <xf numFmtId="0" fontId="0" fillId="0" borderId="0" xfId="0" applyAlignment="1" applyProtection="1">
      <alignment wrapText="1"/>
    </xf>
    <xf numFmtId="0" fontId="0" fillId="0" borderId="0" xfId="0" applyBorder="1" applyAlignment="1" applyProtection="1">
      <alignment wrapText="1"/>
    </xf>
    <xf numFmtId="0" fontId="0" fillId="0" borderId="38" xfId="0" applyBorder="1" applyProtection="1"/>
    <xf numFmtId="0" fontId="7" fillId="12" borderId="1" xfId="0" applyFont="1" applyFill="1" applyBorder="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0" fillId="0" borderId="0" xfId="0"/>
    <xf numFmtId="0" fontId="0" fillId="0" borderId="0" xfId="0" applyAlignment="1">
      <alignment horizontal="center" vertical="center" wrapText="1"/>
    </xf>
    <xf numFmtId="0" fontId="31" fillId="0" borderId="38" xfId="0" applyFont="1" applyBorder="1" applyAlignment="1" applyProtection="1">
      <alignment vertical="center" wrapText="1"/>
    </xf>
    <xf numFmtId="0" fontId="31" fillId="0" borderId="38" xfId="0" applyFont="1" applyBorder="1" applyAlignment="1" applyProtection="1">
      <alignment wrapText="1"/>
    </xf>
    <xf numFmtId="0" fontId="9" fillId="7" borderId="25" xfId="0" applyFont="1" applyFill="1" applyBorder="1" applyAlignment="1" applyProtection="1">
      <alignment horizontal="center" vertical="center" wrapText="1"/>
    </xf>
    <xf numFmtId="0" fontId="0" fillId="0" borderId="28" xfId="0" applyBorder="1" applyProtection="1"/>
    <xf numFmtId="0" fontId="0" fillId="0" borderId="0" xfId="0" applyBorder="1" applyAlignment="1">
      <alignment wrapText="1"/>
    </xf>
    <xf numFmtId="0" fontId="31" fillId="0" borderId="39" xfId="0" applyFont="1" applyFill="1" applyBorder="1" applyAlignment="1" applyProtection="1">
      <alignment wrapText="1"/>
    </xf>
    <xf numFmtId="0" fontId="31" fillId="0" borderId="43" xfId="0" applyFont="1" applyFill="1" applyBorder="1" applyAlignment="1" applyProtection="1">
      <alignment wrapText="1"/>
    </xf>
    <xf numFmtId="0" fontId="31" fillId="0" borderId="38" xfId="0" applyFont="1" applyFill="1" applyBorder="1" applyAlignment="1" applyProtection="1">
      <alignment wrapText="1"/>
    </xf>
    <xf numFmtId="0" fontId="13" fillId="0" borderId="0" xfId="0" applyFont="1" applyAlignment="1" applyProtection="1">
      <alignment horizontal="left"/>
      <protection locked="0"/>
    </xf>
    <xf numFmtId="0" fontId="0" fillId="0" borderId="0" xfId="0"/>
    <xf numFmtId="0" fontId="1" fillId="0" borderId="0" xfId="0" applyFont="1" applyAlignment="1" applyProtection="1">
      <alignment horizontal="left" vertical="center"/>
      <protection locked="0"/>
    </xf>
    <xf numFmtId="0" fontId="0" fillId="0" borderId="0" xfId="0" applyBorder="1" applyProtection="1">
      <protection locked="0"/>
    </xf>
    <xf numFmtId="0" fontId="31" fillId="0" borderId="39" xfId="0" applyFont="1" applyBorder="1" applyAlignment="1" applyProtection="1">
      <alignment wrapText="1"/>
    </xf>
    <xf numFmtId="0" fontId="0" fillId="0" borderId="30" xfId="0" applyBorder="1" applyProtection="1"/>
    <xf numFmtId="0" fontId="0" fillId="0" borderId="38" xfId="0" applyBorder="1"/>
    <xf numFmtId="0" fontId="0" fillId="0" borderId="39" xfId="0" applyBorder="1"/>
    <xf numFmtId="0" fontId="27" fillId="7" borderId="40" xfId="0" applyFont="1" applyFill="1" applyBorder="1" applyAlignment="1" applyProtection="1">
      <alignment horizontal="center" vertical="center"/>
    </xf>
    <xf numFmtId="4" fontId="4" fillId="12" borderId="21" xfId="0" applyNumberFormat="1" applyFont="1" applyFill="1" applyBorder="1" applyAlignment="1" applyProtection="1">
      <alignment horizontal="center" vertical="center" wrapText="1"/>
      <protection locked="0"/>
    </xf>
    <xf numFmtId="4" fontId="4" fillId="12" borderId="1" xfId="0" applyNumberFormat="1" applyFont="1" applyFill="1" applyBorder="1" applyAlignment="1" applyProtection="1">
      <alignment horizontal="center" vertical="center" wrapText="1"/>
      <protection locked="0"/>
    </xf>
    <xf numFmtId="0" fontId="24" fillId="8" borderId="1" xfId="0" applyFont="1" applyFill="1" applyBorder="1" applyAlignment="1" applyProtection="1"/>
    <xf numFmtId="0" fontId="21" fillId="11" borderId="3" xfId="0" applyFont="1" applyFill="1" applyBorder="1" applyAlignment="1" applyProtection="1">
      <alignment vertical="center" wrapText="1"/>
      <protection locked="0"/>
    </xf>
    <xf numFmtId="0" fontId="28" fillId="11" borderId="4" xfId="0" applyFont="1" applyFill="1" applyBorder="1" applyAlignment="1" applyProtection="1">
      <alignment vertical="center" wrapText="1"/>
      <protection locked="0"/>
    </xf>
    <xf numFmtId="0" fontId="28" fillId="11" borderId="16" xfId="0" applyFont="1" applyFill="1" applyBorder="1" applyAlignment="1" applyProtection="1">
      <alignment vertical="center" wrapText="1"/>
      <protection locked="0"/>
    </xf>
    <xf numFmtId="0" fontId="9" fillId="7" borderId="33" xfId="0" applyFont="1" applyFill="1" applyBorder="1" applyAlignment="1" applyProtection="1">
      <alignment horizontal="center" vertical="center" wrapText="1"/>
      <protection locked="0"/>
    </xf>
    <xf numFmtId="0" fontId="9" fillId="7" borderId="34" xfId="0" applyFont="1" applyFill="1" applyBorder="1" applyAlignment="1" applyProtection="1">
      <alignment horizontal="center" vertical="center" wrapText="1"/>
      <protection locked="0"/>
    </xf>
    <xf numFmtId="0" fontId="9" fillId="7" borderId="24" xfId="0" applyFont="1" applyFill="1" applyBorder="1" applyAlignment="1" applyProtection="1">
      <alignment horizontal="center" vertical="center" wrapText="1"/>
      <protection locked="0"/>
    </xf>
    <xf numFmtId="0" fontId="9" fillId="7" borderId="20" xfId="0" applyFont="1" applyFill="1" applyBorder="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 vertical="center"/>
      <protection locked="0"/>
    </xf>
    <xf numFmtId="4" fontId="21" fillId="15" borderId="12" xfId="0" applyNumberFormat="1" applyFont="1" applyFill="1" applyBorder="1" applyAlignment="1" applyProtection="1">
      <alignment horizontal="center" vertical="center" wrapText="1"/>
      <protection locked="0"/>
    </xf>
    <xf numFmtId="4" fontId="4" fillId="2" borderId="1" xfId="0" applyNumberFormat="1" applyFont="1" applyFill="1" applyBorder="1" applyAlignment="1" applyProtection="1">
      <alignment horizontal="center" vertical="center" wrapText="1"/>
      <protection locked="0"/>
    </xf>
    <xf numFmtId="0" fontId="0" fillId="2" borderId="6" xfId="0" applyFill="1" applyBorder="1" applyAlignment="1" applyProtection="1">
      <alignment horizontal="justify" vertical="center" wrapText="1"/>
      <protection locked="0"/>
    </xf>
    <xf numFmtId="0" fontId="0" fillId="2" borderId="1" xfId="0" applyFill="1" applyBorder="1" applyAlignment="1" applyProtection="1">
      <alignment horizontal="center" vertical="center"/>
      <protection locked="0"/>
    </xf>
    <xf numFmtId="0" fontId="18" fillId="8" borderId="11" xfId="0" applyFont="1" applyFill="1" applyBorder="1" applyAlignment="1" applyProtection="1">
      <alignment horizontal="left" vertical="center"/>
      <protection locked="0"/>
    </xf>
    <xf numFmtId="0" fontId="7" fillId="2" borderId="14" xfId="0" applyFont="1" applyFill="1" applyBorder="1" applyAlignment="1" applyProtection="1">
      <alignment vertical="center" wrapText="1"/>
      <protection locked="0"/>
    </xf>
    <xf numFmtId="0" fontId="0" fillId="2" borderId="1" xfId="0" applyFill="1" applyBorder="1" applyProtection="1">
      <protection locked="0"/>
    </xf>
    <xf numFmtId="4" fontId="4" fillId="2" borderId="2" xfId="0" applyNumberFormat="1" applyFont="1" applyFill="1" applyBorder="1" applyAlignment="1" applyProtection="1">
      <alignment horizontal="center" vertical="center" wrapText="1"/>
      <protection locked="0"/>
    </xf>
    <xf numFmtId="4" fontId="4" fillId="12" borderId="5" xfId="0" applyNumberFormat="1" applyFont="1" applyFill="1" applyBorder="1" applyAlignment="1" applyProtection="1">
      <alignment horizontal="center" vertical="center" wrapText="1"/>
      <protection locked="0"/>
    </xf>
    <xf numFmtId="4" fontId="4" fillId="12" borderId="19" xfId="0" applyNumberFormat="1" applyFont="1" applyFill="1" applyBorder="1" applyAlignment="1" applyProtection="1">
      <alignment horizontal="center" vertical="center" wrapText="1"/>
      <protection locked="0"/>
    </xf>
    <xf numFmtId="0" fontId="9" fillId="7" borderId="35" xfId="0" applyFont="1" applyFill="1" applyBorder="1" applyAlignment="1" applyProtection="1">
      <alignment horizontal="center" vertical="center" wrapText="1"/>
      <protection locked="0"/>
    </xf>
    <xf numFmtId="0" fontId="28" fillId="11" borderId="30" xfId="0" applyFont="1" applyFill="1" applyBorder="1" applyAlignment="1" applyProtection="1">
      <alignment vertical="center" wrapText="1"/>
      <protection locked="0"/>
    </xf>
    <xf numFmtId="0" fontId="3" fillId="2" borderId="0" xfId="0" applyFont="1" applyFill="1" applyBorder="1" applyAlignment="1" applyProtection="1">
      <protection locked="0"/>
    </xf>
    <xf numFmtId="0" fontId="8" fillId="2" borderId="0" xfId="0" applyFont="1" applyFill="1" applyAlignment="1" applyProtection="1">
      <alignment horizontal="left"/>
      <protection locked="0"/>
    </xf>
    <xf numFmtId="0" fontId="0" fillId="2" borderId="0" xfId="0" applyFill="1" applyBorder="1" applyProtection="1">
      <protection locked="0"/>
    </xf>
    <xf numFmtId="0" fontId="0" fillId="0" borderId="0" xfId="0" applyBorder="1" applyAlignment="1" applyProtection="1">
      <alignment vertical="center"/>
      <protection locked="0"/>
    </xf>
    <xf numFmtId="0" fontId="0" fillId="0" borderId="0" xfId="0" applyFill="1" applyBorder="1" applyProtection="1">
      <protection locked="0"/>
    </xf>
    <xf numFmtId="0" fontId="0" fillId="2" borderId="0" xfId="0" applyFill="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0" xfId="0" applyFill="1" applyBorder="1" applyAlignment="1" applyProtection="1">
      <alignment horizontal="center" vertical="center"/>
      <protection locked="0"/>
    </xf>
    <xf numFmtId="0" fontId="0" fillId="2" borderId="0" xfId="0" applyFill="1" applyBorder="1" applyAlignment="1" applyProtection="1">
      <alignment horizontal="center" vertical="center"/>
      <protection locked="0"/>
    </xf>
    <xf numFmtId="0" fontId="0" fillId="0" borderId="0" xfId="0" applyAlignment="1" applyProtection="1">
      <alignment vertical="center"/>
      <protection locked="0"/>
    </xf>
    <xf numFmtId="0" fontId="0" fillId="2" borderId="0" xfId="0" applyFill="1" applyAlignment="1" applyProtection="1">
      <alignment horizontal="right"/>
      <protection locked="0"/>
    </xf>
    <xf numFmtId="0" fontId="21" fillId="15" borderId="26" xfId="0" applyFont="1" applyFill="1" applyBorder="1" applyAlignment="1" applyProtection="1">
      <alignment horizontal="left" vertical="center" wrapText="1"/>
      <protection locked="0"/>
    </xf>
    <xf numFmtId="0" fontId="21" fillId="15" borderId="27" xfId="0" applyFont="1" applyFill="1" applyBorder="1" applyAlignment="1" applyProtection="1">
      <alignment horizontal="left" vertical="center" wrapText="1"/>
      <protection locked="0"/>
    </xf>
    <xf numFmtId="0" fontId="21" fillId="15" borderId="18" xfId="0" applyFont="1" applyFill="1" applyBorder="1" applyAlignment="1" applyProtection="1">
      <alignment horizontal="left" vertical="center" wrapText="1"/>
      <protection locked="0"/>
    </xf>
    <xf numFmtId="0" fontId="31" fillId="0" borderId="0" xfId="0" applyFont="1" applyBorder="1" applyProtection="1">
      <protection locked="0"/>
    </xf>
    <xf numFmtId="0" fontId="31" fillId="0" borderId="0" xfId="0" applyFont="1" applyProtection="1">
      <protection locked="0"/>
    </xf>
    <xf numFmtId="0" fontId="8" fillId="2" borderId="0" xfId="0" applyFont="1" applyFill="1" applyAlignment="1" applyProtection="1">
      <alignment horizontal="right"/>
      <protection locked="0"/>
    </xf>
    <xf numFmtId="0" fontId="31" fillId="2" borderId="0" xfId="0" applyFont="1" applyFill="1" applyBorder="1" applyProtection="1">
      <protection locked="0"/>
    </xf>
    <xf numFmtId="0" fontId="31" fillId="2" borderId="0" xfId="0" applyFont="1" applyFill="1" applyProtection="1">
      <protection locked="0"/>
    </xf>
    <xf numFmtId="0" fontId="12" fillId="14" borderId="32" xfId="0" applyFont="1" applyFill="1" applyBorder="1" applyAlignment="1" applyProtection="1">
      <alignment horizontal="left" vertical="center"/>
      <protection locked="0"/>
    </xf>
    <xf numFmtId="0" fontId="12" fillId="14" borderId="30" xfId="0" applyFont="1" applyFill="1" applyBorder="1" applyAlignment="1" applyProtection="1">
      <alignment horizontal="left" vertical="center"/>
      <protection locked="0"/>
    </xf>
    <xf numFmtId="0" fontId="12" fillId="14" borderId="31" xfId="0" applyFont="1" applyFill="1" applyBorder="1" applyAlignment="1" applyProtection="1">
      <alignment horizontal="left" vertical="center"/>
      <protection locked="0"/>
    </xf>
    <xf numFmtId="0" fontId="12" fillId="2" borderId="44" xfId="0" applyFont="1" applyFill="1" applyBorder="1" applyAlignment="1" applyProtection="1">
      <alignment horizontal="left" vertical="center"/>
      <protection locked="0"/>
    </xf>
    <xf numFmtId="0" fontId="12" fillId="2" borderId="0" xfId="0" applyFont="1" applyFill="1" applyBorder="1" applyAlignment="1" applyProtection="1">
      <alignment horizontal="left" vertical="center"/>
      <protection locked="0"/>
    </xf>
    <xf numFmtId="0" fontId="12" fillId="2" borderId="45" xfId="0" applyFont="1" applyFill="1" applyBorder="1" applyAlignment="1" applyProtection="1">
      <alignment horizontal="left" vertical="center"/>
      <protection locked="0"/>
    </xf>
    <xf numFmtId="0" fontId="27" fillId="2" borderId="0" xfId="0" applyFont="1" applyFill="1" applyBorder="1" applyProtection="1">
      <protection locked="0"/>
    </xf>
    <xf numFmtId="0" fontId="27" fillId="2" borderId="0" xfId="0" applyFont="1" applyFill="1" applyProtection="1">
      <protection locked="0"/>
    </xf>
    <xf numFmtId="0" fontId="9" fillId="7" borderId="41" xfId="0" applyFont="1" applyFill="1" applyBorder="1" applyAlignment="1" applyProtection="1">
      <alignment horizontal="center" vertical="center" wrapText="1"/>
      <protection locked="0"/>
    </xf>
    <xf numFmtId="0" fontId="9" fillId="7" borderId="42" xfId="0" applyFont="1" applyFill="1" applyBorder="1" applyAlignment="1" applyProtection="1">
      <alignment horizontal="center" vertical="center" wrapText="1"/>
      <protection locked="0"/>
    </xf>
    <xf numFmtId="0" fontId="12" fillId="10" borderId="32" xfId="0" applyFont="1" applyFill="1" applyBorder="1" applyAlignment="1" applyProtection="1">
      <alignment horizontal="left" vertical="center"/>
      <protection locked="0"/>
    </xf>
    <xf numFmtId="0" fontId="32" fillId="10" borderId="30" xfId="0" applyFont="1" applyFill="1" applyBorder="1" applyAlignment="1" applyProtection="1">
      <alignment horizontal="left" vertical="center"/>
      <protection locked="0"/>
    </xf>
    <xf numFmtId="0" fontId="0" fillId="10" borderId="30" xfId="0" applyFill="1" applyBorder="1" applyProtection="1">
      <protection locked="0"/>
    </xf>
    <xf numFmtId="0" fontId="32" fillId="10" borderId="31" xfId="0" applyFont="1" applyFill="1" applyBorder="1" applyAlignment="1" applyProtection="1">
      <alignment horizontal="left" vertical="center"/>
      <protection locked="0"/>
    </xf>
    <xf numFmtId="0" fontId="50" fillId="10" borderId="1" xfId="0" applyFont="1" applyFill="1" applyBorder="1" applyAlignment="1" applyProtection="1">
      <alignment horizontal="left" vertical="center"/>
      <protection locked="0"/>
    </xf>
    <xf numFmtId="0" fontId="3" fillId="10" borderId="1" xfId="0" applyFont="1" applyFill="1" applyBorder="1" applyAlignment="1" applyProtection="1">
      <alignment vertical="center" wrapText="1"/>
      <protection locked="0"/>
    </xf>
    <xf numFmtId="0" fontId="4" fillId="10" borderId="1" xfId="0" applyFont="1" applyFill="1" applyBorder="1" applyAlignment="1" applyProtection="1">
      <alignment horizontal="center" wrapText="1"/>
      <protection locked="0"/>
    </xf>
    <xf numFmtId="4" fontId="4" fillId="10" borderId="1" xfId="0" applyNumberFormat="1" applyFont="1" applyFill="1" applyBorder="1" applyAlignment="1" applyProtection="1">
      <alignment horizontal="center" vertical="center" wrapText="1"/>
      <protection locked="0"/>
    </xf>
    <xf numFmtId="0" fontId="5" fillId="10" borderId="1" xfId="0" applyFont="1" applyFill="1" applyBorder="1" applyAlignment="1" applyProtection="1">
      <alignment horizontal="justify" wrapText="1"/>
      <protection locked="0"/>
    </xf>
    <xf numFmtId="0" fontId="0" fillId="10" borderId="1" xfId="0" applyFill="1" applyBorder="1" applyAlignment="1" applyProtection="1">
      <alignment horizontal="center" vertical="center" wrapText="1"/>
      <protection locked="0"/>
    </xf>
    <xf numFmtId="0" fontId="0" fillId="0" borderId="0" xfId="0" applyFont="1" applyProtection="1">
      <protection locked="0"/>
    </xf>
    <xf numFmtId="0" fontId="4" fillId="2" borderId="0" xfId="0" applyNumberFormat="1" applyFont="1" applyFill="1" applyAlignment="1" applyProtection="1">
      <alignment horizontal="center" vertical="center" wrapText="1"/>
      <protection locked="0"/>
    </xf>
    <xf numFmtId="0" fontId="4" fillId="2" borderId="0" xfId="0" applyNumberFormat="1" applyFont="1" applyFill="1" applyAlignment="1" applyProtection="1">
      <alignment horizontal="right" vertical="center"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31" fillId="0" borderId="0" xfId="0" applyFont="1" applyAlignment="1" applyProtection="1">
      <alignment horizontal="center"/>
      <protection locked="0"/>
    </xf>
    <xf numFmtId="0" fontId="31" fillId="0" borderId="0" xfId="0" applyFont="1" applyAlignment="1" applyProtection="1">
      <alignment horizontal="center" vertical="center"/>
      <protection locked="0"/>
    </xf>
    <xf numFmtId="0" fontId="31" fillId="0" borderId="0" xfId="0" applyFont="1" applyAlignment="1" applyProtection="1">
      <alignment horizontal="right" vertical="center"/>
      <protection locked="0"/>
    </xf>
    <xf numFmtId="0" fontId="4" fillId="0" borderId="0" xfId="0"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Alignment="1" applyProtection="1">
      <alignment horizontal="left" wrapText="1"/>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vertical="center" wrapText="1"/>
      <protection locked="0"/>
    </xf>
    <xf numFmtId="0" fontId="4" fillId="0" borderId="0" xfId="0" applyFont="1" applyAlignment="1" applyProtection="1">
      <alignment horizontal="right" vertical="center" wrapText="1"/>
      <protection locked="0"/>
    </xf>
    <xf numFmtId="0" fontId="0" fillId="0" borderId="0" xfId="0" applyAlignment="1" applyProtection="1">
      <alignment horizontal="right" vertical="center"/>
      <protection locked="0"/>
    </xf>
    <xf numFmtId="4" fontId="21" fillId="13" borderId="13" xfId="0" applyNumberFormat="1" applyFont="1" applyFill="1" applyBorder="1" applyAlignment="1" applyProtection="1">
      <alignment horizontal="center" vertical="center" wrapText="1"/>
      <protection locked="0"/>
    </xf>
    <xf numFmtId="0" fontId="5" fillId="0" borderId="19" xfId="0" applyFont="1" applyFill="1" applyBorder="1" applyAlignment="1" applyProtection="1">
      <alignment horizontal="justify" wrapText="1"/>
      <protection locked="0"/>
    </xf>
    <xf numFmtId="0" fontId="0" fillId="0" borderId="19" xfId="0" applyFill="1" applyBorder="1" applyAlignment="1" applyProtection="1">
      <alignment horizontal="center" vertical="center" wrapText="1"/>
      <protection locked="0"/>
    </xf>
    <xf numFmtId="4" fontId="4" fillId="0" borderId="1" xfId="0" applyNumberFormat="1" applyFont="1" applyFill="1" applyBorder="1" applyAlignment="1" applyProtection="1">
      <alignment horizontal="center" vertical="center" wrapText="1"/>
      <protection locked="0"/>
    </xf>
    <xf numFmtId="0" fontId="17" fillId="2" borderId="0" xfId="0" applyFont="1" applyFill="1" applyAlignment="1" applyProtection="1">
      <alignment horizontal="right"/>
    </xf>
    <xf numFmtId="0" fontId="2" fillId="2" borderId="0" xfId="0" applyFont="1" applyFill="1" applyAlignment="1" applyProtection="1">
      <alignment horizontal="right"/>
    </xf>
    <xf numFmtId="0" fontId="0" fillId="2" borderId="0" xfId="0" applyFill="1" applyAlignment="1" applyProtection="1">
      <alignment horizontal="center"/>
    </xf>
    <xf numFmtId="0" fontId="0" fillId="2" borderId="0" xfId="0" applyFill="1" applyAlignment="1" applyProtection="1">
      <alignment horizontal="center" vertical="center"/>
    </xf>
    <xf numFmtId="0" fontId="0" fillId="2" borderId="0" xfId="0" applyFill="1" applyAlignment="1" applyProtection="1">
      <alignment horizontal="right" vertical="center"/>
    </xf>
    <xf numFmtId="0" fontId="3" fillId="2" borderId="0" xfId="0" applyFont="1" applyFill="1" applyAlignment="1" applyProtection="1">
      <alignment horizontal="left" wrapText="1"/>
    </xf>
    <xf numFmtId="0" fontId="3" fillId="2" borderId="0" xfId="0" applyFont="1" applyFill="1" applyBorder="1" applyAlignment="1" applyProtection="1"/>
    <xf numFmtId="0" fontId="20" fillId="2" borderId="0" xfId="0" applyFont="1" applyFill="1" applyBorder="1" applyAlignment="1" applyProtection="1">
      <alignment horizontal="center" vertical="center"/>
    </xf>
    <xf numFmtId="0" fontId="0" fillId="2" borderId="0" xfId="0" applyFill="1" applyBorder="1" applyProtection="1"/>
    <xf numFmtId="0" fontId="17" fillId="0" borderId="0" xfId="0" applyFont="1" applyAlignment="1" applyProtection="1">
      <alignment horizontal="right"/>
      <protection locked="0"/>
    </xf>
    <xf numFmtId="0" fontId="51" fillId="0" borderId="0" xfId="0" applyFont="1" applyAlignment="1" applyProtection="1">
      <alignment horizontal="center"/>
      <protection locked="0"/>
    </xf>
    <xf numFmtId="0" fontId="34" fillId="8" borderId="1" xfId="0" applyFont="1" applyFill="1" applyBorder="1" applyAlignment="1" applyProtection="1">
      <alignment horizontal="left" vertical="center"/>
      <protection locked="0"/>
    </xf>
    <xf numFmtId="0" fontId="0" fillId="0" borderId="1" xfId="0" applyBorder="1" applyAlignment="1">
      <alignment horizontal="left" vertical="center"/>
    </xf>
    <xf numFmtId="0" fontId="0" fillId="0" borderId="2"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14" fillId="5" borderId="1" xfId="0" applyFont="1" applyFill="1" applyBorder="1" applyAlignment="1" applyProtection="1">
      <alignment horizontal="left" vertical="center"/>
      <protection locked="0"/>
    </xf>
    <xf numFmtId="0" fontId="15" fillId="0" borderId="1" xfId="0" applyFont="1" applyBorder="1" applyAlignment="1" applyProtection="1">
      <alignment horizontal="center"/>
      <protection locked="0"/>
    </xf>
    <xf numFmtId="0" fontId="13" fillId="0" borderId="0" xfId="0" applyFont="1" applyAlignment="1" applyProtection="1">
      <alignment horizontal="left"/>
      <protection locked="0"/>
    </xf>
    <xf numFmtId="0" fontId="16" fillId="6" borderId="1" xfId="0" applyFont="1" applyFill="1" applyBorder="1" applyAlignment="1" applyProtection="1">
      <alignment horizontal="center" vertical="center" wrapText="1"/>
      <protection locked="0"/>
    </xf>
    <xf numFmtId="0" fontId="16" fillId="6" borderId="20" xfId="0" applyFont="1" applyFill="1" applyBorder="1" applyAlignment="1" applyProtection="1">
      <alignment horizontal="center" vertical="center" wrapText="1"/>
      <protection locked="0"/>
    </xf>
    <xf numFmtId="0" fontId="16" fillId="6" borderId="21" xfId="0" applyFont="1" applyFill="1" applyBorder="1" applyAlignment="1" applyProtection="1">
      <alignment horizontal="center" vertical="center" wrapText="1"/>
      <protection locked="0"/>
    </xf>
    <xf numFmtId="0" fontId="15" fillId="0" borderId="1" xfId="0" applyFont="1" applyBorder="1" applyAlignment="1" applyProtection="1">
      <alignment horizontal="center" wrapText="1"/>
      <protection locked="0"/>
    </xf>
    <xf numFmtId="0" fontId="14" fillId="5" borderId="2" xfId="0" applyFont="1" applyFill="1" applyBorder="1" applyAlignment="1" applyProtection="1">
      <alignment horizontal="left" vertical="center"/>
      <protection locked="0"/>
    </xf>
    <xf numFmtId="0" fontId="14" fillId="5" borderId="5" xfId="0" applyFont="1" applyFill="1" applyBorder="1" applyAlignment="1" applyProtection="1">
      <alignment horizontal="left" vertical="center"/>
      <protection locked="0"/>
    </xf>
    <xf numFmtId="0" fontId="14" fillId="5" borderId="6"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34" fillId="8" borderId="1" xfId="0" applyFont="1" applyFill="1" applyBorder="1" applyAlignment="1" applyProtection="1">
      <alignment horizontal="left"/>
      <protection locked="0"/>
    </xf>
    <xf numFmtId="0" fontId="16" fillId="8" borderId="2" xfId="0" applyFont="1" applyFill="1" applyBorder="1" applyAlignment="1" applyProtection="1">
      <alignment horizontal="left" vertical="center" wrapText="1"/>
      <protection locked="0"/>
    </xf>
    <xf numFmtId="0" fontId="16" fillId="8" borderId="6" xfId="0" applyFont="1" applyFill="1" applyBorder="1" applyAlignment="1" applyProtection="1">
      <alignment horizontal="left" vertical="center" wrapText="1"/>
      <protection locked="0"/>
    </xf>
    <xf numFmtId="4" fontId="35" fillId="2" borderId="1" xfId="0" applyNumberFormat="1" applyFont="1" applyFill="1" applyBorder="1" applyAlignment="1" applyProtection="1">
      <alignment horizontal="left" vertical="center" wrapText="1"/>
      <protection locked="0"/>
    </xf>
    <xf numFmtId="0" fontId="1" fillId="0" borderId="0" xfId="0" applyFont="1" applyAlignment="1" applyProtection="1">
      <alignment horizontal="left" vertical="center"/>
      <protection locked="0"/>
    </xf>
    <xf numFmtId="0" fontId="36"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51" fillId="0" borderId="0" xfId="0" applyFont="1" applyAlignment="1" applyProtection="1">
      <alignment horizontal="left"/>
      <protection locked="0"/>
    </xf>
    <xf numFmtId="0" fontId="0" fillId="0" borderId="35" xfId="0" applyBorder="1"/>
    <xf numFmtId="0" fontId="0" fillId="0" borderId="0" xfId="0"/>
    <xf numFmtId="0" fontId="16" fillId="16" borderId="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protection locked="0"/>
    </xf>
    <xf numFmtId="0" fontId="15" fillId="0" borderId="2"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6" xfId="0" applyFont="1" applyBorder="1" applyAlignment="1" applyProtection="1">
      <alignment horizontal="left" vertical="center"/>
      <protection locked="0"/>
    </xf>
    <xf numFmtId="0" fontId="29" fillId="2" borderId="0" xfId="0" applyFont="1" applyFill="1" applyAlignment="1" applyProtection="1">
      <alignment horizontal="right"/>
    </xf>
    <xf numFmtId="0" fontId="0" fillId="2" borderId="0" xfId="0" applyFill="1" applyAlignment="1" applyProtection="1">
      <alignment horizontal="right"/>
    </xf>
    <xf numFmtId="0" fontId="2" fillId="2" borderId="0" xfId="0" applyFont="1" applyFill="1" applyAlignment="1" applyProtection="1">
      <alignment horizontal="right"/>
    </xf>
    <xf numFmtId="0" fontId="29" fillId="0" borderId="20" xfId="0" applyNumberFormat="1" applyFont="1" applyBorder="1" applyAlignment="1" applyProtection="1">
      <alignment horizontal="left" vertical="center" wrapText="1"/>
    </xf>
    <xf numFmtId="0" fontId="20" fillId="8" borderId="37" xfId="0" applyFont="1" applyFill="1" applyBorder="1" applyAlignment="1" applyProtection="1">
      <alignment horizontal="center" vertical="center"/>
    </xf>
    <xf numFmtId="0" fontId="20" fillId="8" borderId="0" xfId="0" applyFont="1" applyFill="1" applyBorder="1" applyAlignment="1" applyProtection="1">
      <alignment horizontal="center" vertical="center"/>
    </xf>
    <xf numFmtId="0" fontId="19" fillId="0" borderId="0" xfId="0" applyFont="1" applyFill="1" applyBorder="1" applyAlignment="1" applyProtection="1">
      <alignment horizontal="left" vertical="center" wrapText="1"/>
    </xf>
    <xf numFmtId="0" fontId="2" fillId="2" borderId="9" xfId="0" applyFont="1" applyFill="1" applyBorder="1" applyAlignment="1" applyProtection="1">
      <alignment horizontal="left" vertical="center" wrapText="1"/>
      <protection locked="0"/>
    </xf>
    <xf numFmtId="0" fontId="2" fillId="2" borderId="10" xfId="0" applyFont="1" applyFill="1" applyBorder="1" applyAlignment="1" applyProtection="1">
      <alignment horizontal="left" vertical="center" wrapText="1"/>
      <protection locked="0"/>
    </xf>
    <xf numFmtId="0" fontId="2" fillId="2" borderId="12" xfId="0" applyFont="1" applyFill="1" applyBorder="1" applyAlignment="1" applyProtection="1">
      <alignment horizontal="left" vertical="center" wrapText="1"/>
      <protection locked="0"/>
    </xf>
    <xf numFmtId="0" fontId="2" fillId="2" borderId="13" xfId="0" applyFont="1" applyFill="1" applyBorder="1" applyAlignment="1" applyProtection="1">
      <alignment horizontal="left" vertical="center" wrapText="1"/>
      <protection locked="0"/>
    </xf>
    <xf numFmtId="0" fontId="21" fillId="15" borderId="26" xfId="0" applyFont="1" applyFill="1" applyBorder="1" applyAlignment="1" applyProtection="1">
      <alignment horizontal="left" vertical="center" wrapText="1"/>
      <protection locked="0"/>
    </xf>
    <xf numFmtId="0" fontId="21" fillId="15" borderId="27" xfId="0" applyFont="1" applyFill="1" applyBorder="1" applyAlignment="1" applyProtection="1">
      <alignment horizontal="left" vertical="center" wrapText="1"/>
      <protection locked="0"/>
    </xf>
    <xf numFmtId="0" fontId="21" fillId="15" borderId="18" xfId="0" applyFont="1" applyFill="1" applyBorder="1" applyAlignment="1" applyProtection="1">
      <alignment horizontal="left" vertical="center" wrapText="1"/>
      <protection locked="0"/>
    </xf>
    <xf numFmtId="0" fontId="1" fillId="2" borderId="0" xfId="0" applyFont="1" applyFill="1" applyBorder="1" applyAlignment="1" applyProtection="1">
      <alignment horizontal="left" wrapText="1"/>
    </xf>
    <xf numFmtId="49" fontId="29" fillId="0" borderId="1" xfId="0" applyNumberFormat="1" applyFont="1" applyBorder="1" applyAlignment="1" applyProtection="1">
      <alignment horizontal="left" vertical="center" wrapText="1"/>
    </xf>
    <xf numFmtId="0" fontId="29" fillId="0" borderId="2" xfId="0" applyNumberFormat="1" applyFont="1" applyBorder="1" applyAlignment="1" applyProtection="1">
      <alignment horizontal="left" vertical="center" wrapText="1"/>
    </xf>
    <xf numFmtId="0" fontId="29" fillId="0" borderId="5" xfId="0" applyNumberFormat="1" applyFont="1" applyBorder="1" applyAlignment="1" applyProtection="1">
      <alignment horizontal="left" vertical="center" wrapText="1"/>
    </xf>
    <xf numFmtId="0" fontId="29" fillId="0" borderId="6" xfId="0" applyNumberFormat="1" applyFont="1" applyBorder="1" applyAlignment="1" applyProtection="1">
      <alignment horizontal="left" vertical="center" wrapText="1"/>
    </xf>
    <xf numFmtId="0" fontId="4" fillId="2" borderId="0" xfId="0" applyNumberFormat="1" applyFont="1" applyFill="1" applyBorder="1" applyAlignment="1" applyProtection="1">
      <alignment horizontal="justify" wrapText="1"/>
      <protection locked="0"/>
    </xf>
    <xf numFmtId="0" fontId="1" fillId="2" borderId="0" xfId="0" applyFont="1" applyFill="1" applyAlignment="1" applyProtection="1">
      <alignment horizontal="left" wrapText="1"/>
    </xf>
    <xf numFmtId="0" fontId="3" fillId="2" borderId="0" xfId="0" applyFont="1" applyFill="1" applyAlignment="1" applyProtection="1">
      <alignment horizontal="left" wrapText="1"/>
    </xf>
    <xf numFmtId="0" fontId="3" fillId="2" borderId="2" xfId="0" applyNumberFormat="1" applyFont="1" applyFill="1" applyBorder="1" applyAlignment="1" applyProtection="1">
      <alignment horizontal="left" vertical="center" wrapText="1"/>
    </xf>
    <xf numFmtId="0" fontId="3" fillId="2" borderId="5" xfId="0" applyNumberFormat="1" applyFont="1" applyFill="1" applyBorder="1" applyAlignment="1" applyProtection="1">
      <alignment horizontal="left" vertical="center" wrapText="1"/>
    </xf>
    <xf numFmtId="0" fontId="3" fillId="2" borderId="6"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left" vertical="center" wrapText="1"/>
    </xf>
    <xf numFmtId="0" fontId="0" fillId="2" borderId="0" xfId="0" applyFill="1" applyAlignment="1" applyProtection="1">
      <alignment horizontal="center"/>
    </xf>
    <xf numFmtId="0" fontId="17" fillId="2" borderId="0" xfId="0" applyFont="1" applyFill="1" applyAlignment="1" applyProtection="1">
      <alignment horizontal="right"/>
    </xf>
    <xf numFmtId="0" fontId="2" fillId="0" borderId="1" xfId="0" applyFont="1" applyFill="1" applyBorder="1" applyAlignment="1" applyProtection="1">
      <alignment horizontal="left"/>
      <protection locked="0"/>
    </xf>
    <xf numFmtId="0" fontId="2" fillId="0" borderId="2" xfId="0" applyFont="1" applyFill="1" applyBorder="1" applyAlignment="1" applyProtection="1">
      <alignment horizontal="left"/>
      <protection locked="0"/>
    </xf>
    <xf numFmtId="0" fontId="4" fillId="2" borderId="20" xfId="0" applyNumberFormat="1" applyFont="1" applyFill="1" applyBorder="1" applyAlignment="1" applyProtection="1">
      <alignment horizontal="left" vertical="center" wrapText="1"/>
    </xf>
    <xf numFmtId="0" fontId="22" fillId="4" borderId="8" xfId="0" applyFont="1" applyFill="1" applyBorder="1" applyAlignment="1" applyProtection="1">
      <alignment horizontal="center" vertical="center" wrapText="1"/>
    </xf>
    <xf numFmtId="0" fontId="22" fillId="4" borderId="14" xfId="0" applyFont="1" applyFill="1" applyBorder="1" applyAlignment="1" applyProtection="1">
      <alignment horizontal="center" vertical="center" wrapText="1"/>
    </xf>
    <xf numFmtId="0" fontId="22" fillId="4" borderId="11" xfId="0" applyFont="1" applyFill="1" applyBorder="1" applyAlignment="1" applyProtection="1">
      <alignment horizontal="center" vertical="center" wrapText="1"/>
    </xf>
    <xf numFmtId="0" fontId="22" fillId="5" borderId="10" xfId="0" applyFont="1" applyFill="1" applyBorder="1" applyAlignment="1" applyProtection="1">
      <alignment horizontal="center" vertical="center" wrapText="1"/>
    </xf>
    <xf numFmtId="0" fontId="22" fillId="5" borderId="15" xfId="0" applyFont="1" applyFill="1" applyBorder="1" applyAlignment="1" applyProtection="1">
      <alignment horizontal="center" vertical="center" wrapText="1"/>
    </xf>
    <xf numFmtId="0" fontId="22" fillId="5" borderId="13" xfId="0" applyFont="1" applyFill="1" applyBorder="1" applyAlignment="1" applyProtection="1">
      <alignment horizontal="center" vertical="center" wrapText="1"/>
    </xf>
    <xf numFmtId="0" fontId="38" fillId="2" borderId="0" xfId="0" applyFont="1" applyFill="1" applyBorder="1" applyAlignment="1" applyProtection="1">
      <alignment horizontal="justify" vertical="center" wrapText="1"/>
    </xf>
    <xf numFmtId="0" fontId="39" fillId="2" borderId="0" xfId="0" applyFont="1" applyFill="1" applyBorder="1" applyAlignment="1" applyProtection="1">
      <alignment horizontal="justify" vertical="center" wrapText="1"/>
    </xf>
    <xf numFmtId="0" fontId="43" fillId="2" borderId="0" xfId="0" applyFont="1" applyFill="1" applyAlignment="1" applyProtection="1">
      <alignment horizontal="right" vertical="center"/>
    </xf>
    <xf numFmtId="0" fontId="42" fillId="2" borderId="0" xfId="0" applyFont="1" applyFill="1" applyAlignment="1" applyProtection="1">
      <alignment horizontal="center" vertical="center"/>
    </xf>
    <xf numFmtId="0" fontId="29" fillId="0" borderId="1" xfId="0" applyNumberFormat="1" applyFont="1" applyFill="1" applyBorder="1" applyAlignment="1" applyProtection="1">
      <alignment horizontal="left" vertical="center"/>
    </xf>
    <xf numFmtId="0" fontId="41" fillId="0" borderId="0" xfId="0" applyFont="1" applyAlignment="1" applyProtection="1">
      <alignment horizontal="left" vertical="top" wrapText="1"/>
    </xf>
    <xf numFmtId="3" fontId="38" fillId="4" borderId="28" xfId="0" applyNumberFormat="1" applyFont="1" applyFill="1" applyBorder="1" applyAlignment="1" applyProtection="1">
      <alignment horizontal="left" vertical="center" wrapText="1"/>
    </xf>
    <xf numFmtId="3" fontId="38" fillId="4" borderId="36" xfId="0" applyNumberFormat="1" applyFont="1" applyFill="1" applyBorder="1" applyAlignment="1" applyProtection="1">
      <alignment horizontal="left" vertical="center" wrapText="1"/>
    </xf>
    <xf numFmtId="165" fontId="37" fillId="0" borderId="6" xfId="0" applyNumberFormat="1" applyFont="1" applyBorder="1" applyAlignment="1" applyProtection="1">
      <alignment horizontal="center" vertical="center"/>
    </xf>
    <xf numFmtId="165" fontId="37" fillId="0" borderId="1" xfId="0" applyNumberFormat="1" applyFont="1" applyBorder="1" applyAlignment="1" applyProtection="1">
      <alignment horizontal="center" vertical="center"/>
    </xf>
    <xf numFmtId="165" fontId="37" fillId="0" borderId="15" xfId="0" applyNumberFormat="1" applyFont="1" applyBorder="1" applyAlignment="1" applyProtection="1">
      <alignment horizontal="center" vertical="center"/>
    </xf>
    <xf numFmtId="3" fontId="38" fillId="3" borderId="11" xfId="0" applyNumberFormat="1" applyFont="1" applyFill="1" applyBorder="1" applyAlignment="1" applyProtection="1">
      <alignment horizontal="left" vertical="center" wrapText="1"/>
    </xf>
    <xf numFmtId="3" fontId="38" fillId="3" borderId="13" xfId="0" applyNumberFormat="1" applyFont="1" applyFill="1" applyBorder="1" applyAlignment="1" applyProtection="1">
      <alignment horizontal="left" vertical="center" wrapText="1"/>
    </xf>
    <xf numFmtId="165" fontId="37" fillId="3" borderId="18" xfId="0" applyNumberFormat="1" applyFont="1" applyFill="1" applyBorder="1" applyAlignment="1" applyProtection="1">
      <alignment horizontal="center" vertical="center"/>
    </xf>
    <xf numFmtId="165" fontId="37" fillId="3" borderId="12" xfId="0" applyNumberFormat="1" applyFont="1" applyFill="1" applyBorder="1" applyAlignment="1" applyProtection="1">
      <alignment horizontal="center" vertical="center"/>
    </xf>
    <xf numFmtId="165" fontId="37" fillId="3" borderId="13" xfId="0" applyNumberFormat="1" applyFont="1" applyFill="1" applyBorder="1" applyAlignment="1" applyProtection="1">
      <alignment horizontal="center" vertical="center"/>
    </xf>
    <xf numFmtId="0" fontId="23" fillId="8" borderId="3" xfId="0" applyFont="1" applyFill="1" applyBorder="1" applyAlignment="1" applyProtection="1">
      <alignment horizontal="center" vertical="center" wrapText="1"/>
    </xf>
    <xf numFmtId="0" fontId="23" fillId="8" borderId="4" xfId="0" applyFont="1" applyFill="1" applyBorder="1" applyAlignment="1" applyProtection="1">
      <alignment horizontal="center" vertical="center" wrapText="1"/>
    </xf>
    <xf numFmtId="0" fontId="23" fillId="8" borderId="16" xfId="0" applyFont="1" applyFill="1" applyBorder="1" applyAlignment="1" applyProtection="1">
      <alignment horizontal="center" vertical="center" wrapText="1"/>
    </xf>
    <xf numFmtId="3" fontId="38" fillId="4" borderId="8" xfId="0" applyNumberFormat="1" applyFont="1" applyFill="1" applyBorder="1" applyAlignment="1" applyProtection="1">
      <alignment horizontal="left" vertical="center" wrapText="1"/>
    </xf>
    <xf numFmtId="3" fontId="38" fillId="4" borderId="10" xfId="0" applyNumberFormat="1" applyFont="1" applyFill="1" applyBorder="1" applyAlignment="1" applyProtection="1">
      <alignment horizontal="left" vertical="center" wrapText="1"/>
    </xf>
    <xf numFmtId="165" fontId="37" fillId="9" borderId="17" xfId="0" applyNumberFormat="1" applyFont="1" applyFill="1" applyBorder="1" applyAlignment="1" applyProtection="1">
      <alignment horizontal="center" vertical="center"/>
    </xf>
    <xf numFmtId="165" fontId="37" fillId="9" borderId="9" xfId="0" applyNumberFormat="1" applyFont="1" applyFill="1" applyBorder="1" applyAlignment="1" applyProtection="1">
      <alignment horizontal="center" vertical="center"/>
    </xf>
    <xf numFmtId="165" fontId="37" fillId="9" borderId="10" xfId="0" applyNumberFormat="1" applyFont="1" applyFill="1" applyBorder="1" applyAlignment="1" applyProtection="1">
      <alignment horizontal="center" vertical="center"/>
    </xf>
  </cellXfs>
  <cellStyles count="4">
    <cellStyle name="čiarky 2" xfId="3"/>
    <cellStyle name="Normal" xfId="0" builtinId="0"/>
    <cellStyle name="normálne 2" xfId="1"/>
    <cellStyle name="normální_Financna analyza" xfId="2"/>
  </cellStyles>
  <dxfs count="18">
    <dxf>
      <protection locked="0" hidden="0"/>
    </dxf>
    <dxf>
      <font>
        <b/>
        <i val="0"/>
        <strike val="0"/>
        <condense val="0"/>
        <extend val="0"/>
        <outline val="0"/>
        <shadow val="0"/>
        <u val="none"/>
        <vertAlign val="baseline"/>
        <sz val="14"/>
        <color auto="1"/>
        <name val="Arial"/>
        <scheme val="none"/>
      </font>
      <fill>
        <patternFill patternType="solid">
          <fgColor indexed="64"/>
          <bgColor theme="6" tint="-0.249977111117893"/>
        </patternFill>
      </fill>
      <alignment horizontal="left" vertical="center"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auto="1"/>
        <name val="Arial"/>
        <scheme val="none"/>
      </font>
      <numFmt numFmtId="4" formatCode="#,##0.00"/>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border>
      <protection locked="0" hidden="0"/>
    </dxf>
    <dxf>
      <font>
        <b/>
        <i val="0"/>
        <strike val="0"/>
        <condense val="0"/>
        <extend val="0"/>
        <outline val="0"/>
        <shadow val="0"/>
        <u val="none"/>
        <vertAlign val="baseline"/>
        <sz val="14"/>
        <color auto="1"/>
        <name val="Arial"/>
        <scheme val="none"/>
      </font>
      <fill>
        <patternFill patternType="solid">
          <fgColor indexed="64"/>
          <bgColor theme="6" tint="-0.249977111117893"/>
        </patternFill>
      </fill>
      <alignment horizontal="left" vertical="center" textRotation="0" wrapText="0" indent="0" justifyLastLine="0" shrinkToFit="0" readingOrder="0"/>
      <border diagonalUp="0" diagonalDown="0" outline="0">
        <left/>
        <right/>
        <top/>
        <bottom style="medium">
          <color indexed="64"/>
        </bottom>
      </border>
      <protection locked="0" hidden="0"/>
    </dxf>
    <dxf>
      <font>
        <b val="0"/>
        <i val="0"/>
        <strike val="0"/>
        <condense val="0"/>
        <extend val="0"/>
        <outline val="0"/>
        <shadow val="0"/>
        <u val="none"/>
        <vertAlign val="baseline"/>
        <sz val="11"/>
        <color auto="1"/>
        <name val="Arial"/>
        <scheme val="none"/>
      </font>
      <numFmt numFmtId="4" formatCode="#,##0.00"/>
      <fill>
        <patternFill patternType="solid">
          <fgColor indexed="64"/>
          <bgColor theme="0" tint="-0.14999847407452621"/>
        </patternFill>
      </fill>
      <alignment horizontal="center" vertical="center" textRotation="0" wrapText="1" indent="0" justifyLastLine="0" shrinkToFit="0" readingOrder="0"/>
      <border diagonalUp="0" diagonalDown="0">
        <left/>
        <right style="thin">
          <color indexed="64"/>
        </right>
        <top style="thin">
          <color indexed="64"/>
        </top>
        <bottom style="thin">
          <color indexed="64"/>
        </bottom>
      </border>
      <protection locked="0" hidden="0"/>
    </dxf>
    <dxf>
      <font>
        <b/>
        <i val="0"/>
        <strike val="0"/>
        <condense val="0"/>
        <extend val="0"/>
        <outline val="0"/>
        <shadow val="0"/>
        <u val="none"/>
        <vertAlign val="baseline"/>
        <sz val="14"/>
        <color auto="1"/>
        <name val="Arial"/>
        <scheme val="none"/>
      </font>
      <fill>
        <patternFill patternType="solid">
          <fgColor indexed="64"/>
          <bgColor theme="6" tint="-0.249977111117893"/>
        </patternFill>
      </fill>
      <alignment horizontal="left" vertical="center" textRotation="0" wrapText="0" indent="0" justifyLastLine="0" shrinkToFit="0" readingOrder="0"/>
      <border diagonalUp="0" diagonalDown="0" outline="0">
        <left/>
        <right/>
        <top/>
        <bottom style="medium">
          <color indexed="64"/>
        </bottom>
      </border>
      <protection locked="0" hidden="0"/>
    </dxf>
    <dxf>
      <border outline="0">
        <top style="medium">
          <color indexed="64"/>
        </top>
        <bottom style="thin">
          <color indexed="64"/>
        </bottom>
      </border>
    </dxf>
    <dxf>
      <protection locked="0" hidden="0"/>
    </dxf>
    <dxf>
      <border outline="0">
        <bottom style="medium">
          <color indexed="64"/>
        </bottom>
      </border>
    </dxf>
    <dxf>
      <font>
        <b/>
        <i val="0"/>
        <strike val="0"/>
        <condense val="0"/>
        <extend val="0"/>
        <outline val="0"/>
        <shadow val="0"/>
        <u val="none"/>
        <vertAlign val="baseline"/>
        <sz val="14"/>
        <color auto="1"/>
        <name val="Arial"/>
        <scheme val="none"/>
      </font>
      <fill>
        <patternFill patternType="solid">
          <fgColor indexed="64"/>
          <bgColor theme="6" tint="-0.249977111117893"/>
        </patternFill>
      </fill>
      <alignment horizontal="left"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0" hidden="0"/>
    </dxf>
    <dxf>
      <font>
        <strike val="0"/>
        <color theme="6" tint="-0.24994659260841701"/>
      </font>
    </dxf>
    <dxf>
      <font>
        <strike val="0"/>
        <color rgb="FF92D050"/>
      </font>
    </dxf>
    <dxf>
      <font>
        <b/>
        <i val="0"/>
        <strike val="0"/>
        <color auto="1"/>
      </font>
      <fill>
        <patternFill>
          <fgColor auto="1"/>
          <bgColor rgb="FFFF0000"/>
        </patternFill>
      </fill>
    </dxf>
    <dxf>
      <font>
        <b/>
        <i val="0"/>
        <strike val="0"/>
        <color auto="1"/>
      </font>
      <fill>
        <patternFill>
          <bgColor rgb="FF66FF66"/>
        </patternFill>
      </fill>
    </dxf>
    <dxf>
      <font>
        <b val="0"/>
        <i val="0"/>
        <strike val="0"/>
        <condense val="0"/>
        <extend val="0"/>
        <outline val="0"/>
        <shadow val="0"/>
        <u val="none"/>
        <vertAlign val="baseline"/>
        <sz val="11"/>
        <color auto="1"/>
        <name val="Arial"/>
        <scheme val="none"/>
      </font>
      <numFmt numFmtId="4" formatCode="#,##0.00"/>
      <fill>
        <patternFill patternType="solid">
          <fgColor indexed="64"/>
          <bgColor theme="0" tint="-0.14999847407452621"/>
        </patternFill>
      </fill>
      <alignment horizontal="center" vertical="center" textRotation="0" wrapText="1" indent="0" justifyLastLine="0" shrinkToFit="0" readingOrder="0"/>
      <border diagonalUp="0" diagonalDown="0">
        <left/>
        <right/>
        <top style="thin">
          <color indexed="64"/>
        </top>
        <bottom style="thin">
          <color indexed="64"/>
        </bottom>
        <vertical/>
        <horizontal/>
      </border>
      <protection locked="0" hidden="0"/>
    </dxf>
    <dxf>
      <border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0" tint="-0.14999847407452621"/>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theme="0"/>
        <name val="Arial"/>
        <scheme val="none"/>
      </font>
      <fill>
        <patternFill patternType="solid">
          <fgColor indexed="64"/>
          <bgColor theme="1" tint="0.34998626667073579"/>
        </patternFill>
      </fill>
      <alignment horizontal="center" vertical="center" textRotation="0" wrapText="1" indent="0" justifyLastLine="0" shrinkToFit="0" readingOrder="0"/>
      <protection locked="0" hidden="0"/>
    </dxf>
  </dxfs>
  <tableStyles count="0" defaultTableStyle="TableStyleMedium2" defaultPivotStyle="PivotStyleLight16"/>
  <colors>
    <mruColors>
      <color rgb="FFFFFFFF"/>
      <color rgb="FF5F5F5F"/>
      <color rgb="FF4D4D4D"/>
      <color rgb="FF66FF66"/>
      <color rgb="FF66FF33"/>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4.png"/><Relationship Id="rId4" Type="http://schemas.openxmlformats.org/officeDocument/2006/relationships/image" Target="../media/image5.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180976</xdr:colOff>
      <xdr:row>3</xdr:row>
      <xdr:rowOff>109538</xdr:rowOff>
    </xdr:from>
    <xdr:to>
      <xdr:col>8</xdr:col>
      <xdr:colOff>1083470</xdr:colOff>
      <xdr:row>6</xdr:row>
      <xdr:rowOff>47626</xdr:rowOff>
    </xdr:to>
    <xdr:grpSp>
      <xdr:nvGrpSpPr>
        <xdr:cNvPr id="2" name="Skupina 5">
          <a:extLst>
            <a:ext uri="{FF2B5EF4-FFF2-40B4-BE49-F238E27FC236}">
              <a16:creationId xmlns:a16="http://schemas.microsoft.com/office/drawing/2014/main" xmlns="" id="{C81D57C5-FE2B-40D2-B4BD-7B4BE5C58C41}"/>
            </a:ext>
          </a:extLst>
        </xdr:cNvPr>
        <xdr:cNvGrpSpPr>
          <a:grpSpLocks/>
        </xdr:cNvGrpSpPr>
      </xdr:nvGrpSpPr>
      <xdr:grpSpPr bwMode="auto">
        <a:xfrm>
          <a:off x="800101" y="681038"/>
          <a:ext cx="8331994" cy="509588"/>
          <a:chOff x="0" y="0"/>
          <a:chExt cx="5834418" cy="388962"/>
        </a:xfrm>
      </xdr:grpSpPr>
      <xdr:pic>
        <xdr:nvPicPr>
          <xdr:cNvPr id="3" name="Obrázok 1" descr="logoOPKZPppt.jpg">
            <a:extLst>
              <a:ext uri="{FF2B5EF4-FFF2-40B4-BE49-F238E27FC236}">
                <a16:creationId xmlns:a16="http://schemas.microsoft.com/office/drawing/2014/main" xmlns=""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180976</xdr:colOff>
      <xdr:row>3</xdr:row>
      <xdr:rowOff>109537</xdr:rowOff>
    </xdr:from>
    <xdr:to>
      <xdr:col>8</xdr:col>
      <xdr:colOff>1083470</xdr:colOff>
      <xdr:row>6</xdr:row>
      <xdr:rowOff>68036</xdr:rowOff>
    </xdr:to>
    <xdr:grpSp>
      <xdr:nvGrpSpPr>
        <xdr:cNvPr id="2" name="Skupina 5">
          <a:extLst>
            <a:ext uri="{FF2B5EF4-FFF2-40B4-BE49-F238E27FC236}">
              <a16:creationId xmlns:a16="http://schemas.microsoft.com/office/drawing/2014/main" xmlns="" id="{C81D57C5-FE2B-40D2-B4BD-7B4BE5C58C41}"/>
            </a:ext>
          </a:extLst>
        </xdr:cNvPr>
        <xdr:cNvGrpSpPr>
          <a:grpSpLocks/>
        </xdr:cNvGrpSpPr>
      </xdr:nvGrpSpPr>
      <xdr:grpSpPr bwMode="auto">
        <a:xfrm>
          <a:off x="800101" y="681037"/>
          <a:ext cx="8331994" cy="529999"/>
          <a:chOff x="0" y="0"/>
          <a:chExt cx="5834418" cy="388962"/>
        </a:xfrm>
      </xdr:grpSpPr>
      <xdr:pic>
        <xdr:nvPicPr>
          <xdr:cNvPr id="3" name="Obrázok 1" descr="logoOPKZPppt.jpg">
            <a:extLst>
              <a:ext uri="{FF2B5EF4-FFF2-40B4-BE49-F238E27FC236}">
                <a16:creationId xmlns:a16="http://schemas.microsoft.com/office/drawing/2014/main" xmlns=""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2623038</xdr:colOff>
      <xdr:row>2</xdr:row>
      <xdr:rowOff>188057</xdr:rowOff>
    </xdr:from>
    <xdr:to>
      <xdr:col>5</xdr:col>
      <xdr:colOff>1831120</xdr:colOff>
      <xdr:row>5</xdr:row>
      <xdr:rowOff>83344</xdr:rowOff>
    </xdr:to>
    <xdr:grpSp>
      <xdr:nvGrpSpPr>
        <xdr:cNvPr id="7" name="Skupina 5"/>
        <xdr:cNvGrpSpPr>
          <a:grpSpLocks/>
        </xdr:cNvGrpSpPr>
      </xdr:nvGrpSpPr>
      <xdr:grpSpPr bwMode="auto">
        <a:xfrm>
          <a:off x="2623038" y="616682"/>
          <a:ext cx="8399707" cy="466787"/>
          <a:chOff x="0" y="0"/>
          <a:chExt cx="5834418" cy="388962"/>
        </a:xfrm>
      </xdr:grpSpPr>
      <xdr:pic>
        <xdr:nvPicPr>
          <xdr:cNvPr id="8"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4</xdr:row>
      <xdr:rowOff>0</xdr:rowOff>
    </xdr:from>
    <xdr:to>
      <xdr:col>4</xdr:col>
      <xdr:colOff>390525</xdr:colOff>
      <xdr:row>4</xdr:row>
      <xdr:rowOff>0</xdr:rowOff>
    </xdr:to>
    <xdr:grpSp>
      <xdr:nvGrpSpPr>
        <xdr:cNvPr id="2" name="Skupina 1">
          <a:extLst>
            <a:ext uri="{FF2B5EF4-FFF2-40B4-BE49-F238E27FC236}">
              <a16:creationId xmlns:a16="http://schemas.microsoft.com/office/drawing/2014/main" xmlns="" id="{00000000-0008-0000-0F00-000002000000}"/>
            </a:ext>
          </a:extLst>
        </xdr:cNvPr>
        <xdr:cNvGrpSpPr>
          <a:grpSpLocks/>
        </xdr:cNvGrpSpPr>
      </xdr:nvGrpSpPr>
      <xdr:grpSpPr bwMode="auto">
        <a:xfrm>
          <a:off x="6548438" y="738188"/>
          <a:ext cx="2867025" cy="0"/>
          <a:chOff x="0" y="0"/>
          <a:chExt cx="5643349" cy="375313"/>
        </a:xfrm>
      </xdr:grpSpPr>
      <xdr:pic>
        <xdr:nvPicPr>
          <xdr:cNvPr id="3" name="Obrázok 3" descr="logoOPKZPppt.jpg">
            <a:extLst>
              <a:ext uri="{FF2B5EF4-FFF2-40B4-BE49-F238E27FC236}">
                <a16:creationId xmlns:a16="http://schemas.microsoft.com/office/drawing/2014/main" xmlns="" id="{00000000-0008-0000-0F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Obrázok 4" descr="C:\Users\ruzickova\AppData\Local\Microsoft\Windows\Temporary Internet Files\Content.Word\EU-EFRR-HORIZ-COLOR.JPG">
            <a:extLst>
              <a:ext uri="{FF2B5EF4-FFF2-40B4-BE49-F238E27FC236}">
                <a16:creationId xmlns:a16="http://schemas.microsoft.com/office/drawing/2014/main" xmlns="" id="{00000000-0008-0000-0F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5" descr="SZSRppt.jpg">
            <a:extLst>
              <a:ext uri="{FF2B5EF4-FFF2-40B4-BE49-F238E27FC236}">
                <a16:creationId xmlns:a16="http://schemas.microsoft.com/office/drawing/2014/main" xmlns="" id="{00000000-0008-0000-0F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6" descr="nove_logo_SIEA">
            <a:extLst>
              <a:ext uri="{FF2B5EF4-FFF2-40B4-BE49-F238E27FC236}">
                <a16:creationId xmlns:a16="http://schemas.microsoft.com/office/drawing/2014/main" xmlns="" id="{00000000-0008-0000-0F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1132116</xdr:colOff>
      <xdr:row>2</xdr:row>
      <xdr:rowOff>13606</xdr:rowOff>
    </xdr:from>
    <xdr:to>
      <xdr:col>6</xdr:col>
      <xdr:colOff>544286</xdr:colOff>
      <xdr:row>4</xdr:row>
      <xdr:rowOff>127906</xdr:rowOff>
    </xdr:to>
    <xdr:grpSp>
      <xdr:nvGrpSpPr>
        <xdr:cNvPr id="7" name="Skupina 5">
          <a:extLst>
            <a:ext uri="{FF2B5EF4-FFF2-40B4-BE49-F238E27FC236}">
              <a16:creationId xmlns:a16="http://schemas.microsoft.com/office/drawing/2014/main" xmlns="" id="{00000000-0008-0000-0F00-000007000000}"/>
            </a:ext>
          </a:extLst>
        </xdr:cNvPr>
        <xdr:cNvGrpSpPr>
          <a:grpSpLocks/>
        </xdr:cNvGrpSpPr>
      </xdr:nvGrpSpPr>
      <xdr:grpSpPr bwMode="auto">
        <a:xfrm>
          <a:off x="5680304" y="394606"/>
          <a:ext cx="6365420" cy="471488"/>
          <a:chOff x="0" y="0"/>
          <a:chExt cx="5834418" cy="388962"/>
        </a:xfrm>
      </xdr:grpSpPr>
      <xdr:pic>
        <xdr:nvPicPr>
          <xdr:cNvPr id="8" name="Obrázok 1" descr="logoOPKZPppt.jpg">
            <a:extLst>
              <a:ext uri="{FF2B5EF4-FFF2-40B4-BE49-F238E27FC236}">
                <a16:creationId xmlns:a16="http://schemas.microsoft.com/office/drawing/2014/main" xmlns="" id="{00000000-0008-0000-0F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a:extLst>
              <a:ext uri="{FF2B5EF4-FFF2-40B4-BE49-F238E27FC236}">
                <a16:creationId xmlns:a16="http://schemas.microsoft.com/office/drawing/2014/main" xmlns="" id="{00000000-0008-0000-0F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a:extLst>
              <a:ext uri="{FF2B5EF4-FFF2-40B4-BE49-F238E27FC236}">
                <a16:creationId xmlns:a16="http://schemas.microsoft.com/office/drawing/2014/main" xmlns="" id="{00000000-0008-0000-0F00-00000A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a:extLst>
              <a:ext uri="{FF2B5EF4-FFF2-40B4-BE49-F238E27FC236}">
                <a16:creationId xmlns:a16="http://schemas.microsoft.com/office/drawing/2014/main" xmlns="" id="{00000000-0008-0000-0F00-00000B00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78657"/>
          <a:ext cx="8382000"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ables/table1.xml><?xml version="1.0" encoding="utf-8"?>
<table xmlns="http://schemas.openxmlformats.org/spreadsheetml/2006/main" id="5" name="Table5" displayName="Table5" ref="E16:E24" totalsRowShown="0" headerRowDxfId="17" dataDxfId="16" tableBorderDxfId="15">
  <autoFilter ref="E16:E24">
    <filterColumn colId="0" hiddenButton="1"/>
  </autoFilter>
  <tableColumns count="1">
    <tableColumn id="1" name="Cena celkom bez DPH [EUR]" dataDxfId="14">
      <calculatedColumnFormula>C17*D17</calculatedColumnFormula>
    </tableColumn>
  </tableColumns>
  <tableStyleInfo name="TableStyleLight15" showFirstColumn="0" showLastColumn="0" showRowStripes="0" showColumnStripes="0"/>
</table>
</file>

<file path=xl/tables/table2.xml><?xml version="1.0" encoding="utf-8"?>
<table xmlns="http://schemas.openxmlformats.org/spreadsheetml/2006/main" id="1" name="Table1" displayName="Table1" ref="F16:H28" headerRowCount="0" totalsRowShown="0" headerRowDxfId="9" dataDxfId="7" headerRowBorderDxfId="8" tableBorderDxfId="6">
  <tableColumns count="3">
    <tableColumn id="1" name="Column1" headerRowDxfId="5" dataDxfId="4">
      <calculatedColumnFormula>ROUND(D16*E16,2)</calculatedColumnFormula>
    </tableColumn>
    <tableColumn id="3" name="Column3" headerRowDxfId="3" dataDxfId="2">
      <calculatedColumnFormula>IFERROR(F16*($F$29-'Kontrafaktuálny rozpočet'!$E$25)/'Rozpočet projektu'!$F$29,0)</calculatedColumnFormula>
    </tableColumn>
    <tableColumn id="4" name="Stĺpec1" headerRowDxfId="1" dataDxfId="0"/>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omments" Target="../comments3.xml"/><Relationship Id="rId4" Type="http://schemas.openxmlformats.org/officeDocument/2006/relationships/table" Target="../tables/table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pageSetUpPr fitToPage="1"/>
  </sheetPr>
  <dimension ref="A2:L76"/>
  <sheetViews>
    <sheetView showGridLines="0" view="pageBreakPreview" zoomScale="40" zoomScaleNormal="100" zoomScaleSheetLayoutView="40" workbookViewId="0">
      <selection activeCell="U3" sqref="U3"/>
    </sheetView>
  </sheetViews>
  <sheetFormatPr defaultColWidth="9.140625" defaultRowHeight="15" x14ac:dyDescent="0.25"/>
  <cols>
    <col min="1" max="1" width="9.140625" style="1" customWidth="1"/>
    <col min="2" max="2" width="21.85546875" style="1" customWidth="1"/>
    <col min="3" max="3" width="7.7109375" style="1" customWidth="1"/>
    <col min="4" max="4" width="5.140625" style="1" customWidth="1"/>
    <col min="5" max="5" width="4.7109375" style="1" customWidth="1"/>
    <col min="6" max="6" width="20.7109375" style="1" customWidth="1"/>
    <col min="7" max="8" width="25.5703125" style="1" customWidth="1"/>
    <col min="9" max="9" width="34.140625" style="1" customWidth="1"/>
    <col min="10" max="14" width="9.140625" style="1" customWidth="1"/>
    <col min="15" max="16384" width="9.140625" style="1"/>
  </cols>
  <sheetData>
    <row r="2" spans="1:9" x14ac:dyDescent="0.25">
      <c r="A2" s="173" t="s">
        <v>86</v>
      </c>
      <c r="B2" s="173"/>
      <c r="C2" s="173"/>
      <c r="D2" s="173"/>
      <c r="E2" s="173"/>
      <c r="F2" s="173"/>
      <c r="G2" s="173"/>
      <c r="H2" s="173"/>
      <c r="I2" s="173"/>
    </row>
    <row r="3" spans="1:9" x14ac:dyDescent="0.25">
      <c r="A3" s="40"/>
      <c r="B3" s="40"/>
      <c r="C3" s="40"/>
      <c r="D3" s="40"/>
      <c r="E3" s="40"/>
      <c r="F3" s="40"/>
      <c r="G3" s="40"/>
      <c r="H3" s="40"/>
      <c r="I3" s="40"/>
    </row>
    <row r="4" spans="1:9" x14ac:dyDescent="0.25">
      <c r="A4" s="40"/>
      <c r="B4" s="40"/>
      <c r="C4" s="40"/>
      <c r="D4" s="40"/>
      <c r="E4" s="40"/>
      <c r="F4" s="40"/>
      <c r="G4" s="40"/>
      <c r="H4" s="40"/>
      <c r="I4" s="40"/>
    </row>
    <row r="9" spans="1:9" x14ac:dyDescent="0.25">
      <c r="A9" s="18"/>
      <c r="B9" s="18"/>
      <c r="C9" s="2"/>
      <c r="D9" s="2"/>
      <c r="E9" s="2"/>
      <c r="F9" s="2"/>
      <c r="G9" s="2"/>
      <c r="H9" s="2"/>
      <c r="I9" s="2"/>
    </row>
    <row r="10" spans="1:9" x14ac:dyDescent="0.25">
      <c r="A10" s="18"/>
      <c r="B10" s="18"/>
      <c r="C10" s="2"/>
      <c r="D10" s="2"/>
      <c r="E10" s="2"/>
      <c r="F10" s="2"/>
      <c r="G10" s="2"/>
      <c r="H10" s="2"/>
      <c r="I10" s="2"/>
    </row>
    <row r="11" spans="1:9" ht="20.25" x14ac:dyDescent="0.3">
      <c r="A11" s="174" t="s">
        <v>76</v>
      </c>
      <c r="B11" s="174"/>
      <c r="C11" s="174"/>
      <c r="D11" s="174"/>
      <c r="E11" s="174"/>
      <c r="F11" s="174"/>
      <c r="G11" s="174"/>
      <c r="H11" s="174"/>
      <c r="I11" s="174"/>
    </row>
    <row r="12" spans="1:9" x14ac:dyDescent="0.25">
      <c r="A12" s="18"/>
      <c r="B12" s="18"/>
      <c r="C12" s="2"/>
      <c r="D12" s="2"/>
      <c r="E12" s="2"/>
      <c r="F12" s="2"/>
      <c r="G12" s="2"/>
      <c r="H12" s="2"/>
      <c r="I12" s="2"/>
    </row>
    <row r="13" spans="1:9" x14ac:dyDescent="0.25">
      <c r="A13" s="18"/>
      <c r="B13" s="18"/>
      <c r="C13" s="2"/>
      <c r="D13" s="2"/>
      <c r="E13" s="2"/>
      <c r="F13" s="2"/>
      <c r="G13" s="2"/>
      <c r="H13" s="2"/>
      <c r="I13" s="2"/>
    </row>
    <row r="14" spans="1:9" ht="18" customHeight="1" x14ac:dyDescent="0.25">
      <c r="A14" s="175" t="s">
        <v>0</v>
      </c>
      <c r="B14" s="175"/>
      <c r="C14" s="176"/>
      <c r="D14" s="176"/>
      <c r="E14" s="176"/>
      <c r="F14" s="176"/>
      <c r="G14" s="176"/>
      <c r="H14" s="176"/>
      <c r="I14" s="176"/>
    </row>
    <row r="15" spans="1:9" ht="18" customHeight="1" x14ac:dyDescent="0.25">
      <c r="A15" s="175" t="s">
        <v>1</v>
      </c>
      <c r="B15" s="175"/>
      <c r="C15" s="176"/>
      <c r="D15" s="176"/>
      <c r="E15" s="176"/>
      <c r="F15" s="176"/>
      <c r="G15" s="176"/>
      <c r="H15" s="176"/>
      <c r="I15" s="176"/>
    </row>
    <row r="16" spans="1:9" ht="18" customHeight="1" x14ac:dyDescent="0.25">
      <c r="A16" s="175" t="s">
        <v>63</v>
      </c>
      <c r="B16" s="175"/>
      <c r="C16" s="177"/>
      <c r="D16" s="178"/>
      <c r="E16" s="178"/>
      <c r="F16" s="178"/>
      <c r="G16" s="178"/>
      <c r="H16" s="178"/>
      <c r="I16" s="179"/>
    </row>
    <row r="17" spans="1:12" ht="18" customHeight="1" x14ac:dyDescent="0.25"/>
    <row r="18" spans="1:12" ht="18" customHeight="1" x14ac:dyDescent="0.25">
      <c r="A18" s="180" t="s">
        <v>2</v>
      </c>
      <c r="B18" s="180"/>
      <c r="C18" s="180"/>
      <c r="D18" s="180"/>
      <c r="E18" s="181"/>
      <c r="F18" s="181"/>
      <c r="G18" s="181"/>
      <c r="H18" s="181"/>
      <c r="I18" s="181"/>
    </row>
    <row r="19" spans="1:12" ht="18" customHeight="1" x14ac:dyDescent="0.25">
      <c r="A19" s="180" t="s">
        <v>39</v>
      </c>
      <c r="B19" s="180"/>
      <c r="C19" s="180"/>
      <c r="D19" s="180"/>
      <c r="E19" s="181"/>
      <c r="F19" s="181"/>
      <c r="G19" s="181"/>
      <c r="H19" s="181"/>
      <c r="I19" s="181"/>
    </row>
    <row r="21" spans="1:12" ht="15.75" x14ac:dyDescent="0.25">
      <c r="A21" s="182" t="s">
        <v>30</v>
      </c>
      <c r="B21" s="182"/>
      <c r="C21" s="182"/>
      <c r="D21" s="182"/>
      <c r="E21" s="182"/>
      <c r="F21" s="182"/>
      <c r="G21" s="182"/>
      <c r="H21" s="182"/>
      <c r="I21" s="182"/>
    </row>
    <row r="23" spans="1:12" ht="15" customHeight="1" x14ac:dyDescent="0.25">
      <c r="A23" s="183" t="s">
        <v>40</v>
      </c>
      <c r="B23" s="183" t="s">
        <v>41</v>
      </c>
      <c r="C23" s="183"/>
      <c r="D23" s="183"/>
      <c r="E23" s="183"/>
      <c r="F23" s="184" t="s">
        <v>42</v>
      </c>
      <c r="G23" s="183" t="s">
        <v>22</v>
      </c>
      <c r="H23" s="183" t="s">
        <v>64</v>
      </c>
      <c r="I23" s="183" t="s">
        <v>43</v>
      </c>
    </row>
    <row r="24" spans="1:12" ht="15.75" customHeight="1" x14ac:dyDescent="0.25">
      <c r="A24" s="183"/>
      <c r="B24" s="183"/>
      <c r="C24" s="183"/>
      <c r="D24" s="183"/>
      <c r="E24" s="183"/>
      <c r="F24" s="185"/>
      <c r="G24" s="183"/>
      <c r="H24" s="183"/>
      <c r="I24" s="183"/>
    </row>
    <row r="25" spans="1:12" ht="23.25" customHeight="1" x14ac:dyDescent="0.25">
      <c r="A25" s="8" t="s">
        <v>7</v>
      </c>
      <c r="B25" s="186"/>
      <c r="C25" s="186"/>
      <c r="D25" s="186"/>
      <c r="E25" s="186"/>
      <c r="F25" s="9"/>
      <c r="G25" s="10"/>
      <c r="H25" s="10"/>
      <c r="I25" s="10"/>
    </row>
    <row r="26" spans="1:12" ht="23.25" customHeight="1" x14ac:dyDescent="0.25">
      <c r="A26" s="8" t="s">
        <v>8</v>
      </c>
      <c r="B26" s="186"/>
      <c r="C26" s="186"/>
      <c r="D26" s="186"/>
      <c r="E26" s="186"/>
      <c r="F26" s="9"/>
      <c r="G26" s="10"/>
      <c r="H26" s="10"/>
      <c r="I26" s="10"/>
    </row>
    <row r="27" spans="1:12" ht="23.25" customHeight="1" x14ac:dyDescent="0.25">
      <c r="A27" s="8" t="s">
        <v>9</v>
      </c>
      <c r="B27" s="186"/>
      <c r="C27" s="186"/>
      <c r="D27" s="186"/>
      <c r="E27" s="186"/>
      <c r="F27" s="9"/>
      <c r="G27" s="10"/>
      <c r="H27" s="10"/>
      <c r="I27" s="10"/>
    </row>
    <row r="28" spans="1:12" ht="23.25" customHeight="1" x14ac:dyDescent="0.25">
      <c r="A28" s="187" t="s">
        <v>44</v>
      </c>
      <c r="B28" s="188"/>
      <c r="C28" s="188"/>
      <c r="D28" s="188"/>
      <c r="E28" s="189"/>
      <c r="F28" s="43">
        <f>ROUND((F25+F26+F27)/3,2)</f>
        <v>0</v>
      </c>
      <c r="G28" s="2"/>
      <c r="H28" s="2"/>
    </row>
    <row r="29" spans="1:12" x14ac:dyDescent="0.25">
      <c r="A29" s="3"/>
    </row>
    <row r="30" spans="1:12" ht="21.75" customHeight="1" x14ac:dyDescent="0.25">
      <c r="A30" s="187" t="s">
        <v>6</v>
      </c>
      <c r="B30" s="188"/>
      <c r="C30" s="190"/>
      <c r="D30" s="190"/>
      <c r="E30" s="190"/>
      <c r="F30" s="190"/>
      <c r="G30" s="190"/>
      <c r="H30" s="190"/>
      <c r="I30" s="190"/>
    </row>
    <row r="31" spans="1:12" ht="21.75" customHeight="1" x14ac:dyDescent="0.25">
      <c r="A31" s="41"/>
      <c r="B31" s="41"/>
      <c r="C31" s="2"/>
      <c r="D31" s="2"/>
      <c r="E31" s="2"/>
      <c r="F31" s="2"/>
      <c r="G31" s="2"/>
      <c r="H31" s="2"/>
      <c r="I31" s="2"/>
    </row>
    <row r="32" spans="1:12" ht="15.75" x14ac:dyDescent="0.25">
      <c r="A32" s="182" t="s">
        <v>10</v>
      </c>
      <c r="B32" s="182"/>
      <c r="C32" s="182"/>
      <c r="D32" s="182"/>
      <c r="E32" s="182"/>
      <c r="F32" s="182"/>
      <c r="G32" s="182"/>
      <c r="H32" s="182"/>
      <c r="I32" s="182"/>
      <c r="L32" s="11"/>
    </row>
    <row r="33" spans="1:12" ht="15.75" x14ac:dyDescent="0.25">
      <c r="A33" s="71"/>
      <c r="B33" s="71"/>
      <c r="C33" s="71"/>
      <c r="D33" s="71"/>
      <c r="E33" s="71"/>
      <c r="F33" s="71"/>
      <c r="G33" s="71"/>
      <c r="H33" s="71"/>
      <c r="I33" s="71"/>
      <c r="L33" s="11"/>
    </row>
    <row r="34" spans="1:12" ht="49.5" customHeight="1" x14ac:dyDescent="0.25">
      <c r="A34" s="192" t="s">
        <v>45</v>
      </c>
      <c r="B34" s="193"/>
      <c r="C34" s="194">
        <f>F28</f>
        <v>0</v>
      </c>
      <c r="D34" s="194"/>
      <c r="E34" s="194"/>
      <c r="F34" s="194"/>
      <c r="G34" s="194"/>
      <c r="H34" s="194"/>
      <c r="I34" s="194"/>
      <c r="J34" s="42"/>
    </row>
    <row r="35" spans="1:12" ht="15" customHeight="1" x14ac:dyDescent="0.25"/>
    <row r="36" spans="1:12" ht="15" customHeight="1" x14ac:dyDescent="0.25"/>
    <row r="37" spans="1:12" ht="15" customHeight="1" x14ac:dyDescent="0.25">
      <c r="G37" s="74"/>
      <c r="H37" s="74"/>
      <c r="I37" s="74"/>
    </row>
    <row r="38" spans="1:12" x14ac:dyDescent="0.25">
      <c r="A38" s="195" t="s">
        <v>24</v>
      </c>
      <c r="B38" s="195"/>
      <c r="C38" s="5"/>
      <c r="D38" s="5"/>
      <c r="E38" s="5"/>
      <c r="G38" s="6"/>
      <c r="H38" s="6"/>
      <c r="I38" s="6"/>
    </row>
    <row r="39" spans="1:12" ht="120" customHeight="1" x14ac:dyDescent="0.25">
      <c r="A39" s="196" t="s">
        <v>83</v>
      </c>
      <c r="B39" s="196"/>
      <c r="C39" s="196"/>
      <c r="D39" s="196"/>
      <c r="E39" s="196"/>
      <c r="F39" s="196"/>
      <c r="G39" s="196"/>
      <c r="H39" s="196"/>
      <c r="I39" s="196"/>
    </row>
    <row r="40" spans="1:12" ht="90" customHeight="1" x14ac:dyDescent="0.25">
      <c r="A40" s="196" t="s">
        <v>47</v>
      </c>
      <c r="B40" s="197"/>
      <c r="C40" s="197"/>
      <c r="D40" s="197"/>
      <c r="E40" s="197"/>
      <c r="F40" s="197"/>
      <c r="G40" s="197"/>
      <c r="H40" s="197"/>
      <c r="I40" s="197"/>
    </row>
    <row r="41" spans="1:12" x14ac:dyDescent="0.25">
      <c r="A41" s="17"/>
      <c r="B41" s="17"/>
      <c r="C41" s="17"/>
      <c r="D41" s="17"/>
      <c r="E41" s="17"/>
      <c r="F41" s="17"/>
      <c r="G41" s="17"/>
      <c r="H41" s="17"/>
      <c r="I41" s="17"/>
    </row>
    <row r="42" spans="1:12" x14ac:dyDescent="0.25">
      <c r="A42" s="18"/>
      <c r="B42" s="18"/>
      <c r="C42" s="2"/>
      <c r="D42" s="2"/>
      <c r="E42" s="2"/>
      <c r="F42" s="2"/>
      <c r="G42" s="2"/>
      <c r="H42" s="2"/>
      <c r="I42" s="2"/>
    </row>
    <row r="43" spans="1:12" ht="20.25" x14ac:dyDescent="0.3">
      <c r="A43" s="198" t="s">
        <v>77</v>
      </c>
      <c r="B43" s="198"/>
      <c r="C43" s="198"/>
      <c r="D43" s="198"/>
      <c r="E43" s="198"/>
      <c r="F43" s="198"/>
      <c r="G43" s="198"/>
      <c r="H43" s="198"/>
      <c r="I43" s="198"/>
    </row>
    <row r="44" spans="1:12" x14ac:dyDescent="0.25">
      <c r="A44" s="18"/>
      <c r="B44" s="18"/>
      <c r="C44" s="2"/>
      <c r="D44" s="2"/>
      <c r="E44" s="2"/>
      <c r="F44" s="2"/>
      <c r="G44" s="2"/>
      <c r="H44" s="2"/>
      <c r="I44" s="2"/>
    </row>
    <row r="45" spans="1:12" x14ac:dyDescent="0.25">
      <c r="A45" s="18"/>
      <c r="B45" s="18"/>
      <c r="C45" s="2"/>
      <c r="D45" s="2"/>
      <c r="E45" s="2"/>
      <c r="F45" s="2"/>
      <c r="G45" s="2"/>
      <c r="H45" s="2"/>
      <c r="I45" s="2"/>
    </row>
    <row r="46" spans="1:12" ht="15.75" x14ac:dyDescent="0.25">
      <c r="A46" s="191" t="s">
        <v>0</v>
      </c>
      <c r="B46" s="191"/>
      <c r="C46" s="199"/>
      <c r="D46" s="200"/>
      <c r="E46" s="200"/>
      <c r="F46" s="200"/>
      <c r="G46" s="200"/>
      <c r="H46" s="200"/>
      <c r="I46" s="200"/>
    </row>
    <row r="47" spans="1:12" ht="15.75" x14ac:dyDescent="0.25">
      <c r="A47" s="191" t="s">
        <v>1</v>
      </c>
      <c r="B47" s="191"/>
      <c r="C47" s="199"/>
      <c r="D47" s="200"/>
      <c r="E47" s="200"/>
      <c r="F47" s="200"/>
      <c r="G47" s="200"/>
      <c r="H47" s="200"/>
      <c r="I47" s="200"/>
    </row>
    <row r="48" spans="1:12" ht="15.75" x14ac:dyDescent="0.25">
      <c r="A48" s="191" t="s">
        <v>63</v>
      </c>
      <c r="B48" s="191"/>
      <c r="C48" s="39"/>
      <c r="D48" s="72"/>
      <c r="E48" s="72"/>
      <c r="F48" s="72"/>
      <c r="G48" s="72"/>
      <c r="H48" s="72"/>
      <c r="I48" s="72"/>
    </row>
    <row r="50" spans="1:9" ht="15.75" x14ac:dyDescent="0.25">
      <c r="A50" s="180" t="s">
        <v>2</v>
      </c>
      <c r="B50" s="180"/>
      <c r="C50" s="180"/>
      <c r="D50" s="180"/>
      <c r="E50" s="181"/>
      <c r="F50" s="181"/>
      <c r="G50" s="181"/>
      <c r="H50" s="181"/>
      <c r="I50" s="181"/>
    </row>
    <row r="51" spans="1:9" ht="15.75" x14ac:dyDescent="0.25">
      <c r="A51" s="180" t="s">
        <v>39</v>
      </c>
      <c r="B51" s="180"/>
      <c r="C51" s="180"/>
      <c r="D51" s="180"/>
      <c r="E51" s="181"/>
      <c r="F51" s="181"/>
      <c r="G51" s="181"/>
      <c r="H51" s="181"/>
      <c r="I51" s="181"/>
    </row>
    <row r="53" spans="1:9" ht="15.75" x14ac:dyDescent="0.25">
      <c r="A53" s="182" t="s">
        <v>30</v>
      </c>
      <c r="B53" s="182"/>
      <c r="C53" s="182"/>
      <c r="D53" s="182"/>
      <c r="E53" s="182"/>
      <c r="F53" s="182"/>
      <c r="G53" s="182"/>
      <c r="H53" s="182"/>
      <c r="I53" s="182"/>
    </row>
    <row r="55" spans="1:9" x14ac:dyDescent="0.25">
      <c r="A55" s="183" t="s">
        <v>40</v>
      </c>
      <c r="B55" s="183" t="s">
        <v>41</v>
      </c>
      <c r="C55" s="183"/>
      <c r="D55" s="183"/>
      <c r="E55" s="183"/>
      <c r="F55" s="184" t="s">
        <v>48</v>
      </c>
      <c r="G55" s="183" t="s">
        <v>22</v>
      </c>
      <c r="H55" s="201" t="s">
        <v>64</v>
      </c>
      <c r="I55" s="183" t="s">
        <v>43</v>
      </c>
    </row>
    <row r="56" spans="1:9" ht="15.75" customHeight="1" x14ac:dyDescent="0.25">
      <c r="A56" s="183"/>
      <c r="B56" s="183"/>
      <c r="C56" s="183"/>
      <c r="D56" s="183"/>
      <c r="E56" s="183"/>
      <c r="F56" s="185"/>
      <c r="G56" s="183"/>
      <c r="H56" s="201"/>
      <c r="I56" s="183"/>
    </row>
    <row r="57" spans="1:9" ht="15.75" x14ac:dyDescent="0.25">
      <c r="A57" s="8" t="s">
        <v>7</v>
      </c>
      <c r="B57" s="186"/>
      <c r="C57" s="186"/>
      <c r="D57" s="186"/>
      <c r="E57" s="186"/>
      <c r="F57" s="9"/>
      <c r="G57" s="10"/>
      <c r="H57" s="10"/>
      <c r="I57" s="10"/>
    </row>
    <row r="58" spans="1:9" ht="15.75" x14ac:dyDescent="0.25">
      <c r="A58" s="8" t="s">
        <v>8</v>
      </c>
      <c r="B58" s="186"/>
      <c r="C58" s="186"/>
      <c r="D58" s="186"/>
      <c r="E58" s="186"/>
      <c r="F58" s="9"/>
      <c r="G58" s="10"/>
      <c r="H58" s="10"/>
      <c r="I58" s="10"/>
    </row>
    <row r="59" spans="1:9" ht="15.75" x14ac:dyDescent="0.25">
      <c r="A59" s="8" t="s">
        <v>9</v>
      </c>
      <c r="B59" s="186"/>
      <c r="C59" s="186"/>
      <c r="D59" s="186"/>
      <c r="E59" s="186"/>
      <c r="F59" s="9"/>
      <c r="G59" s="10"/>
      <c r="H59" s="10"/>
      <c r="I59" s="10"/>
    </row>
    <row r="60" spans="1:9" x14ac:dyDescent="0.25">
      <c r="A60" s="187" t="s">
        <v>44</v>
      </c>
      <c r="B60" s="188"/>
      <c r="C60" s="188"/>
      <c r="D60" s="188"/>
      <c r="E60" s="189"/>
      <c r="F60" s="43">
        <f>ROUND((F57+F58+F59)/3,2)</f>
        <v>0</v>
      </c>
      <c r="G60" s="2"/>
      <c r="H60" s="2"/>
    </row>
    <row r="61" spans="1:9" x14ac:dyDescent="0.25">
      <c r="A61" s="3"/>
    </row>
    <row r="62" spans="1:9" x14ac:dyDescent="0.25">
      <c r="A62" s="187" t="s">
        <v>6</v>
      </c>
      <c r="B62" s="188"/>
      <c r="C62" s="190"/>
      <c r="D62" s="190"/>
      <c r="E62" s="190"/>
      <c r="F62" s="190"/>
      <c r="G62" s="190"/>
      <c r="H62" s="190"/>
      <c r="I62" s="190"/>
    </row>
    <row r="63" spans="1:9" x14ac:dyDescent="0.25">
      <c r="A63" s="41"/>
      <c r="B63" s="41"/>
      <c r="C63" s="2"/>
      <c r="D63" s="2"/>
      <c r="E63" s="2"/>
      <c r="F63" s="2"/>
      <c r="G63" s="2"/>
      <c r="H63" s="2"/>
      <c r="I63" s="2"/>
    </row>
    <row r="64" spans="1:9" ht="15.75" x14ac:dyDescent="0.25">
      <c r="A64" s="182" t="s">
        <v>10</v>
      </c>
      <c r="B64" s="182"/>
      <c r="C64" s="182"/>
      <c r="D64" s="182"/>
      <c r="E64" s="182"/>
      <c r="F64" s="182"/>
      <c r="G64" s="182"/>
      <c r="H64" s="182"/>
      <c r="I64" s="182"/>
    </row>
    <row r="65" spans="1:9" ht="15.75" x14ac:dyDescent="0.25">
      <c r="A65" s="71"/>
      <c r="B65" s="71"/>
      <c r="C65" s="71"/>
      <c r="D65" s="71"/>
      <c r="E65" s="71"/>
      <c r="F65" s="71"/>
      <c r="G65" s="71"/>
      <c r="H65" s="71"/>
      <c r="I65" s="71"/>
    </row>
    <row r="66" spans="1:9" ht="33" customHeight="1" x14ac:dyDescent="0.25">
      <c r="A66" s="192" t="s">
        <v>45</v>
      </c>
      <c r="B66" s="193"/>
      <c r="C66" s="194">
        <f>F60</f>
        <v>0</v>
      </c>
      <c r="D66" s="194"/>
      <c r="E66" s="194"/>
      <c r="F66" s="194"/>
      <c r="G66" s="194"/>
      <c r="H66" s="194"/>
      <c r="I66" s="194"/>
    </row>
    <row r="69" spans="1:9" x14ac:dyDescent="0.25">
      <c r="G69" s="13"/>
      <c r="H69" s="13"/>
      <c r="I69" s="13"/>
    </row>
    <row r="70" spans="1:9" x14ac:dyDescent="0.25">
      <c r="A70" s="5" t="s">
        <v>46</v>
      </c>
      <c r="B70" s="5"/>
      <c r="C70" s="5"/>
      <c r="D70" s="5"/>
      <c r="E70" s="5"/>
      <c r="G70" s="202" t="s">
        <v>25</v>
      </c>
      <c r="H70" s="202"/>
      <c r="I70" s="202"/>
    </row>
    <row r="71" spans="1:9" x14ac:dyDescent="0.25">
      <c r="A71" s="12"/>
      <c r="B71" s="12"/>
      <c r="C71" s="12"/>
      <c r="D71" s="12"/>
      <c r="E71" s="12"/>
      <c r="F71" s="12"/>
      <c r="G71" s="12"/>
      <c r="H71" s="12"/>
      <c r="I71" s="12"/>
    </row>
    <row r="73" spans="1:9" x14ac:dyDescent="0.25">
      <c r="A73" s="195" t="s">
        <v>24</v>
      </c>
      <c r="B73" s="195"/>
      <c r="C73" s="5"/>
      <c r="D73" s="5"/>
      <c r="E73" s="5"/>
      <c r="G73" s="6"/>
      <c r="H73" s="6"/>
      <c r="I73" s="6"/>
    </row>
    <row r="74" spans="1:9" ht="120" customHeight="1" x14ac:dyDescent="0.25">
      <c r="A74" s="196" t="s">
        <v>65</v>
      </c>
      <c r="B74" s="196"/>
      <c r="C74" s="196"/>
      <c r="D74" s="196"/>
      <c r="E74" s="196"/>
      <c r="F74" s="196"/>
      <c r="G74" s="196"/>
      <c r="H74" s="196"/>
      <c r="I74" s="196"/>
    </row>
    <row r="75" spans="1:9" ht="90" customHeight="1" x14ac:dyDescent="0.25">
      <c r="A75" s="196" t="s">
        <v>47</v>
      </c>
      <c r="B75" s="197"/>
      <c r="C75" s="197"/>
      <c r="D75" s="197"/>
      <c r="E75" s="197"/>
      <c r="F75" s="197"/>
      <c r="G75" s="197"/>
      <c r="H75" s="197"/>
      <c r="I75" s="197"/>
    </row>
    <row r="76" spans="1:9" x14ac:dyDescent="0.25">
      <c r="A76" s="73"/>
      <c r="B76" s="73"/>
      <c r="C76" s="5"/>
      <c r="D76" s="5"/>
      <c r="E76" s="5"/>
      <c r="G76" s="6"/>
      <c r="H76" s="6"/>
      <c r="I76" s="6"/>
    </row>
  </sheetData>
  <mergeCells count="61">
    <mergeCell ref="A73:B73"/>
    <mergeCell ref="A74:I74"/>
    <mergeCell ref="A75:I75"/>
    <mergeCell ref="A62:B62"/>
    <mergeCell ref="C62:I62"/>
    <mergeCell ref="A64:I64"/>
    <mergeCell ref="A66:B66"/>
    <mergeCell ref="C66:I66"/>
    <mergeCell ref="G70:I70"/>
    <mergeCell ref="A60:E60"/>
    <mergeCell ref="A50:D50"/>
    <mergeCell ref="E50:I50"/>
    <mergeCell ref="A51:D51"/>
    <mergeCell ref="E51:I51"/>
    <mergeCell ref="A53:I53"/>
    <mergeCell ref="A55:A56"/>
    <mergeCell ref="B55:E56"/>
    <mergeCell ref="F55:F56"/>
    <mergeCell ref="G55:G56"/>
    <mergeCell ref="H55:H56"/>
    <mergeCell ref="I55:I56"/>
    <mergeCell ref="B57:E57"/>
    <mergeCell ref="B58:E58"/>
    <mergeCell ref="B59:E59"/>
    <mergeCell ref="A48:B48"/>
    <mergeCell ref="A32:I32"/>
    <mergeCell ref="A34:B34"/>
    <mergeCell ref="C34:I34"/>
    <mergeCell ref="A38:B38"/>
    <mergeCell ref="A39:I39"/>
    <mergeCell ref="A40:I40"/>
    <mergeCell ref="A43:I43"/>
    <mergeCell ref="A46:B46"/>
    <mergeCell ref="C46:I46"/>
    <mergeCell ref="A47:B47"/>
    <mergeCell ref="C47:I47"/>
    <mergeCell ref="B25:E25"/>
    <mergeCell ref="B26:E26"/>
    <mergeCell ref="B27:E27"/>
    <mergeCell ref="A28:E28"/>
    <mergeCell ref="A30:B30"/>
    <mergeCell ref="C30:I30"/>
    <mergeCell ref="A21:I21"/>
    <mergeCell ref="A23:A24"/>
    <mergeCell ref="B23:E24"/>
    <mergeCell ref="F23:F24"/>
    <mergeCell ref="G23:G24"/>
    <mergeCell ref="H23:H24"/>
    <mergeCell ref="I23:I24"/>
    <mergeCell ref="A16:B16"/>
    <mergeCell ref="C16:I16"/>
    <mergeCell ref="A18:D18"/>
    <mergeCell ref="E18:I18"/>
    <mergeCell ref="A19:D19"/>
    <mergeCell ref="E19:I19"/>
    <mergeCell ref="A2:I2"/>
    <mergeCell ref="A11:I11"/>
    <mergeCell ref="A14:B14"/>
    <mergeCell ref="C14:I14"/>
    <mergeCell ref="A15:B15"/>
    <mergeCell ref="C15:I15"/>
  </mergeCells>
  <dataValidations count="1">
    <dataValidation type="list" allowBlank="1" showInputMessage="1" showErrorMessage="1" sqref="G25:G27">
      <formula1>$B$8:$B$10</formula1>
    </dataValidation>
  </dataValidations>
  <pageMargins left="0.7" right="0.7" top="0.75" bottom="0.75" header="0.3" footer="0.3"/>
  <pageSetup paperSize="9" scale="57"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Číselníky!$B$8:$B$10</xm:f>
          </x14:formula1>
          <xm:sqref>G57:G59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2:L76"/>
  <sheetViews>
    <sheetView showGridLines="0" view="pageBreakPreview" zoomScale="40" zoomScaleNormal="100" zoomScaleSheetLayoutView="40" workbookViewId="0">
      <selection activeCell="T3" sqref="T3"/>
    </sheetView>
  </sheetViews>
  <sheetFormatPr defaultColWidth="9.140625" defaultRowHeight="15" x14ac:dyDescent="0.25"/>
  <cols>
    <col min="1" max="1" width="9.140625" style="1" customWidth="1"/>
    <col min="2" max="2" width="21.85546875" style="1" customWidth="1"/>
    <col min="3" max="3" width="7.7109375" style="1" customWidth="1"/>
    <col min="4" max="4" width="5.140625" style="1" customWidth="1"/>
    <col min="5" max="5" width="4.7109375" style="1" customWidth="1"/>
    <col min="6" max="6" width="20.7109375" style="1" customWidth="1"/>
    <col min="7" max="8" width="25.5703125" style="1" customWidth="1"/>
    <col min="9" max="9" width="34.140625" style="1" customWidth="1"/>
    <col min="10" max="14" width="9.140625" style="1" customWidth="1"/>
    <col min="15" max="16384" width="9.140625" style="1"/>
  </cols>
  <sheetData>
    <row r="2" spans="1:9" x14ac:dyDescent="0.25">
      <c r="A2" s="173" t="s">
        <v>86</v>
      </c>
      <c r="B2" s="173"/>
      <c r="C2" s="173"/>
      <c r="D2" s="173"/>
      <c r="E2" s="173"/>
      <c r="F2" s="173"/>
      <c r="G2" s="173"/>
      <c r="H2" s="173"/>
      <c r="I2" s="173"/>
    </row>
    <row r="3" spans="1:9" x14ac:dyDescent="0.25">
      <c r="A3" s="40"/>
      <c r="B3" s="40"/>
      <c r="C3" s="40"/>
      <c r="D3" s="40"/>
      <c r="E3" s="40"/>
      <c r="F3" s="40"/>
      <c r="G3" s="40"/>
      <c r="H3" s="40"/>
      <c r="I3" s="40"/>
    </row>
    <row r="4" spans="1:9" x14ac:dyDescent="0.25">
      <c r="A4" s="40"/>
      <c r="B4" s="40"/>
      <c r="C4" s="40"/>
      <c r="D4" s="40"/>
      <c r="E4" s="40"/>
      <c r="F4" s="40"/>
      <c r="G4" s="40"/>
      <c r="H4" s="40"/>
      <c r="I4" s="40"/>
    </row>
    <row r="9" spans="1:9" x14ac:dyDescent="0.25">
      <c r="A9" s="18"/>
      <c r="B9" s="18"/>
      <c r="C9" s="2"/>
      <c r="D9" s="2"/>
      <c r="E9" s="2"/>
      <c r="F9" s="2"/>
      <c r="G9" s="2"/>
      <c r="H9" s="2"/>
      <c r="I9" s="2"/>
    </row>
    <row r="10" spans="1:9" x14ac:dyDescent="0.25">
      <c r="A10" s="18"/>
      <c r="B10" s="18"/>
      <c r="C10" s="2"/>
      <c r="D10" s="2"/>
      <c r="E10" s="2"/>
      <c r="F10" s="2"/>
      <c r="G10" s="2"/>
      <c r="H10" s="2"/>
      <c r="I10" s="2"/>
    </row>
    <row r="11" spans="1:9" ht="20.25" x14ac:dyDescent="0.3">
      <c r="A11" s="174" t="s">
        <v>71</v>
      </c>
      <c r="B11" s="174"/>
      <c r="C11" s="174"/>
      <c r="D11" s="174"/>
      <c r="E11" s="174"/>
      <c r="F11" s="174"/>
      <c r="G11" s="174"/>
      <c r="H11" s="174"/>
      <c r="I11" s="174"/>
    </row>
    <row r="12" spans="1:9" x14ac:dyDescent="0.25">
      <c r="A12" s="18"/>
      <c r="B12" s="18"/>
      <c r="C12" s="2"/>
      <c r="D12" s="2"/>
      <c r="E12" s="2"/>
      <c r="F12" s="2"/>
      <c r="G12" s="2"/>
      <c r="H12" s="2"/>
      <c r="I12" s="2"/>
    </row>
    <row r="13" spans="1:9" x14ac:dyDescent="0.25">
      <c r="A13" s="18"/>
      <c r="B13" s="18"/>
      <c r="C13" s="2"/>
      <c r="D13" s="2"/>
      <c r="E13" s="2"/>
      <c r="F13" s="2"/>
      <c r="G13" s="2"/>
      <c r="H13" s="2"/>
      <c r="I13" s="2"/>
    </row>
    <row r="14" spans="1:9" ht="18" customHeight="1" x14ac:dyDescent="0.25">
      <c r="A14" s="175" t="s">
        <v>0</v>
      </c>
      <c r="B14" s="175"/>
      <c r="C14" s="176"/>
      <c r="D14" s="176"/>
      <c r="E14" s="176"/>
      <c r="F14" s="176"/>
      <c r="G14" s="176"/>
      <c r="H14" s="176"/>
      <c r="I14" s="176"/>
    </row>
    <row r="15" spans="1:9" ht="18" customHeight="1" x14ac:dyDescent="0.25">
      <c r="A15" s="175" t="s">
        <v>1</v>
      </c>
      <c r="B15" s="175"/>
      <c r="C15" s="176"/>
      <c r="D15" s="176"/>
      <c r="E15" s="176"/>
      <c r="F15" s="176"/>
      <c r="G15" s="176"/>
      <c r="H15" s="176"/>
      <c r="I15" s="176"/>
    </row>
    <row r="16" spans="1:9" ht="18" customHeight="1" x14ac:dyDescent="0.25">
      <c r="A16" s="175" t="s">
        <v>63</v>
      </c>
      <c r="B16" s="175"/>
      <c r="C16" s="177"/>
      <c r="D16" s="178"/>
      <c r="E16" s="178"/>
      <c r="F16" s="178"/>
      <c r="G16" s="178"/>
      <c r="H16" s="178"/>
      <c r="I16" s="179"/>
    </row>
    <row r="17" spans="1:12" ht="18" customHeight="1" x14ac:dyDescent="0.25"/>
    <row r="18" spans="1:12" ht="18" customHeight="1" x14ac:dyDescent="0.25">
      <c r="A18" s="187" t="s">
        <v>2</v>
      </c>
      <c r="B18" s="188"/>
      <c r="C18" s="188"/>
      <c r="D18" s="188"/>
      <c r="E18" s="189"/>
      <c r="F18" s="203"/>
      <c r="G18" s="204"/>
      <c r="H18" s="204"/>
      <c r="I18" s="205"/>
    </row>
    <row r="19" spans="1:12" ht="18" customHeight="1" x14ac:dyDescent="0.25">
      <c r="A19" s="187" t="s">
        <v>85</v>
      </c>
      <c r="B19" s="188"/>
      <c r="C19" s="188"/>
      <c r="D19" s="188"/>
      <c r="E19" s="189"/>
      <c r="F19" s="203"/>
      <c r="G19" s="204"/>
      <c r="H19" s="204"/>
      <c r="I19" s="205"/>
    </row>
    <row r="21" spans="1:12" ht="15.75" x14ac:dyDescent="0.25">
      <c r="A21" s="182" t="s">
        <v>30</v>
      </c>
      <c r="B21" s="182"/>
      <c r="C21" s="182"/>
      <c r="D21" s="182"/>
      <c r="E21" s="182"/>
      <c r="F21" s="182"/>
      <c r="G21" s="182"/>
      <c r="H21" s="182"/>
      <c r="I21" s="182"/>
    </row>
    <row r="23" spans="1:12" ht="15" customHeight="1" x14ac:dyDescent="0.25">
      <c r="A23" s="183" t="s">
        <v>40</v>
      </c>
      <c r="B23" s="183" t="s">
        <v>41</v>
      </c>
      <c r="C23" s="183"/>
      <c r="D23" s="183"/>
      <c r="E23" s="183"/>
      <c r="F23" s="184" t="s">
        <v>42</v>
      </c>
      <c r="G23" s="183" t="s">
        <v>22</v>
      </c>
      <c r="H23" s="183" t="s">
        <v>64</v>
      </c>
      <c r="I23" s="183" t="s">
        <v>43</v>
      </c>
    </row>
    <row r="24" spans="1:12" ht="15.75" customHeight="1" x14ac:dyDescent="0.25">
      <c r="A24" s="183"/>
      <c r="B24" s="183"/>
      <c r="C24" s="183"/>
      <c r="D24" s="183"/>
      <c r="E24" s="183"/>
      <c r="F24" s="185"/>
      <c r="G24" s="183"/>
      <c r="H24" s="183"/>
      <c r="I24" s="183"/>
    </row>
    <row r="25" spans="1:12" ht="23.25" customHeight="1" x14ac:dyDescent="0.25">
      <c r="A25" s="8" t="s">
        <v>7</v>
      </c>
      <c r="B25" s="186"/>
      <c r="C25" s="186"/>
      <c r="D25" s="186"/>
      <c r="E25" s="186"/>
      <c r="F25" s="9"/>
      <c r="G25" s="10"/>
      <c r="H25" s="10"/>
      <c r="I25" s="10"/>
    </row>
    <row r="26" spans="1:12" ht="23.25" customHeight="1" x14ac:dyDescent="0.25">
      <c r="A26" s="8" t="s">
        <v>8</v>
      </c>
      <c r="B26" s="186"/>
      <c r="C26" s="186"/>
      <c r="D26" s="186"/>
      <c r="E26" s="186"/>
      <c r="F26" s="9"/>
      <c r="G26" s="10"/>
      <c r="H26" s="10"/>
      <c r="I26" s="10"/>
    </row>
    <row r="27" spans="1:12" ht="23.25" customHeight="1" x14ac:dyDescent="0.25">
      <c r="A27" s="8" t="s">
        <v>9</v>
      </c>
      <c r="B27" s="186"/>
      <c r="C27" s="186"/>
      <c r="D27" s="186"/>
      <c r="E27" s="186"/>
      <c r="F27" s="9"/>
      <c r="G27" s="10"/>
      <c r="H27" s="10"/>
      <c r="I27" s="10"/>
    </row>
    <row r="28" spans="1:12" ht="23.25" customHeight="1" x14ac:dyDescent="0.25">
      <c r="A28" s="187" t="s">
        <v>44</v>
      </c>
      <c r="B28" s="188"/>
      <c r="C28" s="188"/>
      <c r="D28" s="188"/>
      <c r="E28" s="189"/>
      <c r="F28" s="43">
        <f>ROUND((F25+F26+F27)/3,2)</f>
        <v>0</v>
      </c>
      <c r="G28" s="2"/>
      <c r="H28" s="2"/>
    </row>
    <row r="29" spans="1:12" x14ac:dyDescent="0.25">
      <c r="A29" s="3"/>
    </row>
    <row r="30" spans="1:12" ht="21.75" customHeight="1" x14ac:dyDescent="0.25">
      <c r="A30" s="187" t="s">
        <v>6</v>
      </c>
      <c r="B30" s="188"/>
      <c r="C30" s="190"/>
      <c r="D30" s="190"/>
      <c r="E30" s="190"/>
      <c r="F30" s="190"/>
      <c r="G30" s="190"/>
      <c r="H30" s="190"/>
      <c r="I30" s="190"/>
    </row>
    <row r="31" spans="1:12" ht="21.75" customHeight="1" x14ac:dyDescent="0.25">
      <c r="A31" s="41"/>
      <c r="B31" s="41"/>
      <c r="C31" s="2"/>
      <c r="D31" s="2"/>
      <c r="E31" s="2"/>
      <c r="F31" s="2"/>
      <c r="G31" s="2"/>
      <c r="H31" s="2"/>
      <c r="I31" s="2"/>
    </row>
    <row r="32" spans="1:12" ht="15.75" x14ac:dyDescent="0.25">
      <c r="A32" s="182" t="s">
        <v>10</v>
      </c>
      <c r="B32" s="182"/>
      <c r="C32" s="182"/>
      <c r="D32" s="182"/>
      <c r="E32" s="182"/>
      <c r="F32" s="182"/>
      <c r="G32" s="182"/>
      <c r="H32" s="182"/>
      <c r="I32" s="182"/>
      <c r="L32" s="11"/>
    </row>
    <row r="33" spans="1:12" ht="15.75" x14ac:dyDescent="0.25">
      <c r="A33" s="44"/>
      <c r="B33" s="44"/>
      <c r="C33" s="44"/>
      <c r="D33" s="44"/>
      <c r="E33" s="44"/>
      <c r="F33" s="44"/>
      <c r="G33" s="44"/>
      <c r="H33" s="44"/>
      <c r="I33" s="44"/>
      <c r="L33" s="11"/>
    </row>
    <row r="34" spans="1:12" ht="49.5" customHeight="1" x14ac:dyDescent="0.25">
      <c r="A34" s="192" t="s">
        <v>45</v>
      </c>
      <c r="B34" s="193"/>
      <c r="C34" s="194">
        <f>F28</f>
        <v>0</v>
      </c>
      <c r="D34" s="194"/>
      <c r="E34" s="194"/>
      <c r="F34" s="194"/>
      <c r="G34" s="194"/>
      <c r="H34" s="194"/>
      <c r="I34" s="194"/>
      <c r="J34" s="42"/>
    </row>
    <row r="35" spans="1:12" ht="15" customHeight="1" x14ac:dyDescent="0.25"/>
    <row r="36" spans="1:12" ht="15" customHeight="1" x14ac:dyDescent="0.25"/>
    <row r="37" spans="1:12" ht="15" customHeight="1" x14ac:dyDescent="0.25">
      <c r="G37" s="74"/>
      <c r="H37" s="74"/>
      <c r="I37" s="74"/>
    </row>
    <row r="38" spans="1:12" x14ac:dyDescent="0.25">
      <c r="A38" s="195" t="s">
        <v>24</v>
      </c>
      <c r="B38" s="195"/>
      <c r="C38" s="5"/>
      <c r="D38" s="5"/>
      <c r="E38" s="5"/>
      <c r="G38" s="6"/>
      <c r="H38" s="6"/>
      <c r="I38" s="6"/>
    </row>
    <row r="39" spans="1:12" ht="120" customHeight="1" x14ac:dyDescent="0.25">
      <c r="A39" s="196" t="s">
        <v>94</v>
      </c>
      <c r="B39" s="196"/>
      <c r="C39" s="196"/>
      <c r="D39" s="196"/>
      <c r="E39" s="196"/>
      <c r="F39" s="196"/>
      <c r="G39" s="196"/>
      <c r="H39" s="196"/>
      <c r="I39" s="196"/>
    </row>
    <row r="40" spans="1:12" ht="90" customHeight="1" x14ac:dyDescent="0.25">
      <c r="A40" s="196" t="s">
        <v>95</v>
      </c>
      <c r="B40" s="197"/>
      <c r="C40" s="197"/>
      <c r="D40" s="197"/>
      <c r="E40" s="197"/>
      <c r="F40" s="197"/>
      <c r="G40" s="197"/>
      <c r="H40" s="197"/>
      <c r="I40" s="197"/>
    </row>
    <row r="41" spans="1:12" x14ac:dyDescent="0.25">
      <c r="A41" s="17"/>
      <c r="B41" s="17"/>
      <c r="C41" s="17"/>
      <c r="D41" s="17"/>
      <c r="E41" s="17"/>
      <c r="F41" s="17"/>
      <c r="G41" s="17"/>
      <c r="H41" s="17"/>
      <c r="I41" s="17"/>
    </row>
    <row r="42" spans="1:12" x14ac:dyDescent="0.25">
      <c r="A42" s="18"/>
      <c r="B42" s="18"/>
      <c r="C42" s="2"/>
      <c r="D42" s="2"/>
      <c r="E42" s="2"/>
      <c r="F42" s="2"/>
      <c r="G42" s="2"/>
      <c r="H42" s="2"/>
      <c r="I42" s="2"/>
    </row>
    <row r="43" spans="1:12" ht="20.25" x14ac:dyDescent="0.3">
      <c r="A43" s="198" t="s">
        <v>84</v>
      </c>
      <c r="B43" s="198"/>
      <c r="C43" s="198"/>
      <c r="D43" s="198"/>
      <c r="E43" s="198"/>
      <c r="F43" s="198"/>
      <c r="G43" s="198"/>
      <c r="H43" s="198"/>
      <c r="I43" s="198"/>
    </row>
    <row r="44" spans="1:12" x14ac:dyDescent="0.25">
      <c r="A44" s="18"/>
      <c r="B44" s="18"/>
      <c r="C44" s="2"/>
      <c r="D44" s="2"/>
      <c r="E44" s="2"/>
      <c r="F44" s="2"/>
      <c r="G44" s="2"/>
      <c r="H44" s="2"/>
      <c r="I44" s="2"/>
    </row>
    <row r="45" spans="1:12" x14ac:dyDescent="0.25">
      <c r="A45" s="18"/>
      <c r="B45" s="18"/>
      <c r="C45" s="2"/>
      <c r="D45" s="2"/>
      <c r="E45" s="2"/>
      <c r="F45" s="2"/>
      <c r="G45" s="2"/>
      <c r="H45" s="2"/>
      <c r="I45" s="2"/>
    </row>
    <row r="46" spans="1:12" ht="15.75" x14ac:dyDescent="0.25">
      <c r="A46" s="191" t="s">
        <v>0</v>
      </c>
      <c r="B46" s="191"/>
      <c r="C46" s="199"/>
      <c r="D46" s="200"/>
      <c r="E46" s="200"/>
      <c r="F46" s="200"/>
      <c r="G46" s="200"/>
      <c r="H46" s="200"/>
      <c r="I46" s="200"/>
    </row>
    <row r="47" spans="1:12" ht="15.75" x14ac:dyDescent="0.25">
      <c r="A47" s="191" t="s">
        <v>1</v>
      </c>
      <c r="B47" s="191"/>
      <c r="C47" s="199"/>
      <c r="D47" s="200"/>
      <c r="E47" s="200"/>
      <c r="F47" s="200"/>
      <c r="G47" s="200"/>
      <c r="H47" s="200"/>
      <c r="I47" s="200"/>
    </row>
    <row r="48" spans="1:12" ht="15.75" x14ac:dyDescent="0.25">
      <c r="A48" s="191" t="s">
        <v>63</v>
      </c>
      <c r="B48" s="191"/>
      <c r="C48" s="39"/>
      <c r="D48" s="46"/>
      <c r="E48" s="46"/>
      <c r="F48" s="46"/>
      <c r="G48" s="46"/>
      <c r="H48" s="46"/>
      <c r="I48" s="46"/>
    </row>
    <row r="50" spans="1:9" ht="15.75" x14ac:dyDescent="0.25">
      <c r="A50" s="180" t="s">
        <v>2</v>
      </c>
      <c r="B50" s="180"/>
      <c r="C50" s="180"/>
      <c r="D50" s="180"/>
      <c r="E50" s="181"/>
      <c r="F50" s="181"/>
      <c r="G50" s="181"/>
      <c r="H50" s="181"/>
      <c r="I50" s="181"/>
    </row>
    <row r="51" spans="1:9" ht="15.75" x14ac:dyDescent="0.25">
      <c r="A51" s="180" t="s">
        <v>39</v>
      </c>
      <c r="B51" s="180"/>
      <c r="C51" s="180"/>
      <c r="D51" s="180"/>
      <c r="E51" s="181"/>
      <c r="F51" s="181"/>
      <c r="G51" s="181"/>
      <c r="H51" s="181"/>
      <c r="I51" s="181"/>
    </row>
    <row r="53" spans="1:9" ht="15.75" x14ac:dyDescent="0.25">
      <c r="A53" s="182" t="s">
        <v>30</v>
      </c>
      <c r="B53" s="182"/>
      <c r="C53" s="182"/>
      <c r="D53" s="182"/>
      <c r="E53" s="182"/>
      <c r="F53" s="182"/>
      <c r="G53" s="182"/>
      <c r="H53" s="182"/>
      <c r="I53" s="182"/>
    </row>
    <row r="55" spans="1:9" x14ac:dyDescent="0.25">
      <c r="A55" s="183" t="s">
        <v>40</v>
      </c>
      <c r="B55" s="183" t="s">
        <v>41</v>
      </c>
      <c r="C55" s="183"/>
      <c r="D55" s="183"/>
      <c r="E55" s="183"/>
      <c r="F55" s="184" t="s">
        <v>48</v>
      </c>
      <c r="G55" s="183" t="s">
        <v>22</v>
      </c>
      <c r="H55" s="201" t="s">
        <v>64</v>
      </c>
      <c r="I55" s="183" t="s">
        <v>43</v>
      </c>
    </row>
    <row r="56" spans="1:9" ht="15.75" customHeight="1" x14ac:dyDescent="0.25">
      <c r="A56" s="183"/>
      <c r="B56" s="183"/>
      <c r="C56" s="183"/>
      <c r="D56" s="183"/>
      <c r="E56" s="183"/>
      <c r="F56" s="185"/>
      <c r="G56" s="183"/>
      <c r="H56" s="201"/>
      <c r="I56" s="183"/>
    </row>
    <row r="57" spans="1:9" ht="15.75" x14ac:dyDescent="0.25">
      <c r="A57" s="8" t="s">
        <v>7</v>
      </c>
      <c r="B57" s="186"/>
      <c r="C57" s="186"/>
      <c r="D57" s="186"/>
      <c r="E57" s="186"/>
      <c r="F57" s="9"/>
      <c r="G57" s="10"/>
      <c r="H57" s="10"/>
      <c r="I57" s="10"/>
    </row>
    <row r="58" spans="1:9" ht="15.75" x14ac:dyDescent="0.25">
      <c r="A58" s="8" t="s">
        <v>8</v>
      </c>
      <c r="B58" s="186"/>
      <c r="C58" s="186"/>
      <c r="D58" s="186"/>
      <c r="E58" s="186"/>
      <c r="F58" s="9"/>
      <c r="G58" s="10"/>
      <c r="H58" s="10"/>
      <c r="I58" s="10"/>
    </row>
    <row r="59" spans="1:9" ht="15.75" x14ac:dyDescent="0.25">
      <c r="A59" s="8" t="s">
        <v>9</v>
      </c>
      <c r="B59" s="186"/>
      <c r="C59" s="186"/>
      <c r="D59" s="186"/>
      <c r="E59" s="186"/>
      <c r="F59" s="9"/>
      <c r="G59" s="10"/>
      <c r="H59" s="10"/>
      <c r="I59" s="10"/>
    </row>
    <row r="60" spans="1:9" x14ac:dyDescent="0.25">
      <c r="A60" s="187" t="s">
        <v>44</v>
      </c>
      <c r="B60" s="188"/>
      <c r="C60" s="188"/>
      <c r="D60" s="188"/>
      <c r="E60" s="189"/>
      <c r="F60" s="43">
        <f>ROUND((F57+F58+F59)/3,2)</f>
        <v>0</v>
      </c>
      <c r="G60" s="2"/>
      <c r="H60" s="2"/>
    </row>
    <row r="61" spans="1:9" x14ac:dyDescent="0.25">
      <c r="A61" s="3"/>
    </row>
    <row r="62" spans="1:9" x14ac:dyDescent="0.25">
      <c r="A62" s="187" t="s">
        <v>6</v>
      </c>
      <c r="B62" s="188"/>
      <c r="C62" s="190"/>
      <c r="D62" s="190"/>
      <c r="E62" s="190"/>
      <c r="F62" s="190"/>
      <c r="G62" s="190"/>
      <c r="H62" s="190"/>
      <c r="I62" s="190"/>
    </row>
    <row r="63" spans="1:9" x14ac:dyDescent="0.25">
      <c r="A63" s="41"/>
      <c r="B63" s="41"/>
      <c r="C63" s="2"/>
      <c r="D63" s="2"/>
      <c r="E63" s="2"/>
      <c r="F63" s="2"/>
      <c r="G63" s="2"/>
      <c r="H63" s="2"/>
      <c r="I63" s="2"/>
    </row>
    <row r="64" spans="1:9" ht="15.75" x14ac:dyDescent="0.25">
      <c r="A64" s="182" t="s">
        <v>10</v>
      </c>
      <c r="B64" s="182"/>
      <c r="C64" s="182"/>
      <c r="D64" s="182"/>
      <c r="E64" s="182"/>
      <c r="F64" s="182"/>
      <c r="G64" s="182"/>
      <c r="H64" s="182"/>
      <c r="I64" s="182"/>
    </row>
    <row r="65" spans="1:9" ht="15.75" x14ac:dyDescent="0.25">
      <c r="A65" s="44"/>
      <c r="B65" s="44"/>
      <c r="C65" s="44"/>
      <c r="D65" s="44"/>
      <c r="E65" s="44"/>
      <c r="F65" s="44"/>
      <c r="G65" s="44"/>
      <c r="H65" s="44"/>
      <c r="I65" s="44"/>
    </row>
    <row r="66" spans="1:9" ht="33" customHeight="1" x14ac:dyDescent="0.25">
      <c r="A66" s="192" t="s">
        <v>45</v>
      </c>
      <c r="B66" s="193"/>
      <c r="C66" s="194">
        <f>F60</f>
        <v>0</v>
      </c>
      <c r="D66" s="194"/>
      <c r="E66" s="194"/>
      <c r="F66" s="194"/>
      <c r="G66" s="194"/>
      <c r="H66" s="194"/>
      <c r="I66" s="194"/>
    </row>
    <row r="69" spans="1:9" x14ac:dyDescent="0.25">
      <c r="G69" s="13"/>
      <c r="H69" s="13"/>
      <c r="I69" s="13"/>
    </row>
    <row r="70" spans="1:9" x14ac:dyDescent="0.25">
      <c r="A70" s="5" t="s">
        <v>46</v>
      </c>
      <c r="B70" s="5"/>
      <c r="C70" s="5"/>
      <c r="D70" s="5"/>
      <c r="E70" s="5"/>
      <c r="G70" s="202" t="s">
        <v>25</v>
      </c>
      <c r="H70" s="202"/>
      <c r="I70" s="202"/>
    </row>
    <row r="71" spans="1:9" x14ac:dyDescent="0.25">
      <c r="A71" s="12"/>
      <c r="B71" s="12"/>
      <c r="C71" s="12"/>
      <c r="D71" s="12"/>
      <c r="E71" s="12"/>
      <c r="F71" s="12"/>
      <c r="G71" s="12"/>
      <c r="H71" s="12"/>
      <c r="I71" s="12"/>
    </row>
    <row r="73" spans="1:9" x14ac:dyDescent="0.25">
      <c r="A73" s="195" t="s">
        <v>24</v>
      </c>
      <c r="B73" s="195"/>
      <c r="C73" s="5"/>
      <c r="D73" s="5"/>
      <c r="E73" s="5"/>
      <c r="G73" s="6"/>
      <c r="H73" s="6"/>
      <c r="I73" s="6"/>
    </row>
    <row r="74" spans="1:9" ht="120" customHeight="1" x14ac:dyDescent="0.25">
      <c r="A74" s="196" t="s">
        <v>94</v>
      </c>
      <c r="B74" s="196"/>
      <c r="C74" s="196"/>
      <c r="D74" s="196"/>
      <c r="E74" s="196"/>
      <c r="F74" s="196"/>
      <c r="G74" s="196"/>
      <c r="H74" s="196"/>
      <c r="I74" s="196"/>
    </row>
    <row r="75" spans="1:9" ht="90" customHeight="1" x14ac:dyDescent="0.25">
      <c r="A75" s="196" t="s">
        <v>95</v>
      </c>
      <c r="B75" s="197"/>
      <c r="C75" s="197"/>
      <c r="D75" s="197"/>
      <c r="E75" s="197"/>
      <c r="F75" s="197"/>
      <c r="G75" s="197"/>
      <c r="H75" s="197"/>
      <c r="I75" s="197"/>
    </row>
    <row r="76" spans="1:9" x14ac:dyDescent="0.25">
      <c r="A76" s="45"/>
      <c r="B76" s="45"/>
      <c r="C76" s="5"/>
      <c r="D76" s="5"/>
      <c r="E76" s="5"/>
      <c r="G76" s="6"/>
      <c r="H76" s="6"/>
      <c r="I76" s="6"/>
    </row>
  </sheetData>
  <mergeCells count="61">
    <mergeCell ref="A40:I40"/>
    <mergeCell ref="A43:I43"/>
    <mergeCell ref="G23:G24"/>
    <mergeCell ref="A50:D50"/>
    <mergeCell ref="A74:I74"/>
    <mergeCell ref="B57:E57"/>
    <mergeCell ref="B58:E58"/>
    <mergeCell ref="B59:E59"/>
    <mergeCell ref="A60:E60"/>
    <mergeCell ref="A73:B73"/>
    <mergeCell ref="E50:I50"/>
    <mergeCell ref="A51:D51"/>
    <mergeCell ref="E51:I51"/>
    <mergeCell ref="A53:I53"/>
    <mergeCell ref="A46:B46"/>
    <mergeCell ref="C46:I46"/>
    <mergeCell ref="A75:I75"/>
    <mergeCell ref="G55:G56"/>
    <mergeCell ref="H55:H56"/>
    <mergeCell ref="I55:I56"/>
    <mergeCell ref="A48:B48"/>
    <mergeCell ref="A64:I64"/>
    <mergeCell ref="A66:B66"/>
    <mergeCell ref="C66:I66"/>
    <mergeCell ref="G70:I70"/>
    <mergeCell ref="A62:B62"/>
    <mergeCell ref="C62:I62"/>
    <mergeCell ref="A47:B47"/>
    <mergeCell ref="C47:I47"/>
    <mergeCell ref="F55:F56"/>
    <mergeCell ref="A55:A56"/>
    <mergeCell ref="B55:E56"/>
    <mergeCell ref="A39:I39"/>
    <mergeCell ref="B25:E25"/>
    <mergeCell ref="B26:E26"/>
    <mergeCell ref="B27:E27"/>
    <mergeCell ref="A28:E28"/>
    <mergeCell ref="A30:B30"/>
    <mergeCell ref="C30:I30"/>
    <mergeCell ref="A32:I32"/>
    <mergeCell ref="A38:B38"/>
    <mergeCell ref="A34:B34"/>
    <mergeCell ref="C34:I34"/>
    <mergeCell ref="A2:I2"/>
    <mergeCell ref="A11:I11"/>
    <mergeCell ref="A14:B14"/>
    <mergeCell ref="C14:I14"/>
    <mergeCell ref="A15:B15"/>
    <mergeCell ref="C15:I15"/>
    <mergeCell ref="H23:H24"/>
    <mergeCell ref="A21:I21"/>
    <mergeCell ref="A23:A24"/>
    <mergeCell ref="B23:E24"/>
    <mergeCell ref="F23:F24"/>
    <mergeCell ref="I23:I24"/>
    <mergeCell ref="A16:B16"/>
    <mergeCell ref="C16:I16"/>
    <mergeCell ref="A18:E18"/>
    <mergeCell ref="A19:E19"/>
    <mergeCell ref="F18:I18"/>
    <mergeCell ref="F19:I19"/>
  </mergeCells>
  <dataValidations count="1">
    <dataValidation type="list" allowBlank="1" showInputMessage="1" showErrorMessage="1" sqref="G25:G27">
      <formula1>$B$8:$B$10</formula1>
    </dataValidation>
  </dataValidations>
  <pageMargins left="0.7" right="0.7" top="0.75" bottom="0.75" header="0.3" footer="0.3"/>
  <pageSetup paperSize="9" scale="57"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Číselníky!$B$8:$B$10</xm:f>
          </x14:formula1>
          <xm:sqref>G57:G59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92D050"/>
  </sheetPr>
  <dimension ref="A1:K32"/>
  <sheetViews>
    <sheetView showGridLines="0" view="pageBreakPreview" zoomScale="40" zoomScaleNormal="90" zoomScaleSheetLayoutView="40" workbookViewId="0">
      <selection activeCell="J3" sqref="J3"/>
    </sheetView>
  </sheetViews>
  <sheetFormatPr defaultColWidth="17.5703125" defaultRowHeight="15" x14ac:dyDescent="0.25"/>
  <cols>
    <col min="1" max="1" width="57" style="21" customWidth="1"/>
    <col min="2" max="3" width="14.7109375" style="21" customWidth="1"/>
    <col min="4" max="5" width="25.7109375" style="21" customWidth="1"/>
    <col min="6" max="6" width="33.5703125" style="21" customWidth="1"/>
    <col min="7" max="7" width="36.140625" style="21" customWidth="1"/>
    <col min="8" max="23" width="17.5703125" style="21" customWidth="1"/>
    <col min="24" max="24" width="11.42578125" style="21" customWidth="1"/>
    <col min="25" max="16384" width="17.5703125" style="21"/>
  </cols>
  <sheetData>
    <row r="1" spans="1:7" ht="16.5" x14ac:dyDescent="0.3">
      <c r="A1" s="170"/>
      <c r="B1" s="170"/>
      <c r="C1" s="170"/>
      <c r="D1" s="170"/>
      <c r="E1" s="170"/>
      <c r="F1" s="206"/>
      <c r="G1" s="207"/>
    </row>
    <row r="2" spans="1:7" ht="16.5" customHeight="1" x14ac:dyDescent="0.25">
      <c r="A2" s="170"/>
      <c r="B2" s="170"/>
      <c r="C2" s="170"/>
      <c r="D2" s="170"/>
      <c r="E2" s="170"/>
      <c r="F2" s="208" t="s">
        <v>86</v>
      </c>
      <c r="G2" s="207"/>
    </row>
    <row r="3" spans="1:7" x14ac:dyDescent="0.25">
      <c r="A3" s="170"/>
      <c r="B3" s="170"/>
      <c r="C3" s="170"/>
      <c r="D3" s="170"/>
      <c r="E3" s="170"/>
      <c r="F3" s="20"/>
      <c r="G3" s="20"/>
    </row>
    <row r="4" spans="1:7" x14ac:dyDescent="0.25">
      <c r="A4" s="170"/>
      <c r="B4" s="170"/>
      <c r="C4" s="170"/>
      <c r="D4" s="170"/>
      <c r="E4" s="170"/>
      <c r="F4" s="20"/>
      <c r="G4" s="20"/>
    </row>
    <row r="5" spans="1:7" x14ac:dyDescent="0.25">
      <c r="A5" s="170"/>
      <c r="B5" s="170"/>
      <c r="C5" s="170"/>
      <c r="D5" s="170"/>
      <c r="E5" s="170"/>
      <c r="F5" s="20"/>
      <c r="G5" s="20"/>
    </row>
    <row r="6" spans="1:7" x14ac:dyDescent="0.25">
      <c r="A6" s="170"/>
      <c r="B6" s="170"/>
      <c r="C6" s="170"/>
      <c r="D6" s="170"/>
      <c r="E6" s="170"/>
      <c r="F6" s="20"/>
      <c r="G6" s="20"/>
    </row>
    <row r="7" spans="1:7" x14ac:dyDescent="0.25">
      <c r="A7" s="170"/>
      <c r="B7" s="170"/>
      <c r="C7" s="170"/>
      <c r="D7" s="170"/>
      <c r="E7" s="170"/>
      <c r="F7" s="20"/>
      <c r="G7" s="20"/>
    </row>
    <row r="8" spans="1:7" s="1" customFormat="1" ht="25.5" customHeight="1" x14ac:dyDescent="0.25">
      <c r="A8" s="210" t="s">
        <v>72</v>
      </c>
      <c r="B8" s="211"/>
      <c r="C8" s="211"/>
      <c r="D8" s="211"/>
      <c r="E8" s="211"/>
      <c r="F8" s="211"/>
      <c r="G8" s="211"/>
    </row>
    <row r="9" spans="1:7" ht="15" customHeight="1" x14ac:dyDescent="0.25">
      <c r="A9" s="171"/>
      <c r="B9" s="171"/>
      <c r="C9" s="171"/>
      <c r="D9" s="171"/>
      <c r="E9" s="171"/>
      <c r="F9" s="171"/>
      <c r="G9" s="171"/>
    </row>
    <row r="10" spans="1:7" s="1" customFormat="1" ht="39.950000000000003" customHeight="1" x14ac:dyDescent="0.25">
      <c r="A10" s="212" t="s">
        <v>56</v>
      </c>
      <c r="B10" s="212"/>
      <c r="C10" s="212"/>
      <c r="D10" s="212"/>
      <c r="E10" s="212"/>
      <c r="F10" s="212"/>
      <c r="G10" s="212"/>
    </row>
    <row r="11" spans="1:7" ht="15" customHeight="1" thickBot="1" x14ac:dyDescent="0.35">
      <c r="A11" s="104"/>
      <c r="B11" s="105"/>
      <c r="C11" s="105"/>
      <c r="D11" s="105"/>
      <c r="E11" s="105"/>
    </row>
    <row r="12" spans="1:7" s="1" customFormat="1" x14ac:dyDescent="0.25">
      <c r="A12" s="47" t="s">
        <v>0</v>
      </c>
      <c r="B12" s="213"/>
      <c r="C12" s="213"/>
      <c r="D12" s="213"/>
      <c r="E12" s="213"/>
      <c r="F12" s="213"/>
      <c r="G12" s="214"/>
    </row>
    <row r="13" spans="1:7" s="1" customFormat="1" ht="15.75" thickBot="1" x14ac:dyDescent="0.3">
      <c r="A13" s="96" t="s">
        <v>1</v>
      </c>
      <c r="B13" s="215"/>
      <c r="C13" s="215"/>
      <c r="D13" s="215"/>
      <c r="E13" s="215"/>
      <c r="F13" s="215"/>
      <c r="G13" s="216"/>
    </row>
    <row r="14" spans="1:7" ht="15" customHeight="1" thickBot="1" x14ac:dyDescent="0.3">
      <c r="B14" s="48"/>
      <c r="C14" s="49"/>
      <c r="D14" s="49"/>
      <c r="E14" s="49"/>
    </row>
    <row r="15" spans="1:7" s="1" customFormat="1" ht="30" customHeight="1" thickBot="1" x14ac:dyDescent="0.3">
      <c r="A15" s="83" t="s">
        <v>27</v>
      </c>
      <c r="B15" s="84"/>
      <c r="C15" s="84"/>
      <c r="D15" s="84"/>
      <c r="E15" s="103"/>
      <c r="F15" s="84"/>
      <c r="G15" s="85"/>
    </row>
    <row r="16" spans="1:7" s="1" customFormat="1" ht="30" customHeight="1" x14ac:dyDescent="0.25">
      <c r="A16" s="86" t="s">
        <v>2</v>
      </c>
      <c r="B16" s="87" t="s">
        <v>3</v>
      </c>
      <c r="C16" s="88" t="s">
        <v>4</v>
      </c>
      <c r="D16" s="102" t="s">
        <v>21</v>
      </c>
      <c r="E16" s="102" t="s">
        <v>18</v>
      </c>
      <c r="F16" s="89" t="s">
        <v>23</v>
      </c>
      <c r="G16" s="89" t="s">
        <v>32</v>
      </c>
    </row>
    <row r="17" spans="1:11" s="1" customFormat="1" ht="15" customHeight="1" x14ac:dyDescent="0.25">
      <c r="A17" s="97" t="s">
        <v>33</v>
      </c>
      <c r="B17" s="14"/>
      <c r="C17" s="93"/>
      <c r="D17" s="99"/>
      <c r="E17" s="100">
        <f>C17*D17</f>
        <v>0</v>
      </c>
      <c r="F17" s="94"/>
      <c r="G17" s="98"/>
    </row>
    <row r="18" spans="1:11" s="1" customFormat="1" ht="15" customHeight="1" x14ac:dyDescent="0.25">
      <c r="A18" s="97" t="s">
        <v>34</v>
      </c>
      <c r="B18" s="14"/>
      <c r="C18" s="93"/>
      <c r="D18" s="99"/>
      <c r="E18" s="100">
        <f t="shared" ref="E18:E24" si="0">C18*D18</f>
        <v>0</v>
      </c>
      <c r="F18" s="94"/>
      <c r="G18" s="98"/>
    </row>
    <row r="19" spans="1:11" s="1" customFormat="1" ht="15" customHeight="1" x14ac:dyDescent="0.25">
      <c r="A19" s="97" t="s">
        <v>35</v>
      </c>
      <c r="B19" s="14"/>
      <c r="C19" s="93"/>
      <c r="D19" s="99"/>
      <c r="E19" s="100">
        <f t="shared" si="0"/>
        <v>0</v>
      </c>
      <c r="F19" s="94"/>
      <c r="G19" s="98"/>
    </row>
    <row r="20" spans="1:11" s="1" customFormat="1" ht="15" customHeight="1" x14ac:dyDescent="0.25">
      <c r="A20" s="97" t="s">
        <v>51</v>
      </c>
      <c r="B20" s="14"/>
      <c r="C20" s="93"/>
      <c r="D20" s="99"/>
      <c r="E20" s="100">
        <f t="shared" si="0"/>
        <v>0</v>
      </c>
      <c r="F20" s="94"/>
      <c r="G20" s="98"/>
    </row>
    <row r="21" spans="1:11" s="1" customFormat="1" ht="15" customHeight="1" x14ac:dyDescent="0.25">
      <c r="A21" s="97" t="s">
        <v>52</v>
      </c>
      <c r="B21" s="14"/>
      <c r="C21" s="93"/>
      <c r="D21" s="99"/>
      <c r="E21" s="100">
        <f t="shared" si="0"/>
        <v>0</v>
      </c>
      <c r="F21" s="94"/>
      <c r="G21" s="98"/>
      <c r="I21" s="74"/>
      <c r="J21" s="74"/>
      <c r="K21" s="74"/>
    </row>
    <row r="22" spans="1:11" s="1" customFormat="1" ht="15" customHeight="1" x14ac:dyDescent="0.25">
      <c r="A22" s="97" t="s">
        <v>53</v>
      </c>
      <c r="B22" s="14"/>
      <c r="C22" s="93"/>
      <c r="D22" s="99"/>
      <c r="E22" s="100">
        <f t="shared" si="0"/>
        <v>0</v>
      </c>
      <c r="F22" s="94"/>
      <c r="G22" s="98"/>
      <c r="I22" s="107"/>
      <c r="J22" s="74"/>
      <c r="K22" s="74"/>
    </row>
    <row r="23" spans="1:11" s="1" customFormat="1" ht="15" customHeight="1" x14ac:dyDescent="0.25">
      <c r="A23" s="97" t="s">
        <v>54</v>
      </c>
      <c r="B23" s="14"/>
      <c r="C23" s="93"/>
      <c r="D23" s="99"/>
      <c r="E23" s="100">
        <f t="shared" si="0"/>
        <v>0</v>
      </c>
      <c r="F23" s="94"/>
      <c r="G23" s="98"/>
      <c r="I23" s="74"/>
      <c r="J23" s="74"/>
      <c r="K23" s="74"/>
    </row>
    <row r="24" spans="1:11" s="1" customFormat="1" ht="15" customHeight="1" x14ac:dyDescent="0.25">
      <c r="A24" s="97" t="s">
        <v>55</v>
      </c>
      <c r="B24" s="95"/>
      <c r="C24" s="93"/>
      <c r="D24" s="99"/>
      <c r="E24" s="101">
        <f t="shared" si="0"/>
        <v>0</v>
      </c>
      <c r="F24" s="94"/>
      <c r="G24" s="98"/>
      <c r="I24" s="74"/>
      <c r="J24" s="108"/>
      <c r="K24" s="74"/>
    </row>
    <row r="25" spans="1:11" s="109" customFormat="1" ht="24.95" customHeight="1" thickBot="1" x14ac:dyDescent="0.3">
      <c r="A25" s="217" t="s">
        <v>20</v>
      </c>
      <c r="B25" s="218"/>
      <c r="C25" s="218"/>
      <c r="D25" s="219"/>
      <c r="E25" s="92">
        <f>SUM(E17:E24)</f>
        <v>0</v>
      </c>
      <c r="F25" s="91"/>
      <c r="G25" s="91"/>
      <c r="I25" s="110"/>
      <c r="J25" s="111"/>
      <c r="K25" s="112"/>
    </row>
    <row r="26" spans="1:11" x14ac:dyDescent="0.25">
      <c r="I26" s="74"/>
      <c r="J26" s="108"/>
      <c r="K26" s="106"/>
    </row>
    <row r="27" spans="1:11" x14ac:dyDescent="0.25">
      <c r="I27" s="74"/>
      <c r="J27" s="74"/>
      <c r="K27" s="106"/>
    </row>
    <row r="28" spans="1:11" x14ac:dyDescent="0.25">
      <c r="A28" s="22"/>
      <c r="B28" s="90"/>
      <c r="C28" s="91"/>
      <c r="D28" s="91"/>
      <c r="E28" s="91"/>
      <c r="I28" s="74"/>
      <c r="J28" s="74"/>
      <c r="K28" s="106"/>
    </row>
    <row r="29" spans="1:11" s="113" customFormat="1" ht="20.100000000000001" customHeight="1" x14ac:dyDescent="0.25">
      <c r="A29" s="220" t="s">
        <v>24</v>
      </c>
      <c r="B29" s="220"/>
      <c r="C29" s="220"/>
      <c r="D29" s="220"/>
      <c r="E29" s="220"/>
      <c r="F29" s="172"/>
      <c r="G29" s="20"/>
      <c r="I29" s="107"/>
      <c r="J29" s="107"/>
      <c r="K29" s="107"/>
    </row>
    <row r="30" spans="1:11" s="1" customFormat="1" ht="20.100000000000001" customHeight="1" x14ac:dyDescent="0.25">
      <c r="A30" s="221" t="s">
        <v>31</v>
      </c>
      <c r="B30" s="221"/>
      <c r="C30" s="221"/>
      <c r="D30" s="221"/>
      <c r="E30" s="221"/>
      <c r="F30" s="221"/>
      <c r="G30" s="221"/>
      <c r="I30" s="74"/>
      <c r="J30" s="74"/>
      <c r="K30" s="74"/>
    </row>
    <row r="31" spans="1:11" s="1" customFormat="1" ht="20.100000000000001" customHeight="1" x14ac:dyDescent="0.25">
      <c r="A31" s="222" t="s">
        <v>61</v>
      </c>
      <c r="B31" s="223"/>
      <c r="C31" s="223"/>
      <c r="D31" s="223"/>
      <c r="E31" s="223"/>
      <c r="F31" s="223"/>
      <c r="G31" s="224"/>
    </row>
    <row r="32" spans="1:11" s="1" customFormat="1" ht="39.950000000000003" customHeight="1" x14ac:dyDescent="0.25">
      <c r="A32" s="209" t="s">
        <v>87</v>
      </c>
      <c r="B32" s="209"/>
      <c r="C32" s="209"/>
      <c r="D32" s="209"/>
      <c r="E32" s="209"/>
      <c r="F32" s="209"/>
      <c r="G32" s="209"/>
    </row>
  </sheetData>
  <sheetProtection password="A9C6" sheet="1" formatCells="0" formatColumns="0" formatRows="0" insertColumns="0" insertRows="0" insertHyperlinks="0" deleteColumns="0" deleteRows="0" sort="0" autoFilter="0" pivotTables="0"/>
  <mergeCells count="11">
    <mergeCell ref="F1:G1"/>
    <mergeCell ref="F2:G2"/>
    <mergeCell ref="A32:G32"/>
    <mergeCell ref="A8:G8"/>
    <mergeCell ref="A10:G10"/>
    <mergeCell ref="B12:G12"/>
    <mergeCell ref="B13:G13"/>
    <mergeCell ref="A25:D25"/>
    <mergeCell ref="A29:E29"/>
    <mergeCell ref="A30:G30"/>
    <mergeCell ref="A31:G31"/>
  </mergeCells>
  <dataValidations count="1">
    <dataValidation type="custom" allowBlank="1" showInputMessage="1" showErrorMessage="1" sqref="E17:E25">
      <formula1>FALSE</formula1>
    </dataValidation>
  </dataValidations>
  <pageMargins left="0.7" right="0.7" top="0.75" bottom="0.75" header="0.3" footer="0.3"/>
  <pageSetup paperSize="9" scale="49" orientation="landscape" horizontalDpi="300" verticalDpi="300"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Číselníky!$B$17:$B$18</xm:f>
          </x14:formula1>
          <xm:sqref>F17:F24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0000"/>
  </sheetPr>
  <dimension ref="A1:AZ58"/>
  <sheetViews>
    <sheetView showGridLines="0" tabSelected="1" view="pageBreakPreview" zoomScale="40" zoomScaleNormal="70" zoomScaleSheetLayoutView="40" workbookViewId="0">
      <selection activeCell="L3" sqref="L3"/>
    </sheetView>
  </sheetViews>
  <sheetFormatPr defaultRowHeight="15" x14ac:dyDescent="0.25"/>
  <cols>
    <col min="1" max="1" width="68.28515625" style="1" customWidth="1"/>
    <col min="2" max="2" width="29.85546875" style="1" customWidth="1"/>
    <col min="3" max="3" width="18.7109375" style="2" customWidth="1"/>
    <col min="4" max="5" width="18.7109375" style="3" customWidth="1"/>
    <col min="6" max="6" width="18.7109375" style="159" customWidth="1"/>
    <col min="7" max="7" width="21.7109375" style="159" customWidth="1"/>
    <col min="8" max="9" width="33.28515625" style="1" customWidth="1"/>
    <col min="10" max="50" width="9.140625" style="1" customWidth="1"/>
    <col min="51" max="16384" width="9.140625" style="1"/>
  </cols>
  <sheetData>
    <row r="1" spans="1:52" x14ac:dyDescent="0.25">
      <c r="A1" s="20"/>
      <c r="B1" s="232"/>
      <c r="C1" s="232"/>
      <c r="D1" s="232"/>
      <c r="E1" s="232"/>
      <c r="F1" s="232"/>
      <c r="G1" s="232"/>
      <c r="H1" s="20"/>
      <c r="I1" s="20"/>
    </row>
    <row r="2" spans="1:52" x14ac:dyDescent="0.25">
      <c r="A2" s="233" t="s">
        <v>86</v>
      </c>
      <c r="B2" s="233"/>
      <c r="C2" s="233"/>
      <c r="D2" s="233"/>
      <c r="E2" s="233"/>
      <c r="F2" s="233"/>
      <c r="G2" s="233"/>
      <c r="H2" s="233"/>
      <c r="I2" s="233"/>
    </row>
    <row r="3" spans="1:52" x14ac:dyDescent="0.25">
      <c r="A3" s="164"/>
      <c r="B3" s="164"/>
      <c r="C3" s="164"/>
      <c r="D3" s="164"/>
      <c r="E3" s="164"/>
      <c r="F3" s="164"/>
      <c r="G3" s="164"/>
      <c r="H3" s="164"/>
      <c r="I3" s="164"/>
    </row>
    <row r="4" spans="1:52" ht="12.75" customHeight="1" x14ac:dyDescent="0.25">
      <c r="A4" s="165"/>
      <c r="B4" s="165"/>
      <c r="C4" s="165"/>
      <c r="D4" s="165"/>
      <c r="E4" s="165"/>
      <c r="F4" s="165"/>
      <c r="G4" s="165"/>
      <c r="H4" s="165"/>
      <c r="I4" s="20"/>
      <c r="J4" s="74"/>
      <c r="K4" s="74"/>
      <c r="L4" s="74"/>
      <c r="M4" s="74"/>
      <c r="N4" s="74"/>
      <c r="O4" s="74"/>
      <c r="P4" s="74"/>
      <c r="Q4" s="74"/>
      <c r="R4" s="74"/>
      <c r="S4" s="74"/>
      <c r="T4" s="74"/>
      <c r="U4" s="74"/>
      <c r="V4" s="74"/>
      <c r="W4" s="74"/>
      <c r="X4" s="74"/>
      <c r="Y4" s="74"/>
      <c r="Z4" s="74"/>
      <c r="AA4" s="74"/>
      <c r="AB4" s="74"/>
      <c r="AC4" s="74"/>
      <c r="AD4" s="74"/>
      <c r="AE4" s="74"/>
      <c r="AF4" s="74"/>
      <c r="AG4" s="74"/>
      <c r="AH4" s="74"/>
    </row>
    <row r="5" spans="1:52" x14ac:dyDescent="0.25">
      <c r="A5" s="20"/>
      <c r="B5" s="20"/>
      <c r="C5" s="166"/>
      <c r="D5" s="167"/>
      <c r="E5" s="167"/>
      <c r="F5" s="168"/>
      <c r="G5" s="168"/>
      <c r="H5" s="20"/>
      <c r="I5" s="20"/>
      <c r="J5" s="74"/>
      <c r="K5" s="74"/>
      <c r="L5" s="74"/>
      <c r="M5" s="74"/>
      <c r="N5" s="74"/>
      <c r="O5" s="74"/>
      <c r="P5" s="74"/>
      <c r="Q5" s="74"/>
      <c r="R5" s="74"/>
      <c r="S5" s="74"/>
      <c r="T5" s="74"/>
      <c r="U5" s="74"/>
      <c r="V5" s="118"/>
      <c r="W5" s="118"/>
      <c r="X5" s="118"/>
      <c r="Y5" s="118"/>
      <c r="Z5" s="118"/>
      <c r="AA5" s="118"/>
      <c r="AB5" s="118"/>
      <c r="AC5" s="118"/>
      <c r="AD5" s="118"/>
      <c r="AE5" s="118"/>
      <c r="AF5" s="118"/>
      <c r="AG5" s="118"/>
      <c r="AH5" s="118"/>
      <c r="AI5" s="119"/>
      <c r="AJ5" s="119"/>
      <c r="AK5" s="119"/>
      <c r="AL5" s="119"/>
      <c r="AM5" s="119"/>
      <c r="AN5" s="119"/>
      <c r="AO5" s="119"/>
      <c r="AP5" s="119"/>
      <c r="AQ5" s="119"/>
      <c r="AR5" s="119"/>
      <c r="AS5" s="119"/>
      <c r="AT5" s="119"/>
      <c r="AU5" s="119"/>
      <c r="AV5" s="119"/>
      <c r="AW5" s="119"/>
      <c r="AX5" s="119"/>
      <c r="AY5" s="119"/>
      <c r="AZ5" s="119"/>
    </row>
    <row r="6" spans="1:52" x14ac:dyDescent="0.25">
      <c r="A6" s="20"/>
      <c r="B6" s="20"/>
      <c r="C6" s="166"/>
      <c r="D6" s="167"/>
      <c r="E6" s="167"/>
      <c r="F6" s="168"/>
      <c r="G6" s="168"/>
      <c r="H6" s="20"/>
      <c r="I6" s="20"/>
      <c r="J6" s="74"/>
      <c r="K6" s="74"/>
      <c r="L6" s="74"/>
      <c r="M6" s="74"/>
      <c r="N6" s="74"/>
      <c r="O6" s="74"/>
      <c r="P6" s="74"/>
      <c r="Q6" s="74"/>
      <c r="R6" s="74"/>
      <c r="S6" s="74"/>
      <c r="T6" s="74"/>
      <c r="U6" s="74"/>
      <c r="V6" s="118"/>
      <c r="W6" s="118"/>
      <c r="X6" s="118"/>
      <c r="Y6" s="118"/>
      <c r="Z6" s="118"/>
      <c r="AA6" s="118"/>
      <c r="AB6" s="118"/>
      <c r="AC6" s="118"/>
      <c r="AD6" s="118"/>
      <c r="AE6" s="118"/>
      <c r="AF6" s="118"/>
      <c r="AG6" s="118"/>
      <c r="AH6" s="118"/>
      <c r="AI6" s="119"/>
      <c r="AJ6" s="119"/>
      <c r="AK6" s="119"/>
      <c r="AL6" s="119"/>
      <c r="AM6" s="119"/>
      <c r="AN6" s="119"/>
      <c r="AO6" s="119"/>
      <c r="AP6" s="119"/>
      <c r="AQ6" s="119"/>
      <c r="AR6" s="119"/>
      <c r="AS6" s="119"/>
      <c r="AT6" s="119"/>
      <c r="AU6" s="119"/>
      <c r="AV6" s="119"/>
      <c r="AW6" s="119"/>
      <c r="AX6" s="119"/>
      <c r="AY6" s="119"/>
      <c r="AZ6" s="119"/>
    </row>
    <row r="7" spans="1:52" ht="25.5" customHeight="1" x14ac:dyDescent="0.25">
      <c r="A7" s="211" t="s">
        <v>88</v>
      </c>
      <c r="B7" s="211"/>
      <c r="C7" s="211"/>
      <c r="D7" s="211"/>
      <c r="E7" s="211"/>
      <c r="F7" s="211"/>
      <c r="G7" s="211"/>
      <c r="H7" s="211"/>
      <c r="I7" s="211"/>
      <c r="J7" s="74"/>
      <c r="K7" s="74"/>
      <c r="L7" s="74"/>
      <c r="M7" s="74"/>
      <c r="N7" s="74"/>
      <c r="O7" s="74"/>
      <c r="P7" s="74"/>
      <c r="Q7" s="74"/>
      <c r="R7" s="74"/>
      <c r="S7" s="74"/>
      <c r="T7" s="74"/>
      <c r="U7" s="74"/>
      <c r="V7" s="118"/>
      <c r="W7" s="118"/>
      <c r="X7" s="118"/>
      <c r="Y7" s="118"/>
      <c r="Z7" s="118"/>
      <c r="AA7" s="118"/>
      <c r="AB7" s="118"/>
      <c r="AC7" s="118"/>
      <c r="AD7" s="118"/>
      <c r="AE7" s="118"/>
      <c r="AF7" s="118"/>
      <c r="AG7" s="118"/>
      <c r="AH7" s="118"/>
      <c r="AI7" s="119"/>
      <c r="AJ7" s="119"/>
      <c r="AK7" s="119"/>
      <c r="AL7" s="119"/>
      <c r="AM7" s="119"/>
      <c r="AN7" s="119"/>
      <c r="AO7" s="119"/>
      <c r="AP7" s="119"/>
      <c r="AQ7" s="119"/>
      <c r="AR7" s="119"/>
      <c r="AS7" s="119"/>
      <c r="AT7" s="119"/>
      <c r="AU7" s="119"/>
      <c r="AV7" s="119"/>
      <c r="AW7" s="119"/>
      <c r="AX7" s="119"/>
      <c r="AY7" s="119"/>
      <c r="AZ7" s="119"/>
    </row>
    <row r="8" spans="1:52" ht="15" customHeight="1" x14ac:dyDescent="0.3">
      <c r="A8" s="105"/>
      <c r="B8" s="105"/>
      <c r="C8" s="105"/>
      <c r="D8" s="105"/>
      <c r="E8" s="105"/>
      <c r="F8" s="120"/>
      <c r="G8" s="120"/>
      <c r="H8" s="105"/>
      <c r="I8" s="21"/>
      <c r="J8" s="74"/>
      <c r="K8" s="74"/>
      <c r="L8" s="74"/>
      <c r="M8" s="74"/>
      <c r="N8" s="74"/>
      <c r="O8" s="74"/>
      <c r="P8" s="74"/>
      <c r="Q8" s="74"/>
      <c r="R8" s="74"/>
      <c r="S8" s="74"/>
      <c r="T8" s="74"/>
      <c r="U8" s="74"/>
      <c r="V8" s="118"/>
      <c r="W8" s="118"/>
      <c r="X8" s="118"/>
      <c r="Y8" s="118"/>
      <c r="Z8" s="118"/>
      <c r="AA8" s="118"/>
      <c r="AB8" s="118"/>
      <c r="AC8" s="118"/>
      <c r="AD8" s="118"/>
      <c r="AE8" s="118"/>
      <c r="AF8" s="118"/>
      <c r="AG8" s="118"/>
      <c r="AH8" s="118"/>
      <c r="AI8" s="119"/>
      <c r="AJ8" s="119"/>
      <c r="AK8" s="119"/>
      <c r="AL8" s="119"/>
      <c r="AM8" s="119"/>
      <c r="AN8" s="119"/>
      <c r="AO8" s="119"/>
      <c r="AP8" s="119"/>
      <c r="AQ8" s="119"/>
      <c r="AR8" s="119"/>
      <c r="AS8" s="119"/>
      <c r="AT8" s="119"/>
      <c r="AU8" s="119"/>
      <c r="AV8" s="119"/>
      <c r="AW8" s="119"/>
      <c r="AX8" s="119"/>
      <c r="AY8" s="119"/>
      <c r="AZ8" s="119"/>
    </row>
    <row r="9" spans="1:52" x14ac:dyDescent="0.25">
      <c r="A9" s="50" t="s">
        <v>0</v>
      </c>
      <c r="B9" s="234"/>
      <c r="C9" s="234"/>
      <c r="D9" s="234"/>
      <c r="E9" s="234"/>
      <c r="F9" s="234"/>
      <c r="G9" s="234"/>
      <c r="H9" s="234"/>
      <c r="I9" s="235"/>
      <c r="J9" s="74"/>
      <c r="K9" s="107"/>
      <c r="L9" s="74"/>
      <c r="M9" s="74"/>
      <c r="N9" s="74"/>
      <c r="O9" s="74"/>
      <c r="P9" s="74"/>
      <c r="Q9" s="74"/>
      <c r="R9" s="74"/>
      <c r="S9" s="74"/>
      <c r="T9" s="74"/>
      <c r="U9" s="74"/>
      <c r="V9" s="118"/>
      <c r="W9" s="118"/>
      <c r="X9" s="118"/>
      <c r="Y9" s="118"/>
      <c r="Z9" s="118"/>
      <c r="AA9" s="118"/>
      <c r="AB9" s="118"/>
      <c r="AC9" s="118"/>
      <c r="AD9" s="118"/>
      <c r="AE9" s="118"/>
      <c r="AF9" s="118"/>
      <c r="AG9" s="118"/>
      <c r="AH9" s="118"/>
      <c r="AI9" s="119"/>
      <c r="AJ9" s="119"/>
      <c r="AK9" s="119"/>
      <c r="AL9" s="119"/>
      <c r="AM9" s="119"/>
      <c r="AN9" s="119"/>
      <c r="AO9" s="119"/>
      <c r="AP9" s="119"/>
      <c r="AQ9" s="119"/>
      <c r="AR9" s="119"/>
      <c r="AS9" s="119"/>
      <c r="AT9" s="119"/>
      <c r="AU9" s="119"/>
      <c r="AV9" s="119"/>
      <c r="AW9" s="119"/>
      <c r="AX9" s="119"/>
      <c r="AY9" s="119"/>
      <c r="AZ9" s="119"/>
    </row>
    <row r="10" spans="1:52" x14ac:dyDescent="0.25">
      <c r="A10" s="50" t="s">
        <v>1</v>
      </c>
      <c r="B10" s="234"/>
      <c r="C10" s="234"/>
      <c r="D10" s="234"/>
      <c r="E10" s="234"/>
      <c r="F10" s="234"/>
      <c r="G10" s="234"/>
      <c r="H10" s="234"/>
      <c r="I10" s="235"/>
      <c r="J10" s="74"/>
      <c r="K10" s="74"/>
      <c r="L10" s="74"/>
      <c r="M10" s="74"/>
      <c r="N10" s="74"/>
      <c r="O10" s="74"/>
      <c r="P10" s="74"/>
      <c r="Q10" s="74"/>
      <c r="R10" s="74"/>
      <c r="S10" s="74"/>
      <c r="T10" s="74"/>
      <c r="U10" s="74"/>
      <c r="V10" s="118"/>
      <c r="W10" s="118"/>
      <c r="X10" s="118"/>
      <c r="Y10" s="118"/>
      <c r="Z10" s="118"/>
      <c r="AA10" s="118"/>
      <c r="AB10" s="118"/>
      <c r="AC10" s="118"/>
      <c r="AD10" s="118"/>
      <c r="AE10" s="118"/>
      <c r="AF10" s="118"/>
      <c r="AG10" s="118"/>
      <c r="AH10" s="118"/>
      <c r="AI10" s="119"/>
      <c r="AJ10" s="119"/>
      <c r="AK10" s="119"/>
      <c r="AL10" s="119"/>
      <c r="AM10" s="119"/>
      <c r="AN10" s="119"/>
      <c r="AO10" s="119"/>
      <c r="AP10" s="119"/>
      <c r="AQ10" s="119"/>
      <c r="AR10" s="119"/>
      <c r="AS10" s="119"/>
      <c r="AT10" s="119"/>
      <c r="AU10" s="119"/>
      <c r="AV10" s="119"/>
      <c r="AW10" s="119"/>
      <c r="AX10" s="119"/>
      <c r="AY10" s="119"/>
      <c r="AZ10" s="119"/>
    </row>
    <row r="11" spans="1:52" s="21" customFormat="1" ht="15.75" thickBot="1" x14ac:dyDescent="0.3">
      <c r="A11" s="51"/>
      <c r="B11" s="51"/>
      <c r="C11" s="48"/>
      <c r="D11" s="49"/>
      <c r="E11" s="49"/>
      <c r="F11" s="52"/>
      <c r="G11" s="52"/>
      <c r="H11" s="51"/>
      <c r="J11" s="106"/>
      <c r="K11" s="106"/>
      <c r="L11" s="106"/>
      <c r="M11" s="106"/>
      <c r="N11" s="106"/>
      <c r="O11" s="106"/>
      <c r="P11" s="106"/>
      <c r="Q11" s="106"/>
      <c r="R11" s="106"/>
      <c r="S11" s="106"/>
      <c r="T11" s="106"/>
      <c r="U11" s="106"/>
      <c r="V11" s="121"/>
      <c r="W11" s="121"/>
      <c r="X11" s="121"/>
      <c r="Y11" s="121"/>
      <c r="Z11" s="121"/>
      <c r="AA11" s="121"/>
      <c r="AB11" s="121"/>
      <c r="AC11" s="121"/>
      <c r="AD11" s="121"/>
      <c r="AE11" s="121"/>
      <c r="AF11" s="121"/>
      <c r="AG11" s="121"/>
      <c r="AH11" s="121"/>
      <c r="AI11" s="122"/>
      <c r="AJ11" s="122"/>
      <c r="AK11" s="122"/>
      <c r="AL11" s="122"/>
      <c r="AM11" s="122"/>
      <c r="AN11" s="122"/>
      <c r="AO11" s="122"/>
      <c r="AP11" s="122"/>
      <c r="AQ11" s="122"/>
      <c r="AR11" s="122"/>
      <c r="AS11" s="122"/>
      <c r="AT11" s="122"/>
      <c r="AU11" s="122"/>
      <c r="AV11" s="122"/>
      <c r="AW11" s="122"/>
      <c r="AX11" s="122"/>
      <c r="AY11" s="122"/>
      <c r="AZ11" s="122"/>
    </row>
    <row r="12" spans="1:52" ht="27" customHeight="1" x14ac:dyDescent="0.25">
      <c r="A12" s="123" t="s">
        <v>73</v>
      </c>
      <c r="B12" s="124"/>
      <c r="C12" s="124"/>
      <c r="D12" s="124"/>
      <c r="E12" s="124"/>
      <c r="F12" s="124"/>
      <c r="G12" s="124"/>
      <c r="H12" s="124"/>
      <c r="I12" s="125"/>
      <c r="J12" s="74"/>
      <c r="K12" s="74"/>
      <c r="L12" s="108"/>
      <c r="M12" s="74"/>
      <c r="N12" s="74"/>
      <c r="O12" s="74"/>
      <c r="P12" s="74"/>
      <c r="Q12" s="74"/>
      <c r="R12" s="74"/>
      <c r="S12" s="74"/>
      <c r="T12" s="74"/>
      <c r="U12" s="74"/>
      <c r="V12" s="118"/>
      <c r="W12" s="118"/>
      <c r="X12" s="118"/>
      <c r="Y12" s="118"/>
      <c r="Z12" s="118"/>
      <c r="AA12" s="118"/>
      <c r="AB12" s="118"/>
      <c r="AC12" s="118"/>
      <c r="AD12" s="118"/>
      <c r="AE12" s="118"/>
      <c r="AF12" s="118"/>
      <c r="AG12" s="118"/>
      <c r="AH12" s="118"/>
      <c r="AI12" s="119"/>
      <c r="AJ12" s="119"/>
      <c r="AK12" s="119"/>
      <c r="AL12" s="119"/>
      <c r="AM12" s="119"/>
      <c r="AN12" s="119"/>
      <c r="AO12" s="119"/>
      <c r="AP12" s="119"/>
      <c r="AQ12" s="119"/>
      <c r="AR12" s="119"/>
      <c r="AS12" s="119"/>
      <c r="AT12" s="119"/>
      <c r="AU12" s="119"/>
      <c r="AV12" s="119"/>
      <c r="AW12" s="119"/>
      <c r="AX12" s="119"/>
      <c r="AY12" s="119"/>
      <c r="AZ12" s="119"/>
    </row>
    <row r="13" spans="1:52" s="130" customFormat="1" ht="15" customHeight="1" x14ac:dyDescent="0.25">
      <c r="A13" s="126"/>
      <c r="B13" s="127"/>
      <c r="C13" s="127"/>
      <c r="D13" s="127"/>
      <c r="E13" s="127"/>
      <c r="F13" s="127"/>
      <c r="G13" s="127"/>
      <c r="H13" s="127"/>
      <c r="I13" s="128"/>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row>
    <row r="14" spans="1:52" ht="26.25" thickBot="1" x14ac:dyDescent="0.3">
      <c r="A14" s="86" t="s">
        <v>2</v>
      </c>
      <c r="B14" s="87" t="s">
        <v>5</v>
      </c>
      <c r="C14" s="87" t="s">
        <v>3</v>
      </c>
      <c r="D14" s="87" t="s">
        <v>4</v>
      </c>
      <c r="E14" s="87" t="s">
        <v>21</v>
      </c>
      <c r="F14" s="131" t="s">
        <v>18</v>
      </c>
      <c r="G14" s="131" t="s">
        <v>49</v>
      </c>
      <c r="H14" s="87" t="s">
        <v>23</v>
      </c>
      <c r="I14" s="132" t="s">
        <v>32</v>
      </c>
      <c r="J14" s="74"/>
      <c r="K14" s="74"/>
      <c r="L14" s="108"/>
      <c r="M14" s="74"/>
      <c r="N14" s="74"/>
      <c r="O14" s="74"/>
      <c r="P14" s="74"/>
      <c r="Q14" s="74"/>
      <c r="R14" s="74"/>
      <c r="S14" s="74"/>
      <c r="T14" s="74"/>
      <c r="U14" s="74"/>
      <c r="V14" s="118"/>
      <c r="W14" s="118"/>
      <c r="X14" s="118"/>
      <c r="Y14" s="118"/>
      <c r="Z14" s="118"/>
      <c r="AA14" s="118"/>
      <c r="AB14" s="118"/>
      <c r="AC14" s="118"/>
      <c r="AD14" s="118"/>
      <c r="AE14" s="118"/>
      <c r="AF14" s="118"/>
      <c r="AG14" s="118"/>
      <c r="AH14" s="118"/>
      <c r="AI14" s="119"/>
      <c r="AJ14" s="119"/>
      <c r="AK14" s="119"/>
      <c r="AL14" s="119"/>
      <c r="AM14" s="119"/>
      <c r="AN14" s="119"/>
      <c r="AO14" s="119"/>
      <c r="AP14" s="119"/>
      <c r="AQ14" s="119"/>
      <c r="AR14" s="119"/>
      <c r="AS14" s="119"/>
      <c r="AT14" s="119"/>
      <c r="AU14" s="119"/>
      <c r="AV14" s="119"/>
      <c r="AW14" s="119"/>
      <c r="AX14" s="119"/>
      <c r="AY14" s="119"/>
      <c r="AZ14" s="119"/>
    </row>
    <row r="15" spans="1:52" ht="20.100000000000001" customHeight="1" x14ac:dyDescent="0.25">
      <c r="A15" s="133" t="s">
        <v>28</v>
      </c>
      <c r="B15" s="134"/>
      <c r="C15" s="134"/>
      <c r="D15" s="134"/>
      <c r="E15" s="134"/>
      <c r="F15" s="135"/>
      <c r="G15" s="135"/>
      <c r="H15" s="134"/>
      <c r="I15" s="136"/>
      <c r="J15" s="74"/>
      <c r="K15" s="74"/>
      <c r="L15" s="108"/>
      <c r="M15" s="74"/>
      <c r="N15" s="74"/>
      <c r="O15" s="74"/>
      <c r="P15" s="74"/>
      <c r="Q15" s="74"/>
      <c r="R15" s="74"/>
      <c r="S15" s="74"/>
      <c r="T15" s="74"/>
      <c r="U15" s="74"/>
      <c r="V15" s="118"/>
      <c r="W15" s="118"/>
      <c r="X15" s="118"/>
      <c r="Y15" s="118"/>
      <c r="Z15" s="118"/>
      <c r="AA15" s="118"/>
      <c r="AB15" s="118"/>
      <c r="AC15" s="118"/>
      <c r="AD15" s="118"/>
      <c r="AE15" s="118"/>
      <c r="AF15" s="118"/>
      <c r="AG15" s="118"/>
      <c r="AH15" s="118"/>
      <c r="AI15" s="119"/>
      <c r="AJ15" s="119"/>
      <c r="AK15" s="119"/>
      <c r="AL15" s="119"/>
      <c r="AM15" s="119"/>
      <c r="AN15" s="119"/>
      <c r="AO15" s="119"/>
      <c r="AP15" s="119"/>
      <c r="AQ15" s="119"/>
      <c r="AR15" s="119"/>
      <c r="AS15" s="119"/>
      <c r="AT15" s="119"/>
      <c r="AU15" s="119"/>
      <c r="AV15" s="119"/>
      <c r="AW15" s="119"/>
      <c r="AX15" s="119"/>
      <c r="AY15" s="119"/>
      <c r="AZ15" s="119"/>
    </row>
    <row r="16" spans="1:52" s="74" customFormat="1" x14ac:dyDescent="0.25">
      <c r="A16" s="59" t="s">
        <v>33</v>
      </c>
      <c r="B16" s="53" t="s">
        <v>11</v>
      </c>
      <c r="C16" s="60"/>
      <c r="D16" s="60"/>
      <c r="E16" s="163"/>
      <c r="F16" s="80">
        <f t="shared" ref="F16:F23" si="0">D16*E16</f>
        <v>0</v>
      </c>
      <c r="G16" s="80">
        <f>IFERROR(F16*($F$29-'Kontrafaktuálny rozpočet'!$E$25)/'Rozpočet projektu'!$F$29,0)</f>
        <v>0</v>
      </c>
      <c r="H16" s="4"/>
      <c r="I16" s="15"/>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c r="AT16" s="118"/>
      <c r="AU16" s="118"/>
      <c r="AV16" s="118"/>
      <c r="AW16" s="118"/>
      <c r="AX16" s="118"/>
      <c r="AY16" s="118"/>
      <c r="AZ16" s="118"/>
    </row>
    <row r="17" spans="1:52" x14ac:dyDescent="0.25">
      <c r="A17" s="59" t="s">
        <v>34</v>
      </c>
      <c r="B17" s="53" t="s">
        <v>11</v>
      </c>
      <c r="C17" s="60"/>
      <c r="D17" s="60"/>
      <c r="E17" s="163"/>
      <c r="F17" s="81">
        <f t="shared" si="0"/>
        <v>0</v>
      </c>
      <c r="G17" s="81">
        <f>IFERROR(F17*($F$29-'Kontrafaktuálny rozpočet'!$E$25)/'Rozpočet projektu'!$F$29,0)</f>
        <v>0</v>
      </c>
      <c r="H17" s="4"/>
      <c r="I17" s="15"/>
      <c r="J17" s="74"/>
      <c r="K17" s="74"/>
      <c r="L17" s="74"/>
      <c r="M17" s="74"/>
      <c r="N17" s="74"/>
      <c r="O17" s="74"/>
      <c r="P17" s="74"/>
      <c r="Q17" s="74"/>
      <c r="R17" s="74"/>
      <c r="S17" s="74"/>
      <c r="T17" s="74"/>
      <c r="U17" s="74"/>
      <c r="V17" s="118"/>
      <c r="W17" s="118"/>
      <c r="X17" s="118"/>
      <c r="Y17" s="118"/>
      <c r="Z17" s="118"/>
      <c r="AA17" s="118"/>
      <c r="AB17" s="118"/>
      <c r="AC17" s="118"/>
      <c r="AD17" s="118"/>
      <c r="AE17" s="118"/>
      <c r="AF17" s="118"/>
      <c r="AG17" s="118"/>
      <c r="AH17" s="118"/>
      <c r="AI17" s="119"/>
      <c r="AJ17" s="119"/>
      <c r="AK17" s="119"/>
      <c r="AL17" s="119"/>
      <c r="AM17" s="119"/>
      <c r="AN17" s="119"/>
      <c r="AO17" s="119"/>
      <c r="AP17" s="119"/>
      <c r="AQ17" s="119"/>
      <c r="AR17" s="119"/>
      <c r="AS17" s="119"/>
      <c r="AT17" s="119"/>
      <c r="AU17" s="119"/>
      <c r="AV17" s="119"/>
      <c r="AW17" s="119"/>
      <c r="AX17" s="119"/>
      <c r="AY17" s="119"/>
      <c r="AZ17" s="119"/>
    </row>
    <row r="18" spans="1:52" x14ac:dyDescent="0.25">
      <c r="A18" s="59" t="s">
        <v>35</v>
      </c>
      <c r="B18" s="53" t="s">
        <v>11</v>
      </c>
      <c r="C18" s="60"/>
      <c r="D18" s="60"/>
      <c r="E18" s="163"/>
      <c r="F18" s="81">
        <f t="shared" si="0"/>
        <v>0</v>
      </c>
      <c r="G18" s="81">
        <f>IFERROR(F18*($F$29-'Kontrafaktuálny rozpočet'!$E$25)/'Rozpočet projektu'!$F$29,0)</f>
        <v>0</v>
      </c>
      <c r="H18" s="4"/>
      <c r="I18" s="15"/>
      <c r="J18" s="74"/>
      <c r="K18" s="74"/>
      <c r="L18" s="74"/>
      <c r="M18" s="74"/>
      <c r="N18" s="74"/>
      <c r="O18" s="74"/>
      <c r="P18" s="74"/>
      <c r="Q18" s="74"/>
      <c r="R18" s="74"/>
      <c r="S18" s="74"/>
      <c r="T18" s="74"/>
      <c r="U18" s="74"/>
      <c r="V18" s="118"/>
      <c r="W18" s="118"/>
      <c r="X18" s="118"/>
      <c r="Y18" s="118"/>
      <c r="Z18" s="118"/>
      <c r="AA18" s="118"/>
      <c r="AB18" s="118"/>
      <c r="AC18" s="118"/>
      <c r="AD18" s="118"/>
      <c r="AE18" s="118"/>
      <c r="AF18" s="118"/>
      <c r="AG18" s="118"/>
      <c r="AH18" s="118"/>
      <c r="AI18" s="119"/>
      <c r="AJ18" s="119"/>
      <c r="AK18" s="119"/>
      <c r="AL18" s="119"/>
      <c r="AM18" s="119"/>
      <c r="AN18" s="119"/>
      <c r="AO18" s="119"/>
      <c r="AP18" s="119"/>
      <c r="AQ18" s="119"/>
      <c r="AR18" s="119"/>
      <c r="AS18" s="119"/>
      <c r="AT18" s="119"/>
      <c r="AU18" s="119"/>
      <c r="AV18" s="119"/>
      <c r="AW18" s="119"/>
      <c r="AX18" s="119"/>
      <c r="AY18" s="119"/>
      <c r="AZ18" s="119"/>
    </row>
    <row r="19" spans="1:52" x14ac:dyDescent="0.25">
      <c r="A19" s="59" t="s">
        <v>51</v>
      </c>
      <c r="B19" s="53" t="s">
        <v>11</v>
      </c>
      <c r="C19" s="60"/>
      <c r="D19" s="60"/>
      <c r="E19" s="163"/>
      <c r="F19" s="81">
        <f t="shared" si="0"/>
        <v>0</v>
      </c>
      <c r="G19" s="81">
        <f>IFERROR(F19*($F$29-'Kontrafaktuálny rozpočet'!$E$25)/'Rozpočet projektu'!$F$29,0)</f>
        <v>0</v>
      </c>
      <c r="H19" s="4"/>
      <c r="I19" s="15"/>
      <c r="J19" s="74"/>
      <c r="K19" s="74"/>
      <c r="L19" s="74"/>
      <c r="M19" s="74"/>
      <c r="N19" s="74"/>
      <c r="O19" s="74"/>
      <c r="P19" s="74"/>
      <c r="Q19" s="74"/>
      <c r="R19" s="74"/>
      <c r="S19" s="74"/>
      <c r="T19" s="74"/>
      <c r="U19" s="74"/>
      <c r="V19" s="118"/>
      <c r="W19" s="118"/>
      <c r="X19" s="118"/>
      <c r="Y19" s="118"/>
      <c r="Z19" s="118"/>
      <c r="AA19" s="118"/>
      <c r="AB19" s="118"/>
      <c r="AC19" s="118"/>
      <c r="AD19" s="118"/>
      <c r="AE19" s="118"/>
      <c r="AF19" s="118"/>
      <c r="AG19" s="118"/>
      <c r="AH19" s="118"/>
      <c r="AI19" s="119"/>
      <c r="AJ19" s="119"/>
      <c r="AK19" s="119"/>
      <c r="AL19" s="119"/>
      <c r="AM19" s="119"/>
      <c r="AN19" s="119"/>
      <c r="AO19" s="119"/>
      <c r="AP19" s="119"/>
      <c r="AQ19" s="119"/>
      <c r="AR19" s="119"/>
      <c r="AS19" s="119"/>
      <c r="AT19" s="119"/>
      <c r="AU19" s="119"/>
      <c r="AV19" s="119"/>
      <c r="AW19" s="119"/>
      <c r="AX19" s="119"/>
      <c r="AY19" s="119"/>
      <c r="AZ19" s="119"/>
    </row>
    <row r="20" spans="1:52" x14ac:dyDescent="0.25">
      <c r="A20" s="59" t="s">
        <v>52</v>
      </c>
      <c r="B20" s="53" t="s">
        <v>11</v>
      </c>
      <c r="C20" s="60"/>
      <c r="D20" s="60"/>
      <c r="E20" s="163"/>
      <c r="F20" s="81">
        <f t="shared" si="0"/>
        <v>0</v>
      </c>
      <c r="G20" s="81">
        <f>IFERROR(F20*($F$29-'Kontrafaktuálny rozpočet'!$E$25)/'Rozpočet projektu'!$F$29,0)</f>
        <v>0</v>
      </c>
      <c r="H20" s="4"/>
      <c r="I20" s="15"/>
      <c r="J20" s="74"/>
      <c r="K20" s="74"/>
      <c r="L20" s="74"/>
      <c r="M20" s="74"/>
      <c r="N20" s="74"/>
      <c r="O20" s="74"/>
      <c r="P20" s="74"/>
      <c r="Q20" s="74"/>
      <c r="R20" s="74"/>
      <c r="S20" s="74"/>
      <c r="T20" s="74"/>
      <c r="U20" s="74"/>
      <c r="V20" s="118"/>
      <c r="W20" s="118"/>
      <c r="X20" s="118"/>
      <c r="Y20" s="118"/>
      <c r="Z20" s="118"/>
      <c r="AA20" s="118"/>
      <c r="AB20" s="118"/>
      <c r="AC20" s="118"/>
      <c r="AD20" s="118"/>
      <c r="AE20" s="118"/>
      <c r="AF20" s="118"/>
      <c r="AG20" s="118"/>
      <c r="AH20" s="118"/>
      <c r="AI20" s="119"/>
      <c r="AJ20" s="119"/>
      <c r="AK20" s="119"/>
      <c r="AL20" s="119"/>
      <c r="AM20" s="119"/>
      <c r="AN20" s="119"/>
      <c r="AO20" s="119"/>
      <c r="AP20" s="119"/>
      <c r="AQ20" s="119"/>
      <c r="AR20" s="119"/>
      <c r="AS20" s="119"/>
      <c r="AT20" s="119"/>
      <c r="AU20" s="119"/>
      <c r="AV20" s="119"/>
      <c r="AW20" s="119"/>
      <c r="AX20" s="119"/>
      <c r="AY20" s="119"/>
      <c r="AZ20" s="119"/>
    </row>
    <row r="21" spans="1:52" x14ac:dyDescent="0.25">
      <c r="A21" s="59" t="s">
        <v>53</v>
      </c>
      <c r="B21" s="53" t="s">
        <v>11</v>
      </c>
      <c r="C21" s="60"/>
      <c r="D21" s="60"/>
      <c r="E21" s="163"/>
      <c r="F21" s="81">
        <f t="shared" si="0"/>
        <v>0</v>
      </c>
      <c r="G21" s="81">
        <f>IFERROR(F21*($F$29-'Kontrafaktuálny rozpočet'!$E$25)/'Rozpočet projektu'!$F$29,0)</f>
        <v>0</v>
      </c>
      <c r="H21" s="4"/>
      <c r="I21" s="15"/>
      <c r="J21" s="74"/>
      <c r="K21" s="74"/>
      <c r="L21" s="74"/>
      <c r="M21" s="74"/>
      <c r="N21" s="74"/>
      <c r="O21" s="74"/>
      <c r="P21" s="74"/>
      <c r="Q21" s="74"/>
      <c r="R21" s="74"/>
      <c r="S21" s="74"/>
      <c r="T21" s="74"/>
      <c r="U21" s="74"/>
      <c r="V21" s="118"/>
      <c r="W21" s="118"/>
      <c r="X21" s="118"/>
      <c r="Y21" s="118"/>
      <c r="Z21" s="118"/>
      <c r="AA21" s="118"/>
      <c r="AB21" s="118"/>
      <c r="AC21" s="118"/>
      <c r="AD21" s="118"/>
      <c r="AE21" s="118"/>
      <c r="AF21" s="118"/>
      <c r="AG21" s="118"/>
      <c r="AH21" s="118"/>
      <c r="AI21" s="119"/>
      <c r="AJ21" s="119"/>
      <c r="AK21" s="119"/>
      <c r="AL21" s="119"/>
      <c r="AM21" s="119"/>
      <c r="AN21" s="119"/>
      <c r="AO21" s="119"/>
      <c r="AP21" s="119"/>
      <c r="AQ21" s="119"/>
      <c r="AR21" s="119"/>
      <c r="AS21" s="119"/>
      <c r="AT21" s="119"/>
      <c r="AU21" s="119"/>
      <c r="AV21" s="119"/>
      <c r="AW21" s="119"/>
      <c r="AX21" s="119"/>
      <c r="AY21" s="119"/>
      <c r="AZ21" s="119"/>
    </row>
    <row r="22" spans="1:52" x14ac:dyDescent="0.25">
      <c r="A22" s="59" t="s">
        <v>54</v>
      </c>
      <c r="B22" s="53" t="s">
        <v>11</v>
      </c>
      <c r="C22" s="60"/>
      <c r="D22" s="60"/>
      <c r="E22" s="163"/>
      <c r="F22" s="81">
        <f t="shared" si="0"/>
        <v>0</v>
      </c>
      <c r="G22" s="81">
        <f>IFERROR(F22*($F$29-'Kontrafaktuálny rozpočet'!$E$25)/'Rozpočet projektu'!$F$29,0)</f>
        <v>0</v>
      </c>
      <c r="H22" s="4"/>
      <c r="I22" s="15"/>
      <c r="J22" s="74"/>
      <c r="K22" s="74"/>
      <c r="L22" s="74"/>
      <c r="M22" s="74"/>
      <c r="N22" s="74"/>
      <c r="O22" s="74"/>
      <c r="P22" s="74"/>
      <c r="Q22" s="74"/>
      <c r="R22" s="74"/>
      <c r="S22" s="74"/>
      <c r="T22" s="74"/>
      <c r="U22" s="74"/>
      <c r="V22" s="118"/>
      <c r="W22" s="118"/>
      <c r="X22" s="118"/>
      <c r="Y22" s="118"/>
      <c r="Z22" s="118"/>
      <c r="AA22" s="118"/>
      <c r="AB22" s="118"/>
      <c r="AC22" s="118"/>
      <c r="AD22" s="118"/>
      <c r="AE22" s="118"/>
      <c r="AF22" s="118"/>
      <c r="AG22" s="118"/>
      <c r="AH22" s="118"/>
      <c r="AI22" s="119"/>
      <c r="AJ22" s="119"/>
      <c r="AK22" s="119"/>
      <c r="AL22" s="119"/>
      <c r="AM22" s="119"/>
      <c r="AN22" s="119"/>
      <c r="AO22" s="119"/>
      <c r="AP22" s="119"/>
      <c r="AQ22" s="119"/>
      <c r="AR22" s="119"/>
      <c r="AS22" s="119"/>
      <c r="AT22" s="119"/>
      <c r="AU22" s="119"/>
      <c r="AV22" s="119"/>
      <c r="AW22" s="119"/>
      <c r="AX22" s="119"/>
      <c r="AY22" s="119"/>
      <c r="AZ22" s="119"/>
    </row>
    <row r="23" spans="1:52" x14ac:dyDescent="0.25">
      <c r="A23" s="59" t="s">
        <v>29</v>
      </c>
      <c r="B23" s="53" t="s">
        <v>11</v>
      </c>
      <c r="C23" s="60"/>
      <c r="D23" s="60"/>
      <c r="E23" s="163"/>
      <c r="F23" s="81">
        <f t="shared" si="0"/>
        <v>0</v>
      </c>
      <c r="G23" s="81">
        <f>IFERROR(F23*($F$29-'Kontrafaktuálny rozpočet'!$E$25)/'Rozpočet projektu'!$F$29,0)</f>
        <v>0</v>
      </c>
      <c r="H23" s="4"/>
      <c r="I23" s="15"/>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row>
    <row r="24" spans="1:52" ht="20.100000000000001" customHeight="1" x14ac:dyDescent="0.25">
      <c r="A24" s="137" t="s">
        <v>66</v>
      </c>
      <c r="B24" s="138"/>
      <c r="C24" s="139"/>
      <c r="D24" s="140"/>
      <c r="E24" s="140"/>
      <c r="F24" s="140"/>
      <c r="G24" s="140"/>
      <c r="H24" s="141"/>
      <c r="I24" s="142"/>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row>
    <row r="25" spans="1:52" x14ac:dyDescent="0.25">
      <c r="A25" s="59" t="s">
        <v>36</v>
      </c>
      <c r="B25" s="53" t="s">
        <v>37</v>
      </c>
      <c r="C25" s="60"/>
      <c r="D25" s="60"/>
      <c r="E25" s="163"/>
      <c r="F25" s="81">
        <f>D25*E25</f>
        <v>0</v>
      </c>
      <c r="G25" s="81">
        <f>IFERROR(F25*($F$29-'Kontrafaktuálny rozpočet'!$E$25)/'Rozpočet projektu'!$F$29,0)</f>
        <v>0</v>
      </c>
      <c r="H25" s="4"/>
      <c r="I25" s="15"/>
      <c r="J25" s="143"/>
      <c r="L25" s="143"/>
      <c r="M25" s="143"/>
    </row>
    <row r="26" spans="1:52" ht="20.100000000000001" customHeight="1" x14ac:dyDescent="0.25">
      <c r="A26" s="137" t="s">
        <v>67</v>
      </c>
      <c r="B26" s="138"/>
      <c r="C26" s="139"/>
      <c r="D26" s="140"/>
      <c r="E26" s="140"/>
      <c r="F26" s="140"/>
      <c r="G26" s="140"/>
      <c r="H26" s="141"/>
      <c r="I26" s="142"/>
      <c r="J26" s="143"/>
      <c r="L26" s="143"/>
      <c r="M26" s="143"/>
    </row>
    <row r="27" spans="1:52" ht="30" customHeight="1" x14ac:dyDescent="0.25">
      <c r="A27" s="59" t="s">
        <v>78</v>
      </c>
      <c r="B27" s="53" t="s">
        <v>26</v>
      </c>
      <c r="C27" s="60"/>
      <c r="D27" s="60"/>
      <c r="E27" s="163"/>
      <c r="F27" s="81">
        <f>D27*E27</f>
        <v>0</v>
      </c>
      <c r="G27" s="81">
        <f>IFERROR(F27*($F$29-'Kontrafaktuálny rozpočet'!$E$25)/'Rozpočet projektu'!$F$29,0)</f>
        <v>0</v>
      </c>
      <c r="H27" s="4"/>
      <c r="I27" s="54"/>
      <c r="J27" s="143"/>
      <c r="K27" s="143"/>
      <c r="L27" s="143"/>
      <c r="M27" s="143"/>
    </row>
    <row r="28" spans="1:52" ht="30" customHeight="1" x14ac:dyDescent="0.25">
      <c r="A28" s="59" t="s">
        <v>79</v>
      </c>
      <c r="B28" s="53" t="s">
        <v>26</v>
      </c>
      <c r="C28" s="60"/>
      <c r="D28" s="60"/>
      <c r="E28" s="163"/>
      <c r="F28" s="81">
        <f>D28*E28</f>
        <v>0</v>
      </c>
      <c r="G28" s="81">
        <f>IFERROR(F28*($F$29-'Kontrafaktuálny rozpočet'!$E$25)/'Rozpočet projektu'!$F$29,0)</f>
        <v>0</v>
      </c>
      <c r="H28" s="4"/>
      <c r="I28" s="54"/>
      <c r="J28" s="143"/>
      <c r="K28" s="143"/>
      <c r="L28" s="143"/>
      <c r="M28" s="143"/>
    </row>
    <row r="29" spans="1:52" ht="32.25" customHeight="1" thickBot="1" x14ac:dyDescent="0.3">
      <c r="A29" s="115" t="s">
        <v>38</v>
      </c>
      <c r="B29" s="116"/>
      <c r="C29" s="116"/>
      <c r="D29" s="116"/>
      <c r="E29" s="117"/>
      <c r="F29" s="92">
        <f>SUM(F16:F28)</f>
        <v>0</v>
      </c>
      <c r="G29" s="160">
        <f>SUMIF(G16:G28,"&gt;-9999999")</f>
        <v>0</v>
      </c>
      <c r="H29" s="161"/>
      <c r="I29" s="162"/>
      <c r="J29" s="143"/>
      <c r="K29" s="143"/>
      <c r="L29" s="143"/>
      <c r="M29" s="143"/>
    </row>
    <row r="30" spans="1:52" x14ac:dyDescent="0.25">
      <c r="A30" s="21"/>
      <c r="B30" s="21"/>
      <c r="C30" s="21"/>
      <c r="D30" s="21"/>
      <c r="E30" s="21"/>
      <c r="F30" s="114"/>
      <c r="G30" s="114"/>
      <c r="H30" s="21"/>
      <c r="I30" s="21"/>
    </row>
    <row r="31" spans="1:52" x14ac:dyDescent="0.25">
      <c r="A31" s="21"/>
      <c r="B31" s="21"/>
      <c r="C31" s="21"/>
      <c r="D31" s="21"/>
      <c r="E31" s="21"/>
      <c r="F31" s="114"/>
      <c r="G31" s="114"/>
      <c r="H31" s="21"/>
      <c r="I31" s="21"/>
    </row>
    <row r="32" spans="1:52" x14ac:dyDescent="0.25">
      <c r="A32" s="21"/>
      <c r="B32" s="21"/>
      <c r="C32" s="21"/>
      <c r="D32" s="21"/>
      <c r="E32" s="21"/>
      <c r="F32" s="114"/>
      <c r="G32" s="114"/>
      <c r="H32" s="21"/>
      <c r="I32" s="21"/>
    </row>
    <row r="33" spans="1:11" x14ac:dyDescent="0.25">
      <c r="A33" s="226" t="s">
        <v>24</v>
      </c>
      <c r="B33" s="227"/>
      <c r="C33" s="227"/>
      <c r="D33" s="227"/>
      <c r="E33" s="227"/>
      <c r="F33" s="227"/>
      <c r="G33" s="227"/>
      <c r="H33" s="169"/>
      <c r="I33" s="20"/>
      <c r="K33" s="74"/>
    </row>
    <row r="34" spans="1:11" ht="24" customHeight="1" x14ac:dyDescent="0.25">
      <c r="A34" s="228" t="s">
        <v>31</v>
      </c>
      <c r="B34" s="229"/>
      <c r="C34" s="229"/>
      <c r="D34" s="229"/>
      <c r="E34" s="229"/>
      <c r="F34" s="229"/>
      <c r="G34" s="229"/>
      <c r="H34" s="229"/>
      <c r="I34" s="230"/>
    </row>
    <row r="35" spans="1:11" ht="24" customHeight="1" x14ac:dyDescent="0.25">
      <c r="A35" s="231" t="s">
        <v>62</v>
      </c>
      <c r="B35" s="231"/>
      <c r="C35" s="231"/>
      <c r="D35" s="231"/>
      <c r="E35" s="231"/>
      <c r="F35" s="231"/>
      <c r="G35" s="231"/>
      <c r="H35" s="231"/>
      <c r="I35" s="231"/>
    </row>
    <row r="36" spans="1:11" ht="39.950000000000003" customHeight="1" x14ac:dyDescent="0.25">
      <c r="A36" s="231" t="s">
        <v>92</v>
      </c>
      <c r="B36" s="231"/>
      <c r="C36" s="231"/>
      <c r="D36" s="231"/>
      <c r="E36" s="231"/>
      <c r="F36" s="231"/>
      <c r="G36" s="231"/>
      <c r="H36" s="231"/>
      <c r="I36" s="231"/>
    </row>
    <row r="37" spans="1:11" ht="69.95" customHeight="1" x14ac:dyDescent="0.25">
      <c r="A37" s="236" t="s">
        <v>93</v>
      </c>
      <c r="B37" s="236"/>
      <c r="C37" s="236"/>
      <c r="D37" s="236"/>
      <c r="E37" s="236"/>
      <c r="F37" s="236"/>
      <c r="G37" s="236"/>
      <c r="H37" s="236"/>
      <c r="I37" s="236"/>
    </row>
    <row r="38" spans="1:11" s="118" customFormat="1" x14ac:dyDescent="0.25">
      <c r="A38" s="144"/>
      <c r="B38" s="144"/>
      <c r="C38" s="144"/>
      <c r="D38" s="144"/>
      <c r="E38" s="144"/>
      <c r="F38" s="145"/>
      <c r="G38" s="145"/>
      <c r="H38" s="144"/>
      <c r="I38" s="144"/>
    </row>
    <row r="39" spans="1:11" s="118" customFormat="1" x14ac:dyDescent="0.25">
      <c r="A39" s="225"/>
      <c r="B39" s="225"/>
      <c r="C39" s="225"/>
      <c r="D39" s="225"/>
      <c r="E39" s="225"/>
      <c r="F39" s="225"/>
      <c r="G39" s="225"/>
      <c r="H39" s="225"/>
      <c r="I39" s="225"/>
    </row>
    <row r="40" spans="1:11" s="119" customFormat="1" x14ac:dyDescent="0.25">
      <c r="A40" s="146"/>
      <c r="B40" s="146"/>
      <c r="C40" s="147"/>
      <c r="D40" s="148"/>
      <c r="E40" s="148"/>
      <c r="F40" s="149"/>
      <c r="G40" s="149"/>
      <c r="H40" s="146"/>
    </row>
    <row r="41" spans="1:11" s="119" customFormat="1" ht="15" customHeight="1" x14ac:dyDescent="0.25">
      <c r="C41" s="150"/>
      <c r="D41" s="151"/>
      <c r="E41" s="151"/>
      <c r="F41" s="152"/>
      <c r="G41" s="152"/>
    </row>
    <row r="42" spans="1:11" s="119" customFormat="1" x14ac:dyDescent="0.25">
      <c r="A42" s="153"/>
      <c r="B42" s="153"/>
      <c r="C42" s="153"/>
      <c r="D42" s="153"/>
      <c r="E42" s="153"/>
      <c r="F42" s="154"/>
      <c r="G42" s="154"/>
      <c r="H42" s="153"/>
    </row>
    <row r="43" spans="1:11" s="119" customFormat="1" x14ac:dyDescent="0.25">
      <c r="A43" s="155"/>
      <c r="B43" s="155"/>
      <c r="C43" s="156"/>
      <c r="D43" s="157"/>
      <c r="E43" s="157"/>
      <c r="F43" s="158"/>
      <c r="G43" s="158"/>
      <c r="H43" s="155"/>
    </row>
    <row r="44" spans="1:11" s="119" customFormat="1" x14ac:dyDescent="0.25">
      <c r="C44" s="150"/>
      <c r="D44" s="151"/>
      <c r="E44" s="151"/>
      <c r="F44" s="152"/>
      <c r="G44" s="152"/>
    </row>
    <row r="45" spans="1:11" s="119" customFormat="1" x14ac:dyDescent="0.25">
      <c r="C45" s="150"/>
      <c r="D45" s="151"/>
      <c r="E45" s="151"/>
      <c r="F45" s="152"/>
      <c r="G45" s="152"/>
    </row>
    <row r="46" spans="1:11" s="119" customFormat="1" x14ac:dyDescent="0.25">
      <c r="C46" s="150"/>
      <c r="D46" s="151"/>
      <c r="E46" s="151"/>
      <c r="F46" s="152"/>
      <c r="G46" s="152"/>
    </row>
    <row r="47" spans="1:11" s="119" customFormat="1" x14ac:dyDescent="0.25">
      <c r="C47" s="150"/>
      <c r="D47" s="151"/>
      <c r="E47" s="151"/>
      <c r="F47" s="152"/>
      <c r="G47" s="152"/>
    </row>
    <row r="48" spans="1:11" s="119" customFormat="1" x14ac:dyDescent="0.25">
      <c r="C48" s="150"/>
      <c r="D48" s="151"/>
      <c r="E48" s="151"/>
      <c r="F48" s="152"/>
      <c r="G48" s="152"/>
    </row>
    <row r="49" spans="3:7" s="119" customFormat="1" x14ac:dyDescent="0.25">
      <c r="C49" s="150"/>
      <c r="D49" s="151"/>
      <c r="E49" s="151"/>
      <c r="F49" s="152"/>
      <c r="G49" s="152"/>
    </row>
    <row r="50" spans="3:7" s="119" customFormat="1" x14ac:dyDescent="0.25">
      <c r="C50" s="150"/>
      <c r="D50" s="151"/>
      <c r="E50" s="151"/>
      <c r="F50" s="152"/>
      <c r="G50" s="152"/>
    </row>
    <row r="51" spans="3:7" s="119" customFormat="1" x14ac:dyDescent="0.25">
      <c r="C51" s="150"/>
      <c r="D51" s="151"/>
      <c r="E51" s="151"/>
      <c r="F51" s="152"/>
      <c r="G51" s="152"/>
    </row>
    <row r="52" spans="3:7" s="119" customFormat="1" x14ac:dyDescent="0.25">
      <c r="C52" s="150"/>
      <c r="D52" s="151"/>
      <c r="E52" s="151"/>
      <c r="F52" s="152"/>
      <c r="G52" s="152"/>
    </row>
    <row r="53" spans="3:7" s="119" customFormat="1" x14ac:dyDescent="0.25">
      <c r="C53" s="150"/>
      <c r="D53" s="151"/>
      <c r="E53" s="151"/>
      <c r="F53" s="152"/>
      <c r="G53" s="152"/>
    </row>
    <row r="54" spans="3:7" s="119" customFormat="1" x14ac:dyDescent="0.25">
      <c r="C54" s="150"/>
      <c r="D54" s="151"/>
      <c r="E54" s="151"/>
      <c r="F54" s="152"/>
      <c r="G54" s="152"/>
    </row>
    <row r="55" spans="3:7" s="119" customFormat="1" x14ac:dyDescent="0.25">
      <c r="C55" s="150"/>
      <c r="D55" s="151"/>
      <c r="E55" s="151"/>
      <c r="F55" s="152"/>
      <c r="G55" s="152"/>
    </row>
    <row r="56" spans="3:7" s="119" customFormat="1" x14ac:dyDescent="0.25">
      <c r="C56" s="150"/>
      <c r="D56" s="151"/>
      <c r="E56" s="151"/>
      <c r="F56" s="152"/>
      <c r="G56" s="152"/>
    </row>
    <row r="57" spans="3:7" s="119" customFormat="1" x14ac:dyDescent="0.25">
      <c r="C57" s="150"/>
      <c r="D57" s="151"/>
      <c r="E57" s="151"/>
      <c r="F57" s="152"/>
      <c r="G57" s="152"/>
    </row>
    <row r="58" spans="3:7" s="119" customFormat="1" x14ac:dyDescent="0.25">
      <c r="C58" s="150"/>
      <c r="D58" s="151"/>
      <c r="E58" s="151"/>
      <c r="F58" s="152"/>
      <c r="G58" s="152"/>
    </row>
  </sheetData>
  <sheetProtection password="A9C6" sheet="1" formatCells="0" formatColumns="0" formatRows="0" insertColumns="0" insertRows="0" insertHyperlinks="0" deleteColumns="0" deleteRows="0" sort="0" autoFilter="0" pivotTables="0"/>
  <dataConsolidate/>
  <mergeCells count="11">
    <mergeCell ref="B1:G1"/>
    <mergeCell ref="A2:I2"/>
    <mergeCell ref="B9:I9"/>
    <mergeCell ref="B10:I10"/>
    <mergeCell ref="A37:I37"/>
    <mergeCell ref="A39:I39"/>
    <mergeCell ref="A7:I7"/>
    <mergeCell ref="A33:G33"/>
    <mergeCell ref="A34:I34"/>
    <mergeCell ref="A35:I35"/>
    <mergeCell ref="A36:I36"/>
  </mergeCells>
  <conditionalFormatting sqref="B1:G1">
    <cfRule type="containsText" dxfId="13" priority="6" operator="containsText" text="zapnuté">
      <formula>NOT(ISERROR(SEARCH("zapnuté",B1)))</formula>
    </cfRule>
    <cfRule type="containsText" dxfId="12" priority="7" operator="containsText" text="vypnuté">
      <formula>NOT(ISERROR(SEARCH("vypnuté",B1)))</formula>
    </cfRule>
  </conditionalFormatting>
  <conditionalFormatting sqref="B29:E29">
    <cfRule type="expression" dxfId="11" priority="4">
      <formula>ISERROR(SEARCH("zapnuté",$B$1))</formula>
    </cfRule>
  </conditionalFormatting>
  <conditionalFormatting sqref="B15:G15 B24:E24 B26:E26">
    <cfRule type="expression" dxfId="10" priority="1">
      <formula>ISERROR(SEARCH("zapnuté",$B$1))</formula>
    </cfRule>
  </conditionalFormatting>
  <dataValidations xWindow="1061" yWindow="708" count="2">
    <dataValidation type="custom" allowBlank="1" showInputMessage="1" showErrorMessage="1" sqref="F16:G29">
      <formula1>FALSE</formula1>
    </dataValidation>
    <dataValidation allowBlank="1" showInputMessage="1" showErrorMessage="1" prompt="Z roletového menu vyberte príslušný spôsob stanovenia výšky výdavku. V prípade potreby špecifikujte spôsob stanovenia výšky výdavku v poli &quot;Vecný popis výdavku&quot;" sqref="H24 H26"/>
  </dataValidations>
  <pageMargins left="0.7" right="0.7" top="0.75" bottom="0.75" header="0.3" footer="0.3"/>
  <pageSetup paperSize="9" scale="14" orientation="landscape" horizontalDpi="300" verticalDpi="300" r:id="rId1"/>
  <drawing r:id="rId2"/>
  <legacyDrawing r:id="rId3"/>
  <tableParts count="1">
    <tablePart r:id="rId4"/>
  </tableParts>
  <extLst>
    <ext xmlns:x14="http://schemas.microsoft.com/office/spreadsheetml/2009/9/main" uri="{CCE6A557-97BC-4b89-ADB6-D9C93CAAB3DF}">
      <x14:dataValidations xmlns:xm="http://schemas.microsoft.com/office/excel/2006/main" xWindow="1061" yWindow="708" count="1">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Číselníky!$B$3:$B$5</xm:f>
          </x14:formula1>
          <xm:sqref>H27:H28 H16:H23 H25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9" tint="-0.249977111117893"/>
  </sheetPr>
  <dimension ref="A1:E36"/>
  <sheetViews>
    <sheetView view="pageBreakPreview" zoomScale="40" zoomScaleNormal="100" zoomScaleSheetLayoutView="40" workbookViewId="0">
      <selection activeCell="H3" sqref="H3"/>
    </sheetView>
  </sheetViews>
  <sheetFormatPr defaultColWidth="9.140625" defaultRowHeight="15" x14ac:dyDescent="0.25"/>
  <cols>
    <col min="1" max="1" width="41.5703125" style="25" customWidth="1"/>
    <col min="2" max="4" width="22.7109375" style="25" customWidth="1"/>
    <col min="5" max="5" width="45.85546875" style="25" customWidth="1"/>
    <col min="6" max="16384" width="9.140625" style="25"/>
  </cols>
  <sheetData>
    <row r="1" spans="1:5" x14ac:dyDescent="0.25">
      <c r="A1" s="20"/>
      <c r="B1" s="20"/>
      <c r="C1" s="20"/>
      <c r="D1" s="20"/>
      <c r="E1" s="20"/>
    </row>
    <row r="2" spans="1:5" x14ac:dyDescent="0.25">
      <c r="A2" s="245" t="s">
        <v>86</v>
      </c>
      <c r="B2" s="245"/>
      <c r="C2" s="245"/>
      <c r="D2" s="245"/>
      <c r="E2" s="245"/>
    </row>
    <row r="3" spans="1:5" x14ac:dyDescent="0.25">
      <c r="A3" s="20"/>
      <c r="B3" s="20"/>
      <c r="C3" s="20"/>
      <c r="D3" s="20"/>
      <c r="E3" s="20"/>
    </row>
    <row r="4" spans="1:5" x14ac:dyDescent="0.25">
      <c r="A4" s="20"/>
      <c r="B4" s="20"/>
      <c r="C4" s="20"/>
      <c r="D4" s="20"/>
      <c r="E4" s="20"/>
    </row>
    <row r="5" spans="1:5" x14ac:dyDescent="0.25">
      <c r="A5" s="20"/>
      <c r="B5" s="20"/>
      <c r="C5" s="20"/>
      <c r="D5" s="20"/>
      <c r="E5" s="20"/>
    </row>
    <row r="6" spans="1:5" x14ac:dyDescent="0.25">
      <c r="A6" s="20"/>
      <c r="B6" s="20"/>
      <c r="C6" s="20"/>
      <c r="D6" s="20"/>
      <c r="E6" s="20"/>
    </row>
    <row r="7" spans="1:5" x14ac:dyDescent="0.25">
      <c r="A7" s="20"/>
      <c r="B7" s="20"/>
      <c r="C7" s="20"/>
      <c r="D7" s="20"/>
      <c r="E7" s="20"/>
    </row>
    <row r="8" spans="1:5" x14ac:dyDescent="0.25">
      <c r="A8" s="20"/>
      <c r="B8" s="20"/>
      <c r="C8" s="20"/>
      <c r="D8" s="20"/>
      <c r="E8" s="20"/>
    </row>
    <row r="9" spans="1:5" x14ac:dyDescent="0.25">
      <c r="A9" s="20"/>
      <c r="B9" s="20"/>
      <c r="C9" s="20"/>
      <c r="D9" s="20"/>
      <c r="E9" s="20"/>
    </row>
    <row r="10" spans="1:5" x14ac:dyDescent="0.25">
      <c r="A10" s="20"/>
      <c r="B10" s="20"/>
      <c r="C10" s="20"/>
      <c r="D10" s="20"/>
      <c r="E10" s="20"/>
    </row>
    <row r="11" spans="1:5" ht="23.25" customHeight="1" x14ac:dyDescent="0.25">
      <c r="A11" s="246" t="s">
        <v>74</v>
      </c>
      <c r="B11" s="246"/>
      <c r="C11" s="246"/>
      <c r="D11" s="246"/>
      <c r="E11" s="246"/>
    </row>
    <row r="12" spans="1:5" ht="15" customHeight="1" x14ac:dyDescent="0.3">
      <c r="A12" s="32"/>
      <c r="B12" s="32"/>
      <c r="C12" s="32"/>
      <c r="D12" s="32"/>
      <c r="E12" s="32"/>
    </row>
    <row r="13" spans="1:5" ht="15" customHeight="1" x14ac:dyDescent="0.3">
      <c r="A13" s="32"/>
      <c r="B13" s="32"/>
      <c r="C13" s="32"/>
      <c r="D13" s="32"/>
      <c r="E13" s="32"/>
    </row>
    <row r="14" spans="1:5" ht="16.5" x14ac:dyDescent="0.25">
      <c r="A14" s="82" t="s">
        <v>0</v>
      </c>
      <c r="B14" s="247" t="str">
        <f>IF('Rozpočet projektu'!B9:I9="","",'Rozpočet projektu'!B9:I9)</f>
        <v/>
      </c>
      <c r="C14" s="247"/>
      <c r="D14" s="247"/>
      <c r="E14" s="247"/>
    </row>
    <row r="15" spans="1:5" ht="16.5" x14ac:dyDescent="0.25">
      <c r="A15" s="82" t="s">
        <v>1</v>
      </c>
      <c r="B15" s="247" t="str">
        <f>IF('Rozpočet projektu'!B10:I10="","",'Rozpočet projektu'!B10:I10)</f>
        <v/>
      </c>
      <c r="C15" s="247"/>
      <c r="D15" s="247"/>
      <c r="E15" s="247"/>
    </row>
    <row r="16" spans="1:5" ht="15" customHeight="1" x14ac:dyDescent="0.3">
      <c r="A16" s="35"/>
      <c r="B16" s="35"/>
      <c r="C16" s="35"/>
      <c r="D16" s="35"/>
      <c r="E16" s="35"/>
    </row>
    <row r="17" spans="1:5" ht="63" customHeight="1" x14ac:dyDescent="0.25">
      <c r="A17" s="248" t="s">
        <v>96</v>
      </c>
      <c r="B17" s="248"/>
      <c r="C17" s="248"/>
      <c r="D17" s="248"/>
      <c r="E17" s="248"/>
    </row>
    <row r="18" spans="1:5" ht="16.5" thickBot="1" x14ac:dyDescent="0.3">
      <c r="A18" s="33"/>
      <c r="B18" s="34"/>
      <c r="C18" s="34"/>
      <c r="D18" s="34"/>
      <c r="E18" s="34"/>
    </row>
    <row r="19" spans="1:5" ht="65.25" customHeight="1" thickBot="1" x14ac:dyDescent="0.3">
      <c r="A19" s="31" t="s">
        <v>19</v>
      </c>
      <c r="B19" s="30" t="s">
        <v>50</v>
      </c>
      <c r="C19" s="30" t="s">
        <v>98</v>
      </c>
      <c r="D19" s="30" t="s">
        <v>15</v>
      </c>
      <c r="E19" s="29" t="s">
        <v>16</v>
      </c>
    </row>
    <row r="20" spans="1:5" ht="24" customHeight="1" x14ac:dyDescent="0.25">
      <c r="A20" s="237" t="s">
        <v>73</v>
      </c>
      <c r="B20" s="27" t="s">
        <v>12</v>
      </c>
      <c r="C20" s="27" t="s">
        <v>99</v>
      </c>
      <c r="D20" s="28">
        <v>5</v>
      </c>
      <c r="E20" s="240" t="s">
        <v>75</v>
      </c>
    </row>
    <row r="21" spans="1:5" ht="24" customHeight="1" x14ac:dyDescent="0.25">
      <c r="A21" s="238"/>
      <c r="B21" s="27" t="s">
        <v>13</v>
      </c>
      <c r="C21" s="27" t="s">
        <v>100</v>
      </c>
      <c r="D21" s="27">
        <v>10</v>
      </c>
      <c r="E21" s="241"/>
    </row>
    <row r="22" spans="1:5" ht="24" customHeight="1" thickBot="1" x14ac:dyDescent="0.3">
      <c r="A22" s="239"/>
      <c r="B22" s="26" t="s">
        <v>14</v>
      </c>
      <c r="C22" s="26" t="s">
        <v>101</v>
      </c>
      <c r="D22" s="26">
        <v>15</v>
      </c>
      <c r="E22" s="242"/>
    </row>
    <row r="23" spans="1:5" ht="16.5" x14ac:dyDescent="0.3">
      <c r="A23" s="35"/>
      <c r="B23" s="36"/>
      <c r="C23" s="36"/>
      <c r="D23" s="36"/>
      <c r="E23" s="36"/>
    </row>
    <row r="24" spans="1:5" ht="13.5" customHeight="1" x14ac:dyDescent="0.3">
      <c r="A24" s="35"/>
      <c r="B24" s="36"/>
      <c r="C24" s="36"/>
      <c r="D24" s="36"/>
      <c r="E24" s="36"/>
    </row>
    <row r="25" spans="1:5" ht="123.95" customHeight="1" x14ac:dyDescent="0.25">
      <c r="A25" s="243" t="s">
        <v>97</v>
      </c>
      <c r="B25" s="244"/>
      <c r="C25" s="244"/>
      <c r="D25" s="244"/>
      <c r="E25" s="244"/>
    </row>
    <row r="26" spans="1:5" ht="12" customHeight="1" x14ac:dyDescent="0.25">
      <c r="A26" s="37"/>
      <c r="B26" s="37"/>
      <c r="C26" s="37"/>
      <c r="D26" s="37"/>
      <c r="E26" s="37"/>
    </row>
    <row r="27" spans="1:5" ht="14.25" customHeight="1" thickBot="1" x14ac:dyDescent="0.35">
      <c r="A27" s="35"/>
      <c r="B27" s="35"/>
      <c r="C27" s="35"/>
      <c r="D27" s="35"/>
      <c r="E27" s="35"/>
    </row>
    <row r="28" spans="1:5" ht="38.1" customHeight="1" thickBot="1" x14ac:dyDescent="0.3">
      <c r="A28" s="259" t="s">
        <v>102</v>
      </c>
      <c r="B28" s="260"/>
      <c r="C28" s="260"/>
      <c r="D28" s="260"/>
      <c r="E28" s="261"/>
    </row>
    <row r="29" spans="1:5" ht="33.950000000000003" customHeight="1" x14ac:dyDescent="0.25">
      <c r="A29" s="262" t="s">
        <v>103</v>
      </c>
      <c r="B29" s="263"/>
      <c r="C29" s="264">
        <f>'Rozpočet projektu'!G29/1000000</f>
        <v>0</v>
      </c>
      <c r="D29" s="265"/>
      <c r="E29" s="266"/>
    </row>
    <row r="30" spans="1:5" ht="33.950000000000003" customHeight="1" x14ac:dyDescent="0.25">
      <c r="A30" s="249" t="s">
        <v>104</v>
      </c>
      <c r="B30" s="250"/>
      <c r="C30" s="251"/>
      <c r="D30" s="252"/>
      <c r="E30" s="253"/>
    </row>
    <row r="31" spans="1:5" ht="33.950000000000003" customHeight="1" thickBot="1" x14ac:dyDescent="0.3">
      <c r="A31" s="254" t="s">
        <v>17</v>
      </c>
      <c r="B31" s="255"/>
      <c r="C31" s="256" t="e">
        <f>C29/C30</f>
        <v>#DIV/0!</v>
      </c>
      <c r="D31" s="257"/>
      <c r="E31" s="258"/>
    </row>
    <row r="32" spans="1:5" ht="16.5" x14ac:dyDescent="0.3">
      <c r="A32" s="35"/>
      <c r="B32" s="35"/>
      <c r="C32" s="35"/>
      <c r="D32" s="35"/>
      <c r="E32" s="35"/>
    </row>
    <row r="33" spans="1:5" ht="16.5" x14ac:dyDescent="0.3">
      <c r="A33" s="38"/>
      <c r="B33" s="38"/>
      <c r="C33" s="38"/>
      <c r="D33" s="38"/>
      <c r="E33" s="38"/>
    </row>
    <row r="34" spans="1:5" ht="16.5" x14ac:dyDescent="0.3">
      <c r="A34" s="38"/>
      <c r="B34" s="38"/>
      <c r="C34" s="38"/>
      <c r="D34" s="38"/>
      <c r="E34" s="38"/>
    </row>
    <row r="35" spans="1:5" x14ac:dyDescent="0.25">
      <c r="A35" s="1"/>
      <c r="B35" s="1"/>
      <c r="C35" s="1"/>
      <c r="D35" s="1"/>
      <c r="E35" s="1"/>
    </row>
    <row r="36" spans="1:5" x14ac:dyDescent="0.25">
      <c r="A36" s="1"/>
      <c r="B36" s="1"/>
      <c r="C36" s="1"/>
      <c r="D36" s="1"/>
      <c r="E36" s="1"/>
    </row>
  </sheetData>
  <sheetProtection password="A9C6" sheet="1" objects="1" scenarios="1"/>
  <protectedRanges>
    <protectedRange sqref="C30" name="Range1"/>
  </protectedRanges>
  <mergeCells count="15">
    <mergeCell ref="A30:B30"/>
    <mergeCell ref="C30:E30"/>
    <mergeCell ref="A31:B31"/>
    <mergeCell ref="C31:E31"/>
    <mergeCell ref="A28:E28"/>
    <mergeCell ref="A29:B29"/>
    <mergeCell ref="C29:E29"/>
    <mergeCell ref="A20:A22"/>
    <mergeCell ref="E20:E22"/>
    <mergeCell ref="A25:E25"/>
    <mergeCell ref="A2:E2"/>
    <mergeCell ref="A11:E11"/>
    <mergeCell ref="B14:E14"/>
    <mergeCell ref="B15:E15"/>
    <mergeCell ref="A17:E17"/>
  </mergeCells>
  <dataValidations count="1">
    <dataValidation type="custom" allowBlank="1" showInputMessage="1" showErrorMessage="1" sqref="C29:E29 C31:E31 B14:E15">
      <formula1>FALSE</formula1>
    </dataValidation>
  </dataValidations>
  <pageMargins left="0.7" right="0.7" top="0.75" bottom="0.75" header="0.3" footer="0.3"/>
  <pageSetup paperSize="9" scale="5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C18"/>
  <sheetViews>
    <sheetView showGridLines="0" zoomScale="50" zoomScaleNormal="50" workbookViewId="0">
      <selection activeCell="E3" sqref="E3"/>
    </sheetView>
  </sheetViews>
  <sheetFormatPr defaultRowHeight="15" x14ac:dyDescent="0.25"/>
  <cols>
    <col min="1" max="1" width="4" style="23" customWidth="1"/>
    <col min="2" max="2" width="141.7109375" customWidth="1"/>
    <col min="3" max="3" width="9.140625" customWidth="1"/>
    <col min="6" max="7" width="9.140625" customWidth="1"/>
  </cols>
  <sheetData>
    <row r="1" spans="1:3" ht="15.75" thickBot="1" x14ac:dyDescent="0.3">
      <c r="A1" s="16"/>
      <c r="B1" s="76"/>
      <c r="C1" s="67"/>
    </row>
    <row r="2" spans="1:3" x14ac:dyDescent="0.25">
      <c r="A2" s="7"/>
      <c r="B2" s="55" t="s">
        <v>23</v>
      </c>
      <c r="C2" s="67"/>
    </row>
    <row r="3" spans="1:3" s="24" customFormat="1" ht="34.5" customHeight="1" x14ac:dyDescent="0.25">
      <c r="A3" s="56"/>
      <c r="B3" s="63" t="s">
        <v>89</v>
      </c>
      <c r="C3" s="67"/>
    </row>
    <row r="4" spans="1:3" s="24" customFormat="1" ht="30" x14ac:dyDescent="0.25">
      <c r="A4" s="56"/>
      <c r="B4" s="64" t="s">
        <v>90</v>
      </c>
      <c r="C4" s="67"/>
    </row>
    <row r="5" spans="1:3" s="24" customFormat="1" ht="30.75" thickBot="1" x14ac:dyDescent="0.3">
      <c r="A5" s="56"/>
      <c r="B5" s="75" t="s">
        <v>91</v>
      </c>
      <c r="C5" s="67"/>
    </row>
    <row r="6" spans="1:3" s="24" customFormat="1" ht="15.75" thickBot="1" x14ac:dyDescent="0.3">
      <c r="A6" s="56"/>
      <c r="B6" s="57"/>
      <c r="C6" s="62"/>
    </row>
    <row r="7" spans="1:3" x14ac:dyDescent="0.25">
      <c r="A7" s="7"/>
      <c r="B7" s="55" t="s">
        <v>57</v>
      </c>
      <c r="C7" s="67"/>
    </row>
    <row r="8" spans="1:3" x14ac:dyDescent="0.25">
      <c r="A8" s="7"/>
      <c r="B8" s="70" t="s">
        <v>68</v>
      </c>
      <c r="C8" s="67"/>
    </row>
    <row r="9" spans="1:3" s="61" customFormat="1" x14ac:dyDescent="0.25">
      <c r="A9" s="7"/>
      <c r="B9" s="69" t="s">
        <v>69</v>
      </c>
      <c r="C9" s="67"/>
    </row>
    <row r="10" spans="1:3" s="61" customFormat="1" ht="15.75" thickBot="1" x14ac:dyDescent="0.3">
      <c r="A10" s="7"/>
      <c r="B10" s="68" t="s">
        <v>70</v>
      </c>
      <c r="C10" s="67"/>
    </row>
    <row r="11" spans="1:3" ht="15.75" thickBot="1" x14ac:dyDescent="0.3">
      <c r="A11" s="7"/>
      <c r="B11" s="7"/>
      <c r="C11" s="67"/>
    </row>
    <row r="12" spans="1:3" x14ac:dyDescent="0.25">
      <c r="A12" s="7"/>
      <c r="B12" s="65" t="s">
        <v>58</v>
      </c>
      <c r="C12" s="67"/>
    </row>
    <row r="13" spans="1:3" x14ac:dyDescent="0.25">
      <c r="A13" s="7"/>
      <c r="B13" s="66" t="s">
        <v>59</v>
      </c>
      <c r="C13" s="67"/>
    </row>
    <row r="14" spans="1:3" x14ac:dyDescent="0.25">
      <c r="A14" s="7"/>
      <c r="B14" s="58" t="s">
        <v>60</v>
      </c>
      <c r="C14" s="19"/>
    </row>
    <row r="15" spans="1:3" ht="15.75" thickBot="1" x14ac:dyDescent="0.3">
      <c r="A15" s="7"/>
      <c r="B15" s="7"/>
    </row>
    <row r="16" spans="1:3" x14ac:dyDescent="0.25">
      <c r="B16" s="79" t="s">
        <v>80</v>
      </c>
    </row>
    <row r="17" spans="2:2" x14ac:dyDescent="0.25">
      <c r="B17" s="77" t="s">
        <v>81</v>
      </c>
    </row>
    <row r="18" spans="2:2" ht="15.75" thickBot="1" x14ac:dyDescent="0.3">
      <c r="B18" s="78" t="s">
        <v>82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Prieskum trhu - projekt</vt:lpstr>
      <vt:lpstr>Prieskum trhu - kontrafaktuálny</vt:lpstr>
      <vt:lpstr>Kontrafaktuálny rozpočet</vt:lpstr>
      <vt:lpstr>Rozpočet projektu</vt:lpstr>
      <vt:lpstr>Value for Money</vt:lpstr>
      <vt:lpstr>'Kontrafaktuálny rozpočet'!Print_Area</vt:lpstr>
      <vt:lpstr>'Prieskum trhu - kontrafaktuálny'!Print_Area</vt:lpstr>
      <vt:lpstr>'Prieskum trhu - projekt'!Print_Area</vt:lpstr>
      <vt:lpstr>'Rozpočet projektu'!Print_Area</vt:lpstr>
      <vt:lpstr>'Value for Money'!Print_Area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2017-11-24T07:47:35Z</dcterms:created>
  <dcterms:modified xsi:type="dcterms:W3CDTF">2022-03-20T17:14:35Z</dcterms:modified>
</cp:coreProperties>
</file>