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81.Vyzva-OPKZP-PO1,2-SC141,211-2023-81_pr.dokumentacia\"/>
    </mc:Choice>
  </mc:AlternateContent>
  <bookViews>
    <workbookView xWindow="0" yWindow="0" windowWidth="20730" windowHeight="11760"/>
  </bookViews>
  <sheets>
    <sheet name="Podrobný rozpočet projektu" sheetId="16" r:id="rId1"/>
    <sheet name="Prieskum trhu" sheetId="13" r:id="rId2"/>
    <sheet name="Value for Money" sheetId="15" r:id="rId3"/>
  </sheets>
  <definedNames>
    <definedName name="DPH" localSheetId="0">'Podrobný rozpočet projektu'!#REF!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>#REF!</definedName>
    <definedName name="_xlnm.Print_Area" localSheetId="0">'Podrobný rozpočet projektu'!$A$1:$J$58</definedName>
    <definedName name="_xlnm.Print_Area" localSheetId="1">'Prieskum trhu'!$A$1:$H$110</definedName>
    <definedName name="_xlnm.Print_Area" localSheetId="2">'Value for Money'!$A$1:$E$41</definedName>
    <definedName name="Rozpočet" localSheetId="0">#REF!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5" l="1"/>
  <c r="C31" i="15"/>
  <c r="C39" i="15" l="1"/>
  <c r="C12" i="13" l="1"/>
  <c r="B12" i="15"/>
  <c r="G33" i="16" l="1"/>
  <c r="G32" i="16"/>
  <c r="G31" i="16"/>
  <c r="F33" i="16"/>
  <c r="F32" i="16"/>
  <c r="F31" i="16"/>
  <c r="F25" i="16"/>
  <c r="G25" i="16" s="1"/>
  <c r="F24" i="16"/>
  <c r="G24" i="16" s="1"/>
  <c r="F23" i="16"/>
  <c r="G23" i="16" s="1"/>
  <c r="F22" i="16"/>
  <c r="G22" i="16" s="1"/>
  <c r="F21" i="16"/>
  <c r="G21" i="16" s="1"/>
  <c r="G40" i="16" s="1"/>
  <c r="G41" i="16" s="1"/>
  <c r="F20" i="16"/>
  <c r="G20" i="16" s="1"/>
  <c r="F19" i="16"/>
  <c r="G19" i="16" s="1"/>
  <c r="F18" i="16"/>
  <c r="G18" i="16" s="1"/>
  <c r="F17" i="16"/>
  <c r="G17" i="16" s="1"/>
  <c r="F16" i="16"/>
  <c r="G16" i="16" s="1"/>
  <c r="F40" i="16" l="1"/>
  <c r="F41" i="16" s="1"/>
  <c r="G34" i="16"/>
  <c r="F34" i="16"/>
  <c r="G26" i="16"/>
  <c r="G35" i="16" s="1"/>
  <c r="G42" i="16" s="1"/>
  <c r="F26" i="16"/>
  <c r="C66" i="13"/>
  <c r="B13" i="15"/>
  <c r="F35" i="16" l="1"/>
  <c r="F42" i="16" s="1"/>
  <c r="C33" i="15"/>
  <c r="D97" i="13" l="1"/>
  <c r="D96" i="13"/>
  <c r="D95" i="13"/>
  <c r="D94" i="13"/>
  <c r="D43" i="13"/>
  <c r="D42" i="13"/>
  <c r="D41" i="13"/>
  <c r="D40" i="13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3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<sst xmlns="http://schemas.openxmlformats.org/spreadsheetml/2006/main" count="221" uniqueCount="125">
  <si>
    <t>Názov žiadateľa:</t>
  </si>
  <si>
    <t>Názov projektu:</t>
  </si>
  <si>
    <t>áno</t>
  </si>
  <si>
    <t>nie</t>
  </si>
  <si>
    <t>Príspevok projektu k špecifickému cieľu OP KŽP - princíp Value for Money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</si>
  <si>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</si>
  <si>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</si>
  <si>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</si>
  <si>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</si>
  <si>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</si>
  <si>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</si>
  <si>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</si>
  <si>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</si>
  <si>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</si>
  <si>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</si>
  <si>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</si>
  <si>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</si>
  <si>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</si>
  <si>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</si>
  <si>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</si>
  <si>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</si>
  <si>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</si>
  <si>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</si>
  <si>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</si>
  <si>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</si>
  <si>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</si>
  <si>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a sídlo 
potenciálnych dodávateľov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</si>
  <si>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</si>
  <si>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</si>
  <si>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</si>
  <si>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</si>
  <si>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</si>
  <si>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</si>
  <si>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</si>
  <si>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</si>
  <si>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</si>
  <si>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Ceny sa uvádzajú s presnosťou na dve desatinné miesta.</t>
  </si>
  <si>
    <t>Príloha č. 3 ŽoNFP - Podporná dokumentácia k oprávnenosti výdavkov</t>
  </si>
  <si>
    <t>Počet bodov v odbornom hodnotení za kritérium 1.2</t>
  </si>
  <si>
    <t>Názov časti zákazky 
(samostatného funkčného celku)
v zmysle Opisu predmetu zákazky</t>
  </si>
  <si>
    <t>Názov zákazky, resp. časti zákazky (samostatného funkčného celku)</t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</si>
  <si>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</si>
  <si>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Názov funkčného celku v zmysle predloženej cenovej ponuky</t>
  </si>
  <si>
    <t>Názov zákazky, resp. časti zákazky</t>
  </si>
  <si>
    <t>Limitné hodnoty
(EUR/počet)</t>
  </si>
  <si>
    <t>Zmluva s úspešným uchádzačom</t>
  </si>
  <si>
    <t>Víťazná cenová ponuka alebo návrh zmluvy</t>
  </si>
  <si>
    <t>Prieskum trhu</t>
  </si>
  <si>
    <t>Finančný limit stanovený RO</t>
  </si>
  <si>
    <t>518 - Ostatné služby</t>
  </si>
  <si>
    <t>Iný spôsob</t>
  </si>
  <si>
    <t>521 - Mzdové výdavky</t>
  </si>
  <si>
    <t>Podrobný rozpočet projektu</t>
  </si>
  <si>
    <t>Žiadateľ je zdaniteľná osoba v rozsahu projektu:</t>
  </si>
  <si>
    <t>Názov výdavku</t>
  </si>
  <si>
    <t xml:space="preserve">Skupina výdavkov  </t>
  </si>
  <si>
    <t>Merná jednotka</t>
  </si>
  <si>
    <t>Počet jednotiek</t>
  </si>
  <si>
    <t>Jednotková cena bez DPH/celková cena práce
(EUR)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</si>
  <si>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</si>
  <si>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</si>
  <si>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</si>
  <si>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</si>
  <si>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</si>
  <si>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</si>
  <si>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oprávnený výdavok</t>
  </si>
  <si>
    <t>Podporné aktivity projektu</t>
  </si>
  <si>
    <t xml:space="preserve">Oprávnený výdavok, ak žiadateľ </t>
  </si>
  <si>
    <t>je zdaniteľnou osobou
(EUR)</t>
  </si>
  <si>
    <t>nie je zdaniteľnou osobou
(EUR)</t>
  </si>
  <si>
    <t>Nepriame výdavky deklarované na základe paušálnej sadzby</t>
  </si>
  <si>
    <t>902 - Paušálna sadzba na nepriame výdavky určené na základe výdavkov na zamestnancov (nariadenie 1303/2013, čl. 68 písm. b)</t>
  </si>
  <si>
    <t>%</t>
  </si>
  <si>
    <t>Paušálna sadzba na nepriame výdavky vo výške 15 % oprávnených priamych výdavkov na zamestnancov</t>
  </si>
  <si>
    <r>
      <t>SPOLU podporné aktivity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 projektu)</t>
    </r>
  </si>
  <si>
    <r>
      <t>SPOLU za projekt</t>
    </r>
    <r>
      <rPr>
        <sz val="13"/>
        <rFont val="Arial Narrow"/>
        <family val="2"/>
        <charset val="238"/>
      </rPr>
      <t xml:space="preserve"> </t>
    </r>
    <r>
      <rPr>
        <i/>
        <sz val="13"/>
        <rFont val="Arial Narrow"/>
        <family val="2"/>
        <charset val="238"/>
      </rPr>
      <t>(celkové oprávnené výdavky projektu)</t>
    </r>
  </si>
  <si>
    <t>Inštrukcie k vyplneniu Podrobného rozpočtu projektu</t>
  </si>
  <si>
    <t>Skupina výdavkov</t>
  </si>
  <si>
    <t>Jednotková cena bez DPH/celková cena práce (EUR)</t>
  </si>
  <si>
    <t>Oprávnený výdavok bez/s DPH (EUR)</t>
  </si>
  <si>
    <t>Spôsob stanovenia výšky výdavku</t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</si>
  <si>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</si>
  <si>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</si>
  <si>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Vypočítaná hodnota Value for Money </t>
    </r>
    <r>
      <rPr>
        <sz val="11"/>
        <rFont val="Arial Narrow"/>
        <family val="2"/>
        <charset val="238"/>
      </rPr>
      <t>(EUR/počet)</t>
    </r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</si>
  <si>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</si>
  <si>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Záznam z vyhodnotenia prieskumu trhu č. 1</t>
  </si>
  <si>
    <t>Záznam z vyhodnotenia prieskumu trhu č. n</t>
  </si>
  <si>
    <t>Miera príspevku projektu 
k špecifickému cieľu
OP KŽP</t>
  </si>
  <si>
    <r>
      <t>SPOLU hlavná aktivita projektu a riadenie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</si>
  <si>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Riadenie projektu</t>
  </si>
  <si>
    <t>Projektový manažér - interný (pracovná zmluva)</t>
  </si>
  <si>
    <t>hodina</t>
  </si>
  <si>
    <t>Projektový manažér - externý</t>
  </si>
  <si>
    <t>Projektový manažér - interný (dohoda o práci vykonáv. mimo pracovného pomeru)</t>
  </si>
  <si>
    <r>
      <t>SPOLU hlavná aktivita projektu</t>
    </r>
    <r>
      <rPr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(oprávnené priame výdavky projektu)</t>
    </r>
  </si>
  <si>
    <r>
      <t>SPOLU riadenie projektu</t>
    </r>
    <r>
      <rPr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(oprávnené priame výdavky projektu)</t>
    </r>
  </si>
  <si>
    <t>Hlavná aktivita projektu - Vypracovanie predprojektovej a projektovej dokumentácie</t>
  </si>
  <si>
    <t>021 - Stavby</t>
  </si>
  <si>
    <t>Žiadateľ je zdaniteľná osoba v rozsahu projektu</t>
  </si>
  <si>
    <t>Z roletového menu v bunke B11 vyberte možnosť: áno/nie.</t>
  </si>
  <si>
    <t>Z roletového menu vyberte príslušnú skupinu oprávnených výdavkov v súlade s prílohou č. 4 výzvy - Osobitné podmienky oprávnenosti výdavkov.</t>
  </si>
  <si>
    <r>
      <t xml:space="preserve">Uveďte počet jednotiek pre všetky oprávnené výdavky HAP a </t>
    </r>
    <r>
      <rPr>
        <u/>
        <sz val="12"/>
        <rFont val="Arial Narrow"/>
        <family val="2"/>
        <charset val="238"/>
      </rPr>
      <t>relevantné</t>
    </r>
    <r>
      <rPr>
        <sz val="12"/>
        <rFont val="Arial Narrow"/>
        <family val="2"/>
        <charset val="238"/>
      </rPr>
      <t xml:space="preserve"> oprávnené výdavky v časti Riadenie projektu.</t>
    </r>
  </si>
  <si>
    <r>
      <t xml:space="preserve">Uveďte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 
V prípade výdavku (položky) zodpovedajúcemu samostatnému funkčnému celku, ktorého výška bola stanovená na základe uzavretej zmluvy s úspešným uchádzačom alebo víťaznej cenovej ponuky/návrhu zmluvy úspešného uchádzača z procesu VO/obstarávania, uveďte cenu bez DPH vyplývajúcu z uzavretej zmluvy s úspešným uchádzačom, resp. víťaznej cenovej ponuky/návrhu zmluvy úspešného uchádzača z procesu VO/obstarávania. 
V prípade výdavku, ktorého výška bola stanovená na základe prieskumu trhu, uveďte priemernú cenu bez DPH, určenú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mzdových výdavkov uveďte výšku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riadiacim orgánom (RO) pre konkrétnu pracovnú pozíciu. Oprávnené pracovné pozície pre túto výzvu sú uvedené v prílohe č. 4 výzvy - Osobitné podmienky oprávnenosti výdavkov a pre ne stanovené finančné limity sú uvedené v Príručke k oprávnenosti výdavkov (OV).</t>
    </r>
    <r>
      <rPr>
        <sz val="12"/>
        <color rgb="FF7030A0"/>
        <rFont val="Arial Narrow"/>
        <family val="2"/>
        <charset val="238"/>
      </rPr>
      <t/>
    </r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</si>
  <si>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mzdových výdavkov, na ktoré sa DPH neaplikuje, je hodnota v stĺpci G rovnaká, ako hodnota v stĺpci F (výpočet sa vykonáva automaticky). Ostatné výdavky sa navyšujú o hodnotu DPH automaticky.
V prípade špecifických výdavkov, na ktoré sa DPH 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</si>
  <si>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r>
      <rPr>
        <b/>
        <sz val="12"/>
        <color theme="1"/>
        <rFont val="Arial Narrow"/>
        <family val="2"/>
        <charset val="238"/>
      </rPr>
      <t>Vyplňte iba bielo podfarbené polia/bunky</t>
    </r>
    <r>
      <rPr>
        <sz val="12"/>
        <color theme="1"/>
        <rFont val="Arial Narrow"/>
        <family val="2"/>
        <charset val="238"/>
      </rPr>
      <t xml:space="preserve"> (s výnimkou osobitných prípadov súvisiacich s DPH, uvedených v riadku 53) a pre každý oprávnený výdavok uveďte, resp. z roletového menu vyberte, príslušné požadované údaje.
Uveďte údaje </t>
    </r>
    <r>
      <rPr>
        <u/>
        <sz val="12"/>
        <color theme="1"/>
        <rFont val="Arial Narrow"/>
        <family val="2"/>
        <charset val="238"/>
      </rPr>
      <t>iba pre tie</t>
    </r>
    <r>
      <rPr>
        <sz val="12"/>
        <color theme="1"/>
        <rFont val="Arial Narrow"/>
        <family val="2"/>
        <charset val="238"/>
      </rPr>
      <t xml:space="preserve"> preddefinované/šedo podfarbené oprávnené výdavky v časti Riadenie projektu, ktoré </t>
    </r>
    <r>
      <rPr>
        <u/>
        <sz val="12"/>
        <color theme="1"/>
        <rFont val="Arial Narrow"/>
        <family val="2"/>
        <charset val="238"/>
      </rPr>
      <t>sú predmetom</t>
    </r>
    <r>
      <rPr>
        <sz val="12"/>
        <color theme="1"/>
        <rFont val="Arial Narrow"/>
        <family val="2"/>
        <charset val="238"/>
      </rPr>
      <t xml:space="preserve"> vašej ŽoNFP/projektu. Irelevantné preddefinované výdavky </t>
    </r>
    <r>
      <rPr>
        <b/>
        <sz val="12"/>
        <color theme="1"/>
        <rFont val="Arial Narrow"/>
        <family val="2"/>
        <charset val="238"/>
      </rPr>
      <t>nevypĺňajte</t>
    </r>
    <r>
      <rPr>
        <sz val="12"/>
        <color theme="1"/>
        <rFont val="Arial Narrow"/>
        <family val="2"/>
        <charset val="238"/>
      </rPr>
      <t>.</t>
    </r>
  </si>
  <si>
    <r>
      <rPr>
        <u/>
        <sz val="12"/>
        <rFont val="Arial Narrow"/>
        <family val="2"/>
        <charset val="238"/>
      </rPr>
      <t>Podrobne zdôvodnite</t>
    </r>
    <r>
      <rPr>
        <sz val="12"/>
        <rFont val="Arial Narrow"/>
        <family val="2"/>
        <charset val="238"/>
      </rPr>
      <t xml:space="preserve"> potrebu žiadaného výdavku z hľadiska vášho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uvedené zdôvodnenie nevyhnutnosti výdavku (napr. „výdavok je nevyhnutný pre realizáciu projektu“)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zdôvodnite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</si>
  <si>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Pomenovanie výdavku závisí od spôsobu stanovenia výšky výdavku.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uveďte konkrétne pomenovanie výdavku uvedeného v zmluve s úspešným uchádzačom, resp. vo víťaznej cenovej ponuke/návrhu zmluvy. V ostatných prípadoch výdavkov, ktoré podliehajú VO/obstarávaniu, uveďte všeobecné pomenovanie výdavku použité v rámci VO/obstarávania.
V prípade výdavkov, ktorých výška bola stanovená na základe prieskumu trhu, uveďte všeobecné pomenovanie zákazky, resp. jej časti.
V prípade mzdových výdavkov hlavnej aktivity projektu (HAP) uveďte názov oprávnenej pracovnej pozície pre túto výzvu, v súlade s prílohou č. 4 výzvy - Osobitné podmienky oprávnenosti výdavkov (napr. "Expert/špecialista").
Výdavky uvádzajte na agregovanej úrovni, t. j. </t>
    </r>
    <r>
      <rPr>
        <u/>
        <sz val="12"/>
        <rFont val="Arial Narrow"/>
        <family val="2"/>
        <charset val="238"/>
      </rPr>
      <t>neuvádzajte</t>
    </r>
    <r>
      <rPr>
        <sz val="12"/>
        <rFont val="Arial Narrow"/>
        <family val="2"/>
        <charset val="238"/>
      </rPr>
      <t xml:space="preserve"> výdavky na úrovni podpoložiek ale výdavky po jednotlivých zákazkach, resp. častiach zákazky alebo pracovných pozíciách.
V prípade, ak počet riadkov pre zadanie všetkých oprávnených výdavkov nebude postačujúci, počet riadkov tabuľky rozšírte podľa potreby. Riadky je potrebné vkladať tak, aby celkový súčet zahŕňal aj novo vložené riadky.</t>
    </r>
  </si>
  <si>
    <t>Mernú jednotku stanovte s ohľadom na typ výdavku. 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uveďte mernú jednotku "ks".
V prípade mzdových výdavkov zamestnancov pracujúcich na projekte na základe: 
- pracovnej zmluvy, je mernou jednotkou "mesiac", resp. "osobomesiac",
- dohody o práci vykonávanej mimo pracovného pomeru, je mernou jednotkou "hodina".</t>
  </si>
  <si>
    <t>Celkový počet vypracovanej predprojektovej a projektovej dokumentácie</t>
  </si>
  <si>
    <r>
      <t xml:space="preserve">Uveďte nevyhnutné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ktorá predmetné informácie obsahuje (napr. ak je popis výdavku bližšie uvedený v rámci prieskumu trhu alebo v niektorej časti/prílohe ŽoNFP a pod.).
V prípadoch, ak: 
- sa na príslušný výdavok vzťahuje napr. RO stanovený finančný limit, uveďte výpočet výšky výdavku za použitia príslušného finančného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popíšte vybraný </t>
    </r>
    <r>
      <rPr>
        <u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 xml:space="preserve"> stanovenia výšky výdavku, zdôvodnite výber </t>
    </r>
    <r>
      <rPr>
        <u/>
        <sz val="12"/>
        <rFont val="Arial Narrow"/>
        <family val="2"/>
        <charset val="238"/>
      </rPr>
      <t>iného spôsobu</t>
    </r>
    <r>
      <rPr>
        <sz val="12"/>
        <rFont val="Arial Narrow"/>
        <family val="2"/>
        <charset val="238"/>
      </rPr>
      <t xml:space="preserve"> stanovenia výšky výdavku a uveďte výpočet výšky výdavku;
- oprávnený výdavok tvorí len časť zákazky, resp. iného rozsiahlejšieho predmetu, bližšie popíšte vymedzenie oprávneného výdavku voči celku (zákazke), vrátane výpočtu výšky výdavku z celku.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uveďte: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ste dospeli k stanoveniu hodnôt uvedených v stĺpcoch "Počet jednotiek" a "Jednotková cena bez DPH/celková cena práce (EUR)" v rámci žiadaného výdavku, vrátane uvedenia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Upozorňujeme, že žiadané mzdové výdavky musia byť v súlade s Príručkou k OV, pričom je potrebné zohľadniť aj dosiahnutý stupeň vzdelania zamestnanca/osoby pracujúcej na dohodu a ďalšie požiadavky stanovené pre jednotlivé pracovné pozície.
V prípade nepriamych výdavkov deklarovaných na základe paušálnej sadzby (skupina výdavkov 902), uveďte jednotlivé typy oprávnených nepriamych výdavkov, ktoré si plánujete uplatniť v rámci projektu formou zjednodušeného vykazovania výdavkov.
Ak plánujete zabezpečiť konkrétny výstup HAP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ste povinný identifikovať jednotlivé činnosti vedúce k zabezpečeniu/vypracovaniu tohto výstupu HAP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duplicitného financovania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 a vzniku </t>
    </r>
    <r>
      <rPr>
        <u/>
        <sz val="12"/>
        <rFont val="Arial Narrow"/>
        <family val="2"/>
        <charset val="238"/>
      </rPr>
      <t>neoprávnených výdavkov</t>
    </r>
    <r>
      <rPr>
        <sz val="12"/>
        <rFont val="Arial Narrow"/>
        <family val="2"/>
        <charset val="238"/>
      </rPr>
      <t>.</t>
    </r>
  </si>
  <si>
    <t>RO posudzuje v procese odborného hodnotenia ŽoNFP (hodnotiace kritérium 1.2) príspevok projektu k špecifickému cieľu 1.4.2 alebo 2.1.1 OP KŽP na základe princípu Value for Money. Uvedené znamená, že RO posudzuje kvantifikovanú mieru príspevku projektu k špecifickému cieľu 1.4.2 alebo 2.1.1 OP KŽP vyjadrenú na základe princípu Value for Money ako pomer celkových oprávnených výdavkov  hlavnej aktivity projektu (v sume vyjadrenej bez DPH) a deklarovanej cieľovej hodnoty príslušného merateľného ukazovateľa projektu vzťahujúceho sa na dané špecifické ciele OP KŽP.</t>
  </si>
  <si>
    <t>Hlavná aktivita projektu v rámci špecifického cieľa 1.4.2</t>
  </si>
  <si>
    <t>Hlavná aktivita projektu v rámci špecifického cieľa 2.1.1</t>
  </si>
  <si>
    <t>Výpočet hodnoty Value for Money v rámci špecifického cieľa 1.4.2</t>
  </si>
  <si>
    <t>Výpočet hodnoty Value for Money v rámci špecifického cieľa 2.1.1</t>
  </si>
  <si>
    <t xml:space="preserve">Vypracovanie predprojektovej a projektovej dokumentácie </t>
  </si>
  <si>
    <r>
      <t xml:space="preserve">Celkové oprávnené výdavky </t>
    </r>
    <r>
      <rPr>
        <sz val="11"/>
        <rFont val="Arial Narrow"/>
        <family val="2"/>
        <charset val="238"/>
      </rPr>
      <t>hlavnej aktivity projektu bez DPH (EUR)</t>
    </r>
  </si>
  <si>
    <t>Cieľová hodnota merateľného ukazovateľa projektu (počet)
"Celkový počet vypracovanej predprojektovej a projektovej dokumentácie"</t>
  </si>
  <si>
    <t xml:space="preserve">menej ako 50 000 </t>
  </si>
  <si>
    <t>viac ako 70 000</t>
  </si>
  <si>
    <t>viac ako 300 000</t>
  </si>
  <si>
    <t>menej ako  200 000</t>
  </si>
  <si>
    <t>50 000 - 70 000</t>
  </si>
  <si>
    <t>200 000 - 300 000</t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</si>
  <si>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odborného personálu projektu </t>
    </r>
    <r>
      <rPr>
        <sz val="12"/>
        <rFont val="Arial Narrow"/>
        <family val="2"/>
        <charset val="238"/>
      </rPr>
      <t xml:space="preserve">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</si>
</sst>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5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16"/>
      <color rgb="FF00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sz val="10"/>
      <name val="Arial Narrow"/>
      <family val="2"/>
      <charset val="238"/>
    </font>
    <font>
      <u/>
      <sz val="12"/>
      <color theme="1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52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1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4" fontId="3" fillId="0" borderId="5" xfId="0" applyNumberFormat="1" applyFont="1" applyBorder="1" applyAlignment="1">
      <alignment wrapText="1"/>
    </xf>
    <xf numFmtId="0" fontId="1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9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22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164" fontId="11" fillId="2" borderId="7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164" fontId="3" fillId="0" borderId="9" xfId="1" applyFont="1" applyBorder="1" applyAlignment="1">
      <alignment horizontal="center"/>
    </xf>
    <xf numFmtId="14" fontId="3" fillId="0" borderId="9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4" fontId="3" fillId="0" borderId="0" xfId="1" applyFont="1"/>
    <xf numFmtId="7" fontId="11" fillId="0" borderId="1" xfId="1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7" fontId="1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19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0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1" fillId="0" borderId="0" xfId="0" applyFont="1" applyAlignment="1" applyProtection="1">
      <protection locked="0"/>
    </xf>
    <xf numFmtId="0" fontId="3" fillId="0" borderId="0" xfId="0" applyFont="1" applyAlignment="1">
      <alignment horizont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9" fillId="0" borderId="0" xfId="0" applyFont="1" applyFill="1" applyProtection="1"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8" fillId="0" borderId="0" xfId="0" applyFont="1" applyFill="1" applyProtection="1">
      <protection locked="0"/>
    </xf>
    <xf numFmtId="0" fontId="34" fillId="3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8" fillId="7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4" fontId="39" fillId="10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6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36" fillId="0" borderId="1" xfId="0" applyFont="1" applyFill="1" applyBorder="1" applyAlignment="1" applyProtection="1">
      <alignment vertical="center" wrapText="1"/>
    </xf>
    <xf numFmtId="0" fontId="19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45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45" fillId="0" borderId="0" xfId="0" applyFont="1" applyBorder="1" applyAlignment="1" applyProtection="1">
      <alignment horizontal="left" vertical="center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45" fillId="0" borderId="0" xfId="0" applyFont="1" applyBorder="1" applyAlignment="1" applyProtection="1">
      <alignment horizontal="center" vertical="center"/>
    </xf>
    <xf numFmtId="0" fontId="45" fillId="0" borderId="0" xfId="0" applyFont="1" applyBorder="1" applyProtection="1">
      <protection locked="0"/>
    </xf>
    <xf numFmtId="0" fontId="45" fillId="0" borderId="0" xfId="0" applyFont="1" applyBorder="1" applyProtection="1"/>
    <xf numFmtId="0" fontId="45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45" fillId="7" borderId="0" xfId="0" applyFont="1" applyFill="1" applyProtection="1"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left" vertical="center"/>
    </xf>
    <xf numFmtId="4" fontId="6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34" fillId="3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 vertical="center"/>
    </xf>
    <xf numFmtId="0" fontId="8" fillId="0" borderId="15" xfId="0" applyNumberFormat="1" applyFont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right" vertical="center"/>
      <protection locked="0"/>
    </xf>
    <xf numFmtId="0" fontId="48" fillId="2" borderId="5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9" borderId="28" xfId="0" applyFont="1" applyFill="1" applyBorder="1" applyAlignment="1" applyProtection="1">
      <alignment horizontal="left" vertical="center" wrapText="1"/>
      <protection locked="0"/>
    </xf>
    <xf numFmtId="0" fontId="6" fillId="9" borderId="29" xfId="0" applyFont="1" applyFill="1" applyBorder="1" applyAlignment="1" applyProtection="1">
      <alignment horizontal="left" vertical="center" wrapText="1"/>
      <protection locked="0"/>
    </xf>
    <xf numFmtId="0" fontId="6" fillId="9" borderId="30" xfId="0" applyFont="1" applyFill="1" applyBorder="1" applyAlignment="1" applyProtection="1">
      <alignment horizontal="left" vertical="center" wrapText="1"/>
      <protection locked="0"/>
    </xf>
    <xf numFmtId="0" fontId="3" fillId="2" borderId="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6" fillId="9" borderId="37" xfId="0" applyFont="1" applyFill="1" applyBorder="1" applyAlignment="1" applyProtection="1">
      <alignment horizontal="left" vertical="center" wrapText="1"/>
      <protection locked="0"/>
    </xf>
    <xf numFmtId="0" fontId="36" fillId="9" borderId="35" xfId="0" applyFont="1" applyFill="1" applyBorder="1" applyAlignment="1" applyProtection="1">
      <alignment horizontal="left" vertical="center" wrapText="1"/>
      <protection locked="0"/>
    </xf>
    <xf numFmtId="0" fontId="35" fillId="8" borderId="25" xfId="0" applyFont="1" applyFill="1" applyBorder="1" applyAlignment="1" applyProtection="1">
      <alignment horizontal="left" wrapText="1"/>
    </xf>
    <xf numFmtId="0" fontId="35" fillId="8" borderId="26" xfId="0" applyFont="1" applyFill="1" applyBorder="1" applyAlignment="1" applyProtection="1">
      <alignment horizontal="left" wrapText="1"/>
    </xf>
    <xf numFmtId="0" fontId="35" fillId="8" borderId="27" xfId="0" applyFont="1" applyFill="1" applyBorder="1" applyAlignment="1" applyProtection="1">
      <alignment horizontal="left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34" fillId="3" borderId="1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Fill="1" applyBorder="1" applyAlignment="1" applyProtection="1">
      <alignment horizontal="left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36" fillId="9" borderId="28" xfId="0" applyFont="1" applyFill="1" applyBorder="1" applyAlignment="1" applyProtection="1">
      <alignment horizontal="left" vertical="center" wrapText="1"/>
      <protection locked="0"/>
    </xf>
    <xf numFmtId="0" fontId="36" fillId="9" borderId="29" xfId="0" applyFont="1" applyFill="1" applyBorder="1" applyAlignment="1" applyProtection="1">
      <alignment horizontal="left" vertical="center" wrapText="1"/>
      <protection locked="0"/>
    </xf>
    <xf numFmtId="0" fontId="36" fillId="9" borderId="30" xfId="0" applyFont="1" applyFill="1" applyBorder="1" applyAlignment="1" applyProtection="1">
      <alignment horizontal="left" vertical="center" wrapText="1"/>
      <protection locked="0"/>
    </xf>
    <xf numFmtId="0" fontId="39" fillId="10" borderId="28" xfId="0" applyFont="1" applyFill="1" applyBorder="1" applyAlignment="1" applyProtection="1">
      <alignment horizontal="left" vertical="center" wrapText="1"/>
      <protection locked="0"/>
    </xf>
    <xf numFmtId="0" fontId="39" fillId="10" borderId="29" xfId="0" applyFont="1" applyFill="1" applyBorder="1" applyAlignment="1" applyProtection="1">
      <alignment horizontal="left" vertical="center" wrapText="1"/>
      <protection locked="0"/>
    </xf>
    <xf numFmtId="0" fontId="39" fillId="10" borderId="38" xfId="0" applyFont="1" applyFill="1" applyBorder="1" applyAlignment="1" applyProtection="1">
      <alignment horizontal="left" vertical="center" wrapText="1"/>
      <protection locked="0"/>
    </xf>
    <xf numFmtId="0" fontId="42" fillId="11" borderId="4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14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37" fillId="0" borderId="1" xfId="0" applyNumberFormat="1" applyFont="1" applyFill="1" applyBorder="1" applyAlignment="1" applyProtection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2" fillId="0" borderId="0" xfId="0" applyFont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left" vertical="center" wrapText="1"/>
    </xf>
    <xf numFmtId="0" fontId="11" fillId="4" borderId="2" xfId="0" applyFont="1" applyFill="1" applyBorder="1" applyAlignment="1" applyProtection="1">
      <alignment horizontal="left" vertical="center"/>
      <protection locked="0"/>
    </xf>
    <xf numFmtId="0" fontId="11" fillId="4" borderId="14" xfId="0" applyFont="1" applyFill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3" fillId="3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46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vertical="center" wrapText="1"/>
    </xf>
    <xf numFmtId="0" fontId="13" fillId="3" borderId="32" xfId="0" applyFont="1" applyFill="1" applyBorder="1" applyAlignment="1" applyProtection="1">
      <alignment horizontal="left" vertical="center" wrapText="1"/>
    </xf>
    <xf numFmtId="0" fontId="13" fillId="3" borderId="33" xfId="0" applyFont="1" applyFill="1" applyBorder="1" applyAlignment="1" applyProtection="1">
      <alignment horizontal="left" vertical="center" wrapText="1"/>
    </xf>
    <xf numFmtId="0" fontId="13" fillId="3" borderId="21" xfId="0" applyFont="1" applyFill="1" applyBorder="1" applyAlignment="1" applyProtection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6" fillId="6" borderId="11" xfId="0" applyFont="1" applyFill="1" applyBorder="1" applyAlignment="1">
      <alignment vertical="center" wrapText="1"/>
    </xf>
    <xf numFmtId="0" fontId="8" fillId="0" borderId="41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3" fillId="0" borderId="15" xfId="0" applyNumberFormat="1" applyFont="1" applyBorder="1" applyAlignment="1" applyProtection="1">
      <alignment horizontal="center" vertical="center"/>
      <protection locked="0"/>
    </xf>
    <xf numFmtId="0" fontId="6" fillId="10" borderId="12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left" vertical="center" wrapText="1"/>
    </xf>
    <xf numFmtId="4" fontId="5" fillId="10" borderId="5" xfId="0" applyNumberFormat="1" applyFont="1" applyFill="1" applyBorder="1" applyAlignment="1" applyProtection="1">
      <alignment horizontal="center" vertical="center"/>
    </xf>
    <xf numFmtId="4" fontId="5" fillId="10" borderId="16" xfId="0" applyNumberFormat="1" applyFont="1" applyFill="1" applyBorder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45" fillId="0" borderId="0" xfId="0" applyFont="1" applyFill="1" applyProtection="1"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0" xfId="0" applyFont="1" applyProtection="1">
      <protection locked="0"/>
    </xf>
    <xf numFmtId="0" fontId="45" fillId="0" borderId="0" xfId="0" applyFont="1" applyFill="1" applyBorder="1" applyAlignment="1" applyProtection="1">
      <alignment horizontal="left" vertical="center"/>
    </xf>
  </cellXfs>
  <cellStyles count="2">
    <cellStyle name="Čiarka" xfId="1" builtinId="3"/>
    <cellStyle name="Normálna" xfId="0" builtinId="0"/>
  </cellStyles>
  <dxfs count="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E3A59B"/>
      <color rgb="FFFF9900"/>
      <color rgb="FF0066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258910</xdr:colOff>
      <xdr:row>2</xdr:row>
      <xdr:rowOff>134215</xdr:rowOff>
    </xdr:from>
    <xdr:to>
      <xdr:col>8</xdr:col>
      <xdr:colOff>828676</xdr:colOff>
      <xdr:row>5</xdr:row>
      <xdr:rowOff>142874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6535" y="515215"/>
          <a:ext cx="7199166" cy="5801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3</xdr:row>
      <xdr:rowOff>76200</xdr:rowOff>
    </xdr:from>
    <xdr:to>
      <xdr:col>6</xdr:col>
      <xdr:colOff>314325</xdr:colOff>
      <xdr:row>6</xdr:row>
      <xdr:rowOff>86782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704850"/>
          <a:ext cx="7743825" cy="63923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457200</xdr:colOff>
      <xdr:row>57</xdr:row>
      <xdr:rowOff>180975</xdr:rowOff>
    </xdr:from>
    <xdr:ext cx="8362950" cy="6516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12792075"/>
          <a:ext cx="8362950" cy="6516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1095374</xdr:colOff>
      <xdr:row>2</xdr:row>
      <xdr:rowOff>158749</xdr:rowOff>
    </xdr:from>
    <xdr:ext cx="6746877" cy="54512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4" y="936624"/>
          <a:ext cx="6746877" cy="54512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abSelected="1" zoomScaleNormal="100" zoomScaleSheetLayoutView="55" workbookViewId="0">
      <selection activeCell="A5" sqref="A5"/>
    </sheetView>
  </sheetViews>
  <sheetFormatPr defaultColWidth="9.140625" defaultRowHeight="16.5" x14ac:dyDescent="0.3"/>
  <cols>
    <col min="1" max="1" width="38" style="2" customWidth="1"/>
    <col min="2" max="2" width="19.85546875" style="2" customWidth="1"/>
    <col min="3" max="3" width="11.5703125" style="3" customWidth="1"/>
    <col min="4" max="4" width="12.140625" style="102" customWidth="1"/>
    <col min="5" max="5" width="14.42578125" style="102" customWidth="1"/>
    <col min="6" max="6" width="14.28515625" style="102" customWidth="1"/>
    <col min="7" max="7" width="14.7109375" style="102" customWidth="1"/>
    <col min="8" max="8" width="32.28515625" style="102" customWidth="1"/>
    <col min="9" max="9" width="39.5703125" style="102" customWidth="1"/>
    <col min="10" max="10" width="35.7109375" style="2" customWidth="1"/>
    <col min="11" max="11" width="18.28515625" style="65" hidden="1" customWidth="1"/>
    <col min="12" max="12" width="35.28515625" style="26" hidden="1" customWidth="1"/>
    <col min="13" max="31" width="9.140625" style="2" customWidth="1"/>
    <col min="32" max="16384" width="9.140625" style="2"/>
  </cols>
  <sheetData>
    <row r="1" spans="1:13" ht="15" customHeight="1" x14ac:dyDescent="0.3">
      <c r="A1" s="169" t="s">
        <v>37</v>
      </c>
      <c r="B1" s="169"/>
      <c r="C1" s="169"/>
      <c r="D1" s="169"/>
      <c r="E1" s="169"/>
      <c r="F1" s="169"/>
      <c r="G1" s="169"/>
      <c r="H1" s="169"/>
      <c r="I1" s="169"/>
      <c r="J1" s="169"/>
      <c r="K1" s="246" t="s">
        <v>97</v>
      </c>
      <c r="L1" s="247" t="s">
        <v>45</v>
      </c>
      <c r="M1" s="112"/>
    </row>
    <row r="2" spans="1:13" ht="15" customHeight="1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246" t="s">
        <v>49</v>
      </c>
      <c r="L2" s="247" t="s">
        <v>46</v>
      </c>
      <c r="M2" s="112"/>
    </row>
    <row r="3" spans="1:13" ht="15" customHeight="1" x14ac:dyDescent="0.3">
      <c r="A3" s="1"/>
      <c r="B3" s="1"/>
      <c r="C3" s="62"/>
      <c r="D3" s="63"/>
      <c r="E3" s="63"/>
      <c r="F3" s="63"/>
      <c r="G3" s="63"/>
      <c r="H3" s="63"/>
      <c r="I3" s="63"/>
      <c r="J3" s="1"/>
      <c r="K3" s="246" t="s">
        <v>51</v>
      </c>
      <c r="L3" s="247" t="s">
        <v>47</v>
      </c>
      <c r="M3" s="112"/>
    </row>
    <row r="4" spans="1:13" ht="15" customHeight="1" x14ac:dyDescent="0.3">
      <c r="A4" s="1"/>
      <c r="B4" s="1"/>
      <c r="C4" s="62"/>
      <c r="D4" s="63"/>
      <c r="E4" s="63"/>
      <c r="F4" s="63"/>
      <c r="G4" s="63"/>
      <c r="H4" s="63"/>
      <c r="I4" s="63"/>
      <c r="J4" s="1"/>
      <c r="K4" s="248"/>
      <c r="L4" s="247" t="s">
        <v>48</v>
      </c>
      <c r="M4" s="112"/>
    </row>
    <row r="5" spans="1:13" ht="15" customHeight="1" x14ac:dyDescent="0.3">
      <c r="A5" s="64"/>
      <c r="B5" s="64"/>
      <c r="C5" s="64"/>
      <c r="D5" s="64"/>
      <c r="E5" s="64"/>
      <c r="F5" s="64"/>
      <c r="G5" s="64"/>
      <c r="H5" s="64"/>
      <c r="I5" s="64"/>
      <c r="J5" s="64"/>
      <c r="K5" s="248"/>
      <c r="L5" s="247" t="s">
        <v>50</v>
      </c>
      <c r="M5" s="112"/>
    </row>
    <row r="6" spans="1:13" ht="15" customHeight="1" x14ac:dyDescent="0.3">
      <c r="A6" s="64"/>
      <c r="B6" s="64"/>
      <c r="C6" s="64"/>
      <c r="D6" s="64"/>
      <c r="E6" s="64"/>
      <c r="F6" s="64"/>
      <c r="G6" s="64"/>
      <c r="H6" s="64"/>
      <c r="I6" s="64"/>
      <c r="J6" s="64"/>
      <c r="K6" s="248"/>
      <c r="L6" s="249"/>
      <c r="M6" s="112"/>
    </row>
    <row r="7" spans="1:13" ht="30.75" customHeight="1" x14ac:dyDescent="0.3">
      <c r="A7" s="170" t="s">
        <v>52</v>
      </c>
      <c r="B7" s="170"/>
      <c r="C7" s="170"/>
      <c r="D7" s="170"/>
      <c r="E7" s="170"/>
      <c r="F7" s="170"/>
      <c r="G7" s="170"/>
      <c r="H7" s="170"/>
      <c r="I7" s="170"/>
      <c r="J7" s="170"/>
      <c r="K7" s="248"/>
      <c r="L7" s="250"/>
      <c r="M7" s="112"/>
    </row>
    <row r="8" spans="1:13" ht="15" customHeight="1" x14ac:dyDescent="0.3">
      <c r="A8" s="64"/>
      <c r="B8" s="64"/>
      <c r="C8" s="64"/>
      <c r="D8" s="64"/>
      <c r="E8" s="64"/>
      <c r="F8" s="64"/>
      <c r="G8" s="64"/>
      <c r="H8" s="64"/>
      <c r="I8" s="64"/>
      <c r="J8" s="64"/>
      <c r="K8" s="250"/>
      <c r="L8" s="250"/>
      <c r="M8" s="112"/>
    </row>
    <row r="9" spans="1:13" x14ac:dyDescent="0.3">
      <c r="A9" s="66" t="s">
        <v>0</v>
      </c>
      <c r="B9" s="171"/>
      <c r="C9" s="171"/>
      <c r="D9" s="171"/>
      <c r="E9" s="171"/>
      <c r="F9" s="171"/>
      <c r="G9" s="171"/>
      <c r="H9" s="171"/>
      <c r="I9" s="171"/>
      <c r="J9" s="171"/>
      <c r="K9" s="250"/>
      <c r="L9" s="247"/>
      <c r="M9" s="112"/>
    </row>
    <row r="10" spans="1:13" x14ac:dyDescent="0.3">
      <c r="A10" s="66" t="s">
        <v>1</v>
      </c>
      <c r="B10" s="171"/>
      <c r="C10" s="171"/>
      <c r="D10" s="171"/>
      <c r="E10" s="171"/>
      <c r="F10" s="171"/>
      <c r="G10" s="171"/>
      <c r="H10" s="171"/>
      <c r="I10" s="171"/>
      <c r="J10" s="171"/>
      <c r="K10" s="246"/>
      <c r="L10" s="248"/>
      <c r="M10" s="112"/>
    </row>
    <row r="11" spans="1:13" s="72" customFormat="1" x14ac:dyDescent="0.3">
      <c r="A11" s="68" t="s">
        <v>53</v>
      </c>
      <c r="B11" s="69"/>
      <c r="C11" s="62"/>
      <c r="D11" s="63"/>
      <c r="E11" s="63"/>
      <c r="F11" s="63"/>
      <c r="G11" s="70"/>
      <c r="H11" s="63"/>
      <c r="I11" s="63"/>
      <c r="J11" s="1"/>
      <c r="K11" s="251" t="s">
        <v>2</v>
      </c>
      <c r="L11" s="137"/>
      <c r="M11" s="71"/>
    </row>
    <row r="12" spans="1:13" s="72" customFormat="1" ht="15" customHeight="1" thickBot="1" x14ac:dyDescent="0.35">
      <c r="A12" s="73"/>
      <c r="B12" s="73"/>
      <c r="C12" s="74"/>
      <c r="D12" s="75"/>
      <c r="E12" s="75"/>
      <c r="F12" s="75"/>
      <c r="G12" s="75"/>
      <c r="H12" s="75"/>
      <c r="I12" s="75"/>
      <c r="J12" s="73"/>
      <c r="K12" s="246" t="s">
        <v>3</v>
      </c>
      <c r="L12" s="137"/>
      <c r="M12" s="71"/>
    </row>
    <row r="13" spans="1:13" s="72" customFormat="1" ht="18.75" x14ac:dyDescent="0.3">
      <c r="A13" s="162" t="s">
        <v>96</v>
      </c>
      <c r="B13" s="163"/>
      <c r="C13" s="163"/>
      <c r="D13" s="163"/>
      <c r="E13" s="163"/>
      <c r="F13" s="163"/>
      <c r="G13" s="163"/>
      <c r="H13" s="163"/>
      <c r="I13" s="163"/>
      <c r="J13" s="164"/>
      <c r="K13" s="137"/>
      <c r="L13" s="137"/>
      <c r="M13" s="71"/>
    </row>
    <row r="14" spans="1:13" s="72" customFormat="1" ht="18" customHeight="1" x14ac:dyDescent="0.3">
      <c r="A14" s="165" t="s">
        <v>54</v>
      </c>
      <c r="B14" s="166" t="s">
        <v>55</v>
      </c>
      <c r="C14" s="166" t="s">
        <v>56</v>
      </c>
      <c r="D14" s="166" t="s">
        <v>57</v>
      </c>
      <c r="E14" s="167" t="s">
        <v>58</v>
      </c>
      <c r="F14" s="166" t="s">
        <v>59</v>
      </c>
      <c r="G14" s="166"/>
      <c r="H14" s="166" t="s">
        <v>60</v>
      </c>
      <c r="I14" s="166" t="s">
        <v>61</v>
      </c>
      <c r="J14" s="168" t="s">
        <v>62</v>
      </c>
      <c r="K14" s="137"/>
      <c r="L14" s="137"/>
      <c r="M14" s="71"/>
    </row>
    <row r="15" spans="1:13" s="72" customFormat="1" ht="33.75" customHeight="1" x14ac:dyDescent="0.3">
      <c r="A15" s="165"/>
      <c r="B15" s="166"/>
      <c r="C15" s="166"/>
      <c r="D15" s="166"/>
      <c r="E15" s="167"/>
      <c r="F15" s="76" t="s">
        <v>63</v>
      </c>
      <c r="G15" s="76" t="s">
        <v>64</v>
      </c>
      <c r="H15" s="166"/>
      <c r="I15" s="166"/>
      <c r="J15" s="168"/>
      <c r="K15" s="137"/>
      <c r="L15" s="137"/>
    </row>
    <row r="16" spans="1:13" s="72" customFormat="1" x14ac:dyDescent="0.3">
      <c r="A16" s="77" t="s">
        <v>65</v>
      </c>
      <c r="B16" s="78"/>
      <c r="C16" s="79"/>
      <c r="D16" s="80">
        <v>0</v>
      </c>
      <c r="E16" s="80">
        <v>0</v>
      </c>
      <c r="F16" s="81">
        <f t="shared" ref="F16:F25" si="0">ROUND(D16*E16,2)</f>
        <v>0</v>
      </c>
      <c r="G16" s="81">
        <f t="shared" ref="G16:G25" si="1">ROUND(IF(B16=$K$3,F16,F16*1.2),2)</f>
        <v>0</v>
      </c>
      <c r="H16" s="82"/>
      <c r="I16" s="79"/>
      <c r="J16" s="83"/>
      <c r="K16" s="71"/>
      <c r="L16" s="71"/>
    </row>
    <row r="17" spans="1:12" s="72" customFormat="1" x14ac:dyDescent="0.3">
      <c r="A17" s="77" t="s">
        <v>65</v>
      </c>
      <c r="B17" s="78"/>
      <c r="C17" s="79"/>
      <c r="D17" s="80">
        <v>0</v>
      </c>
      <c r="E17" s="80">
        <v>0</v>
      </c>
      <c r="F17" s="81">
        <f t="shared" si="0"/>
        <v>0</v>
      </c>
      <c r="G17" s="81">
        <f t="shared" si="1"/>
        <v>0</v>
      </c>
      <c r="H17" s="82"/>
      <c r="I17" s="79"/>
      <c r="J17" s="83"/>
      <c r="K17" s="71"/>
      <c r="L17" s="71"/>
    </row>
    <row r="18" spans="1:12" s="72" customFormat="1" x14ac:dyDescent="0.3">
      <c r="A18" s="77" t="s">
        <v>65</v>
      </c>
      <c r="B18" s="78"/>
      <c r="C18" s="79"/>
      <c r="D18" s="80">
        <v>0</v>
      </c>
      <c r="E18" s="80">
        <v>0</v>
      </c>
      <c r="F18" s="81">
        <f t="shared" si="0"/>
        <v>0</v>
      </c>
      <c r="G18" s="81">
        <f t="shared" si="1"/>
        <v>0</v>
      </c>
      <c r="H18" s="82"/>
      <c r="I18" s="79"/>
      <c r="J18" s="83"/>
      <c r="K18" s="71"/>
      <c r="L18" s="71"/>
    </row>
    <row r="19" spans="1:12" s="72" customFormat="1" x14ac:dyDescent="0.3">
      <c r="A19" s="77" t="s">
        <v>65</v>
      </c>
      <c r="B19" s="78"/>
      <c r="C19" s="79"/>
      <c r="D19" s="80">
        <v>0</v>
      </c>
      <c r="E19" s="80">
        <v>0</v>
      </c>
      <c r="F19" s="81">
        <f t="shared" si="0"/>
        <v>0</v>
      </c>
      <c r="G19" s="81">
        <f t="shared" si="1"/>
        <v>0</v>
      </c>
      <c r="H19" s="82"/>
      <c r="I19" s="79"/>
      <c r="J19" s="83"/>
      <c r="K19" s="71"/>
      <c r="L19" s="71"/>
    </row>
    <row r="20" spans="1:12" s="72" customFormat="1" x14ac:dyDescent="0.3">
      <c r="A20" s="77" t="s">
        <v>65</v>
      </c>
      <c r="B20" s="78"/>
      <c r="C20" s="79"/>
      <c r="D20" s="80">
        <v>0</v>
      </c>
      <c r="E20" s="80">
        <v>0</v>
      </c>
      <c r="F20" s="81">
        <f t="shared" si="0"/>
        <v>0</v>
      </c>
      <c r="G20" s="81">
        <f t="shared" si="1"/>
        <v>0</v>
      </c>
      <c r="H20" s="82"/>
      <c r="I20" s="79"/>
      <c r="J20" s="83"/>
      <c r="K20" s="71"/>
      <c r="L20" s="71"/>
    </row>
    <row r="21" spans="1:12" s="72" customFormat="1" x14ac:dyDescent="0.3">
      <c r="A21" s="77" t="s">
        <v>65</v>
      </c>
      <c r="B21" s="78"/>
      <c r="C21" s="79"/>
      <c r="D21" s="80">
        <v>0</v>
      </c>
      <c r="E21" s="80">
        <v>0</v>
      </c>
      <c r="F21" s="81">
        <f t="shared" si="0"/>
        <v>0</v>
      </c>
      <c r="G21" s="81">
        <f t="shared" si="1"/>
        <v>0</v>
      </c>
      <c r="H21" s="82"/>
      <c r="I21" s="79"/>
      <c r="J21" s="83"/>
      <c r="K21" s="71"/>
      <c r="L21" s="71"/>
    </row>
    <row r="22" spans="1:12" s="72" customFormat="1" x14ac:dyDescent="0.3">
      <c r="A22" s="77" t="s">
        <v>65</v>
      </c>
      <c r="B22" s="78"/>
      <c r="C22" s="79"/>
      <c r="D22" s="80">
        <v>0</v>
      </c>
      <c r="E22" s="80">
        <v>0</v>
      </c>
      <c r="F22" s="81">
        <f t="shared" si="0"/>
        <v>0</v>
      </c>
      <c r="G22" s="81">
        <f t="shared" si="1"/>
        <v>0</v>
      </c>
      <c r="H22" s="82"/>
      <c r="I22" s="79"/>
      <c r="J22" s="83"/>
      <c r="K22" s="71"/>
      <c r="L22" s="71"/>
    </row>
    <row r="23" spans="1:12" s="72" customFormat="1" x14ac:dyDescent="0.3">
      <c r="A23" s="77" t="s">
        <v>65</v>
      </c>
      <c r="B23" s="78"/>
      <c r="C23" s="79"/>
      <c r="D23" s="80">
        <v>0</v>
      </c>
      <c r="E23" s="80">
        <v>0</v>
      </c>
      <c r="F23" s="81">
        <f t="shared" si="0"/>
        <v>0</v>
      </c>
      <c r="G23" s="81">
        <f t="shared" si="1"/>
        <v>0</v>
      </c>
      <c r="H23" s="82"/>
      <c r="I23" s="79"/>
      <c r="J23" s="83"/>
      <c r="K23" s="71"/>
      <c r="L23" s="71"/>
    </row>
    <row r="24" spans="1:12" s="72" customFormat="1" x14ac:dyDescent="0.3">
      <c r="A24" s="77" t="s">
        <v>65</v>
      </c>
      <c r="B24" s="78"/>
      <c r="C24" s="79"/>
      <c r="D24" s="80">
        <v>0</v>
      </c>
      <c r="E24" s="80">
        <v>0</v>
      </c>
      <c r="F24" s="81">
        <f t="shared" si="0"/>
        <v>0</v>
      </c>
      <c r="G24" s="81">
        <f t="shared" si="1"/>
        <v>0</v>
      </c>
      <c r="H24" s="82"/>
      <c r="I24" s="79"/>
      <c r="J24" s="83"/>
      <c r="K24" s="59"/>
      <c r="L24" s="71"/>
    </row>
    <row r="25" spans="1:12" s="72" customFormat="1" ht="17.25" thickBot="1" x14ac:dyDescent="0.35">
      <c r="A25" s="84" t="s">
        <v>65</v>
      </c>
      <c r="B25" s="85"/>
      <c r="C25" s="86"/>
      <c r="D25" s="80">
        <v>0</v>
      </c>
      <c r="E25" s="80">
        <v>0</v>
      </c>
      <c r="F25" s="81">
        <f t="shared" si="0"/>
        <v>0</v>
      </c>
      <c r="G25" s="81">
        <f t="shared" si="1"/>
        <v>0</v>
      </c>
      <c r="H25" s="87"/>
      <c r="I25" s="86"/>
      <c r="J25" s="88"/>
      <c r="K25" s="67"/>
      <c r="L25" s="71"/>
    </row>
    <row r="26" spans="1:12" s="72" customFormat="1" ht="17.25" thickBot="1" x14ac:dyDescent="0.35">
      <c r="A26" s="154" t="s">
        <v>94</v>
      </c>
      <c r="B26" s="155"/>
      <c r="C26" s="155"/>
      <c r="D26" s="155"/>
      <c r="E26" s="156"/>
      <c r="F26" s="145">
        <f>SUM(F16:F25)</f>
        <v>0</v>
      </c>
      <c r="G26" s="145">
        <f>SUM(G16:G25)</f>
        <v>0</v>
      </c>
      <c r="H26" s="90"/>
      <c r="I26" s="90"/>
      <c r="J26" s="90"/>
      <c r="K26" s="59"/>
      <c r="L26" s="60"/>
    </row>
    <row r="27" spans="1:12" s="72" customFormat="1" ht="17.25" thickBot="1" x14ac:dyDescent="0.35">
      <c r="A27" s="59"/>
      <c r="B27" s="59"/>
      <c r="C27" s="59"/>
      <c r="D27" s="59"/>
      <c r="E27" s="59"/>
      <c r="F27" s="150"/>
      <c r="G27" s="150"/>
      <c r="H27" s="90"/>
      <c r="I27" s="90"/>
      <c r="J27" s="90"/>
      <c r="K27" s="59"/>
      <c r="L27" s="60"/>
    </row>
    <row r="28" spans="1:12" s="72" customFormat="1" ht="18.75" x14ac:dyDescent="0.3">
      <c r="A28" s="162" t="s">
        <v>89</v>
      </c>
      <c r="B28" s="163"/>
      <c r="C28" s="163"/>
      <c r="D28" s="163"/>
      <c r="E28" s="163"/>
      <c r="F28" s="163"/>
      <c r="G28" s="163"/>
      <c r="H28" s="163"/>
      <c r="I28" s="164"/>
      <c r="J28"/>
      <c r="K28" s="59"/>
      <c r="L28" s="60"/>
    </row>
    <row r="29" spans="1:12" s="72" customFormat="1" x14ac:dyDescent="0.3">
      <c r="A29" s="165" t="s">
        <v>54</v>
      </c>
      <c r="B29" s="166" t="s">
        <v>55</v>
      </c>
      <c r="C29" s="166" t="s">
        <v>56</v>
      </c>
      <c r="D29" s="166" t="s">
        <v>57</v>
      </c>
      <c r="E29" s="167" t="s">
        <v>58</v>
      </c>
      <c r="F29" s="166" t="s">
        <v>59</v>
      </c>
      <c r="G29" s="166"/>
      <c r="H29" s="166" t="s">
        <v>60</v>
      </c>
      <c r="I29" s="168" t="s">
        <v>61</v>
      </c>
      <c r="J29"/>
      <c r="K29" s="59"/>
      <c r="L29" s="60"/>
    </row>
    <row r="30" spans="1:12" s="72" customFormat="1" ht="35.25" customHeight="1" x14ac:dyDescent="0.3">
      <c r="A30" s="165"/>
      <c r="B30" s="166"/>
      <c r="C30" s="166"/>
      <c r="D30" s="166"/>
      <c r="E30" s="167"/>
      <c r="F30" s="140" t="s">
        <v>63</v>
      </c>
      <c r="G30" s="140" t="s">
        <v>64</v>
      </c>
      <c r="H30" s="166"/>
      <c r="I30" s="168"/>
      <c r="J30"/>
      <c r="K30" s="59"/>
      <c r="L30" s="60"/>
    </row>
    <row r="31" spans="1:12" s="72" customFormat="1" x14ac:dyDescent="0.3">
      <c r="A31" s="144" t="s">
        <v>90</v>
      </c>
      <c r="B31" s="142" t="s">
        <v>51</v>
      </c>
      <c r="C31" s="153"/>
      <c r="D31" s="80">
        <v>0</v>
      </c>
      <c r="E31" s="80">
        <v>0</v>
      </c>
      <c r="F31" s="81">
        <f>ROUND(D31*E31,2)</f>
        <v>0</v>
      </c>
      <c r="G31" s="81">
        <f>ROUND(D31*E31,2)</f>
        <v>0</v>
      </c>
      <c r="H31" s="157" t="s">
        <v>48</v>
      </c>
      <c r="I31" s="148"/>
      <c r="J31"/>
      <c r="K31" s="59"/>
      <c r="L31" s="60"/>
    </row>
    <row r="32" spans="1:12" s="72" customFormat="1" ht="33" x14ac:dyDescent="0.3">
      <c r="A32" s="141" t="s">
        <v>93</v>
      </c>
      <c r="B32" s="142" t="s">
        <v>51</v>
      </c>
      <c r="C32" s="143" t="s">
        <v>91</v>
      </c>
      <c r="D32" s="80">
        <v>0</v>
      </c>
      <c r="E32" s="80">
        <v>0</v>
      </c>
      <c r="F32" s="81">
        <f>ROUND(D32*E32,2)</f>
        <v>0</v>
      </c>
      <c r="G32" s="81">
        <f>ROUND(D32*E32,2)</f>
        <v>0</v>
      </c>
      <c r="H32" s="158"/>
      <c r="I32" s="148"/>
      <c r="J32"/>
      <c r="K32" s="59"/>
      <c r="L32" s="60"/>
    </row>
    <row r="33" spans="1:12" s="72" customFormat="1" ht="17.25" thickBot="1" x14ac:dyDescent="0.35">
      <c r="A33" s="149" t="s">
        <v>92</v>
      </c>
      <c r="B33" s="92" t="s">
        <v>49</v>
      </c>
      <c r="C33" s="93" t="s">
        <v>91</v>
      </c>
      <c r="D33" s="80">
        <v>0</v>
      </c>
      <c r="E33" s="80">
        <v>0</v>
      </c>
      <c r="F33" s="81">
        <f>ROUND(D33*E33,2)</f>
        <v>0</v>
      </c>
      <c r="G33" s="81">
        <f>ROUND((D33*E33)*1.2,2)</f>
        <v>0</v>
      </c>
      <c r="H33" s="159"/>
      <c r="I33" s="96"/>
      <c r="J33"/>
      <c r="K33" s="59"/>
      <c r="L33" s="60"/>
    </row>
    <row r="34" spans="1:12" s="72" customFormat="1" ht="17.25" thickBot="1" x14ac:dyDescent="0.35">
      <c r="A34" s="154" t="s">
        <v>95</v>
      </c>
      <c r="B34" s="155"/>
      <c r="C34" s="155"/>
      <c r="D34" s="155"/>
      <c r="E34" s="156"/>
      <c r="F34" s="145">
        <f>SUM(F31:F33)</f>
        <v>0</v>
      </c>
      <c r="G34" s="145">
        <f>SUM(G31:G33)</f>
        <v>0</v>
      </c>
      <c r="H34"/>
      <c r="I34"/>
      <c r="J34"/>
      <c r="K34" s="59"/>
      <c r="L34" s="60"/>
    </row>
    <row r="35" spans="1:12" s="72" customFormat="1" ht="17.25" thickBot="1" x14ac:dyDescent="0.35">
      <c r="A35" s="160" t="s">
        <v>88</v>
      </c>
      <c r="B35" s="161"/>
      <c r="C35" s="161"/>
      <c r="D35" s="161"/>
      <c r="E35" s="161"/>
      <c r="F35" s="89">
        <f>F26+F34</f>
        <v>0</v>
      </c>
      <c r="G35" s="89">
        <f>G26+G34</f>
        <v>0</v>
      </c>
      <c r="H35"/>
      <c r="I35"/>
      <c r="J35"/>
      <c r="K35" s="59"/>
      <c r="L35" s="60"/>
    </row>
    <row r="36" spans="1:12" s="72" customFormat="1" ht="17.25" thickBot="1" x14ac:dyDescent="0.35">
      <c r="A36" s="147"/>
      <c r="B36" s="147"/>
      <c r="C36" s="147"/>
      <c r="D36" s="147"/>
      <c r="E36" s="147"/>
      <c r="F36" s="147"/>
      <c r="G36" s="147"/>
      <c r="H36" s="90"/>
      <c r="I36" s="90"/>
      <c r="J36" s="90"/>
      <c r="K36" s="59"/>
      <c r="L36" s="60"/>
    </row>
    <row r="37" spans="1:12" ht="18.75" x14ac:dyDescent="0.3">
      <c r="A37" s="162" t="s">
        <v>66</v>
      </c>
      <c r="B37" s="163"/>
      <c r="C37" s="163"/>
      <c r="D37" s="163"/>
      <c r="E37" s="163"/>
      <c r="F37" s="163"/>
      <c r="G37" s="163"/>
      <c r="H37" s="163"/>
      <c r="I37" s="164"/>
      <c r="J37" s="90"/>
      <c r="K37" s="59"/>
      <c r="L37" s="60"/>
    </row>
    <row r="38" spans="1:12" ht="18" customHeight="1" x14ac:dyDescent="0.3">
      <c r="A38" s="165" t="s">
        <v>54</v>
      </c>
      <c r="B38" s="166" t="s">
        <v>55</v>
      </c>
      <c r="C38" s="166" t="s">
        <v>56</v>
      </c>
      <c r="D38" s="166" t="s">
        <v>57</v>
      </c>
      <c r="E38" s="166"/>
      <c r="F38" s="166" t="s">
        <v>67</v>
      </c>
      <c r="G38" s="166"/>
      <c r="H38" s="166" t="s">
        <v>60</v>
      </c>
      <c r="I38" s="168" t="s">
        <v>61</v>
      </c>
      <c r="J38" s="90"/>
      <c r="K38" s="59"/>
      <c r="L38" s="60"/>
    </row>
    <row r="39" spans="1:12" ht="40.5" customHeight="1" x14ac:dyDescent="0.3">
      <c r="A39" s="165"/>
      <c r="B39" s="166"/>
      <c r="C39" s="166"/>
      <c r="D39" s="166"/>
      <c r="E39" s="166"/>
      <c r="F39" s="146" t="s">
        <v>68</v>
      </c>
      <c r="G39" s="146" t="s">
        <v>69</v>
      </c>
      <c r="H39" s="166"/>
      <c r="I39" s="168"/>
      <c r="J39" s="90"/>
      <c r="K39" s="59"/>
      <c r="L39" s="60"/>
    </row>
    <row r="40" spans="1:12" ht="64.5" thickBot="1" x14ac:dyDescent="0.35">
      <c r="A40" s="91" t="s">
        <v>70</v>
      </c>
      <c r="B40" s="151" t="s">
        <v>71</v>
      </c>
      <c r="C40" s="93" t="s">
        <v>72</v>
      </c>
      <c r="D40" s="173">
        <v>15</v>
      </c>
      <c r="E40" s="173"/>
      <c r="F40" s="94">
        <f>ROUND(SUMIF(B16:B25,$K$3,F16:F25)*D40/100,2)+ROUND(SUM(F31:F32)*D40/100,2)</f>
        <v>0</v>
      </c>
      <c r="G40" s="94">
        <f>ROUND(SUMIF(B16:B25,$K$3,G16:G25)*D40/100,2)+ROUND(SUM(G31:G32)*D40/100,2)</f>
        <v>0</v>
      </c>
      <c r="H40" s="95" t="s">
        <v>73</v>
      </c>
      <c r="I40" s="96"/>
      <c r="J40" s="90"/>
      <c r="K40" s="59"/>
      <c r="L40" s="60"/>
    </row>
    <row r="41" spans="1:12" ht="17.25" thickBot="1" x14ac:dyDescent="0.35">
      <c r="A41" s="174" t="s">
        <v>74</v>
      </c>
      <c r="B41" s="175"/>
      <c r="C41" s="175"/>
      <c r="D41" s="175"/>
      <c r="E41" s="176"/>
      <c r="F41" s="97">
        <f>F40</f>
        <v>0</v>
      </c>
      <c r="G41" s="89">
        <f>G40</f>
        <v>0</v>
      </c>
      <c r="H41" s="98"/>
      <c r="I41" s="90"/>
      <c r="J41" s="90"/>
      <c r="K41" s="59"/>
      <c r="L41" s="60"/>
    </row>
    <row r="42" spans="1:12" ht="18" thickBot="1" x14ac:dyDescent="0.35">
      <c r="A42" s="177" t="s">
        <v>75</v>
      </c>
      <c r="B42" s="178"/>
      <c r="C42" s="178"/>
      <c r="D42" s="178"/>
      <c r="E42" s="179"/>
      <c r="F42" s="99">
        <f>F35+F41</f>
        <v>0</v>
      </c>
      <c r="G42" s="99">
        <f>G35+G41</f>
        <v>0</v>
      </c>
      <c r="H42" s="98"/>
      <c r="I42" s="100"/>
      <c r="J42" s="101"/>
      <c r="K42" s="59"/>
      <c r="L42" s="60"/>
    </row>
    <row r="43" spans="1:12" ht="15" customHeight="1" x14ac:dyDescent="0.3">
      <c r="H43" s="98"/>
      <c r="I43" s="103"/>
      <c r="J43" s="104"/>
      <c r="K43" s="59"/>
      <c r="L43" s="60"/>
    </row>
    <row r="44" spans="1:12" ht="15" customHeight="1" x14ac:dyDescent="0.3">
      <c r="H44" s="98"/>
      <c r="I44" s="105"/>
      <c r="J44" s="106"/>
      <c r="K44" s="59"/>
      <c r="L44" s="60"/>
    </row>
    <row r="45" spans="1:12" ht="18" x14ac:dyDescent="0.3">
      <c r="A45" s="180" t="s">
        <v>76</v>
      </c>
      <c r="B45" s="180"/>
      <c r="C45" s="180"/>
      <c r="D45" s="180"/>
      <c r="E45" s="180"/>
      <c r="F45" s="180"/>
      <c r="G45" s="180"/>
      <c r="H45" s="180"/>
      <c r="I45" s="180"/>
      <c r="J45" s="180"/>
      <c r="K45" s="59"/>
      <c r="L45" s="60"/>
    </row>
    <row r="46" spans="1:12" ht="35.25" customHeight="1" x14ac:dyDescent="0.3">
      <c r="A46" s="182" t="s">
        <v>104</v>
      </c>
      <c r="B46" s="183"/>
      <c r="C46" s="183"/>
      <c r="D46" s="183"/>
      <c r="E46" s="183"/>
      <c r="F46" s="183"/>
      <c r="G46" s="183"/>
      <c r="H46" s="183"/>
      <c r="I46" s="183"/>
      <c r="J46" s="184"/>
      <c r="K46" s="59"/>
      <c r="L46" s="60"/>
    </row>
    <row r="47" spans="1:12" ht="31.5" x14ac:dyDescent="0.3">
      <c r="A47" s="152" t="s">
        <v>98</v>
      </c>
      <c r="B47" s="181" t="s">
        <v>99</v>
      </c>
      <c r="C47" s="181"/>
      <c r="D47" s="181"/>
      <c r="E47" s="181"/>
      <c r="F47" s="181"/>
      <c r="G47" s="181"/>
      <c r="H47" s="181"/>
      <c r="I47" s="181"/>
      <c r="J47" s="181"/>
      <c r="K47" s="59"/>
      <c r="L47" s="60"/>
    </row>
    <row r="48" spans="1:12" ht="129" customHeight="1" x14ac:dyDescent="0.3">
      <c r="A48" s="107" t="s">
        <v>54</v>
      </c>
      <c r="B48" s="172" t="s">
        <v>106</v>
      </c>
      <c r="C48" s="172"/>
      <c r="D48" s="172"/>
      <c r="E48" s="172"/>
      <c r="F48" s="172"/>
      <c r="G48" s="172"/>
      <c r="H48" s="172"/>
      <c r="I48" s="172"/>
      <c r="J48" s="172"/>
      <c r="K48" s="108"/>
      <c r="L48" s="60"/>
    </row>
    <row r="49" spans="1:12" x14ac:dyDescent="0.3">
      <c r="A49" s="107" t="s">
        <v>77</v>
      </c>
      <c r="B49" s="172" t="s">
        <v>100</v>
      </c>
      <c r="C49" s="172"/>
      <c r="D49" s="172"/>
      <c r="E49" s="172"/>
      <c r="F49" s="172"/>
      <c r="G49" s="172"/>
      <c r="H49" s="172"/>
      <c r="I49" s="172"/>
      <c r="J49" s="172"/>
      <c r="K49" s="109"/>
      <c r="L49" s="60"/>
    </row>
    <row r="50" spans="1:12" ht="96" customHeight="1" x14ac:dyDescent="0.3">
      <c r="A50" s="107" t="s">
        <v>56</v>
      </c>
      <c r="B50" s="172" t="s">
        <v>107</v>
      </c>
      <c r="C50" s="172"/>
      <c r="D50" s="172"/>
      <c r="E50" s="172"/>
      <c r="F50" s="172"/>
      <c r="G50" s="172"/>
      <c r="H50" s="172"/>
      <c r="I50" s="172"/>
      <c r="J50" s="172"/>
      <c r="K50" s="109"/>
      <c r="L50" s="110"/>
    </row>
    <row r="51" spans="1:12" x14ac:dyDescent="0.3">
      <c r="A51" s="107" t="s">
        <v>57</v>
      </c>
      <c r="B51" s="172" t="s">
        <v>101</v>
      </c>
      <c r="C51" s="172"/>
      <c r="D51" s="172"/>
      <c r="E51" s="172"/>
      <c r="F51" s="172"/>
      <c r="G51" s="172"/>
      <c r="H51" s="172"/>
      <c r="I51" s="172"/>
      <c r="J51" s="172"/>
      <c r="K51" s="109"/>
      <c r="L51" s="111"/>
    </row>
    <row r="52" spans="1:12" ht="129" customHeight="1" x14ac:dyDescent="0.3">
      <c r="A52" s="107" t="s">
        <v>78</v>
      </c>
      <c r="B52" s="172" t="s">
        <v>102</v>
      </c>
      <c r="C52" s="172"/>
      <c r="D52" s="172"/>
      <c r="E52" s="172"/>
      <c r="F52" s="172"/>
      <c r="G52" s="172"/>
      <c r="H52" s="172"/>
      <c r="I52" s="172"/>
      <c r="J52" s="172"/>
      <c r="K52" s="109"/>
      <c r="L52" s="111"/>
    </row>
    <row r="53" spans="1:12" ht="80.25" customHeight="1" x14ac:dyDescent="0.3">
      <c r="A53" s="107" t="s">
        <v>79</v>
      </c>
      <c r="B53" s="172" t="s">
        <v>103</v>
      </c>
      <c r="C53" s="172"/>
      <c r="D53" s="172"/>
      <c r="E53" s="172"/>
      <c r="F53" s="172"/>
      <c r="G53" s="172"/>
      <c r="H53" s="172"/>
      <c r="I53" s="172"/>
      <c r="J53" s="172"/>
      <c r="K53" s="109"/>
      <c r="L53" s="111"/>
    </row>
    <row r="54" spans="1:12" ht="195" customHeight="1" x14ac:dyDescent="0.3">
      <c r="A54" s="107" t="s">
        <v>80</v>
      </c>
      <c r="B54" s="172" t="s">
        <v>124</v>
      </c>
      <c r="C54" s="172"/>
      <c r="D54" s="172"/>
      <c r="E54" s="172"/>
      <c r="F54" s="172"/>
      <c r="G54" s="172"/>
      <c r="H54" s="172"/>
      <c r="I54" s="172"/>
      <c r="J54" s="172"/>
      <c r="K54" s="109"/>
      <c r="L54" s="111"/>
    </row>
    <row r="55" spans="1:12" s="112" customFormat="1" ht="396" customHeight="1" x14ac:dyDescent="0.3">
      <c r="A55" s="107" t="s">
        <v>61</v>
      </c>
      <c r="B55" s="172" t="s">
        <v>109</v>
      </c>
      <c r="C55" s="172"/>
      <c r="D55" s="172"/>
      <c r="E55" s="172"/>
      <c r="F55" s="172"/>
      <c r="G55" s="172"/>
      <c r="H55" s="172"/>
      <c r="I55" s="172"/>
      <c r="J55" s="172"/>
      <c r="K55" s="109"/>
      <c r="L55" s="111"/>
    </row>
    <row r="56" spans="1:12" s="113" customFormat="1" ht="144" customHeight="1" x14ac:dyDescent="0.3">
      <c r="A56" s="107" t="s">
        <v>62</v>
      </c>
      <c r="B56" s="172" t="s">
        <v>105</v>
      </c>
      <c r="C56" s="172"/>
      <c r="D56" s="172"/>
      <c r="E56" s="172"/>
      <c r="F56" s="172"/>
      <c r="G56" s="172"/>
      <c r="H56" s="172"/>
      <c r="I56" s="172"/>
      <c r="J56" s="172"/>
      <c r="K56" s="108"/>
    </row>
    <row r="57" spans="1:12" s="113" customFormat="1" ht="52.5" customHeight="1" x14ac:dyDescent="0.3">
      <c r="A57" s="114" t="s">
        <v>81</v>
      </c>
      <c r="B57" s="172" t="s">
        <v>84</v>
      </c>
      <c r="C57" s="172"/>
      <c r="D57" s="172"/>
      <c r="E57" s="172"/>
      <c r="F57" s="172"/>
      <c r="G57" s="172"/>
      <c r="H57" s="172"/>
      <c r="I57" s="172"/>
      <c r="J57" s="172"/>
      <c r="K57" s="109"/>
      <c r="L57" s="115"/>
    </row>
    <row r="58" spans="1:12" s="113" customFormat="1" ht="158.25" customHeight="1" x14ac:dyDescent="0.3">
      <c r="A58" s="185" t="s">
        <v>82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09"/>
      <c r="L58" s="115"/>
    </row>
    <row r="59" spans="1:12" s="113" customFormat="1" ht="15" customHeight="1" x14ac:dyDescent="0.3">
      <c r="A59" s="116"/>
      <c r="B59" s="116"/>
      <c r="C59" s="117"/>
      <c r="D59" s="118"/>
      <c r="E59" s="118"/>
      <c r="F59" s="118"/>
      <c r="G59" s="119"/>
      <c r="H59" s="118"/>
      <c r="I59" s="118"/>
      <c r="J59" s="116"/>
      <c r="K59" s="110"/>
      <c r="L59" s="115"/>
    </row>
    <row r="60" spans="1:12" s="113" customFormat="1" ht="15" customHeight="1" x14ac:dyDescent="0.3">
      <c r="A60" s="120"/>
      <c r="B60" s="120"/>
      <c r="C60" s="120"/>
      <c r="D60" s="90"/>
      <c r="E60" s="90"/>
      <c r="F60" s="90"/>
      <c r="G60" s="121"/>
      <c r="H60" s="90"/>
      <c r="I60" s="90"/>
      <c r="J60" s="90"/>
      <c r="K60" s="110"/>
      <c r="L60" s="115"/>
    </row>
    <row r="61" spans="1:12" s="113" customFormat="1" ht="15" customHeight="1" x14ac:dyDescent="0.3">
      <c r="A61" s="120"/>
      <c r="B61" s="120"/>
      <c r="C61" s="120"/>
      <c r="D61" s="90"/>
      <c r="E61" s="90"/>
      <c r="F61" s="90"/>
      <c r="G61" s="121"/>
      <c r="H61" s="90"/>
      <c r="I61" s="90"/>
      <c r="J61" s="90"/>
      <c r="K61" s="110"/>
      <c r="L61" s="115"/>
    </row>
    <row r="62" spans="1:12" s="113" customFormat="1" ht="15" customHeight="1" x14ac:dyDescent="0.3">
      <c r="A62" s="120"/>
      <c r="B62" s="120"/>
      <c r="C62" s="120"/>
      <c r="D62" s="90"/>
      <c r="E62" s="90"/>
      <c r="F62" s="90"/>
      <c r="G62" s="121"/>
      <c r="H62" s="90"/>
      <c r="I62" s="90"/>
      <c r="J62" s="90"/>
      <c r="K62" s="110"/>
      <c r="L62" s="115"/>
    </row>
    <row r="63" spans="1:12" s="113" customFormat="1" ht="15" customHeight="1" x14ac:dyDescent="0.3">
      <c r="A63" s="120"/>
      <c r="B63" s="120"/>
      <c r="C63" s="120"/>
      <c r="D63" s="90"/>
      <c r="E63" s="90"/>
      <c r="F63" s="90"/>
      <c r="G63" s="121"/>
      <c r="H63" s="90"/>
      <c r="I63" s="90"/>
      <c r="J63" s="90"/>
      <c r="K63" s="110"/>
      <c r="L63" s="115"/>
    </row>
    <row r="64" spans="1:12" s="113" customFormat="1" ht="15" customHeight="1" x14ac:dyDescent="0.3">
      <c r="A64" s="120"/>
      <c r="B64" s="120"/>
      <c r="C64" s="120"/>
      <c r="D64" s="90"/>
      <c r="E64" s="90"/>
      <c r="F64" s="90"/>
      <c r="G64" s="121"/>
      <c r="H64" s="90"/>
      <c r="I64" s="90"/>
      <c r="J64" s="90"/>
      <c r="K64" s="110"/>
      <c r="L64" s="115"/>
    </row>
    <row r="65" spans="1:12" s="113" customFormat="1" ht="15" customHeight="1" x14ac:dyDescent="0.3">
      <c r="A65" s="120"/>
      <c r="B65" s="120"/>
      <c r="C65" s="120"/>
      <c r="D65" s="90"/>
      <c r="E65" s="90"/>
      <c r="F65" s="90"/>
      <c r="G65" s="121"/>
      <c r="H65" s="90"/>
      <c r="I65" s="90"/>
      <c r="J65" s="90"/>
      <c r="K65" s="110"/>
      <c r="L65" s="115"/>
    </row>
    <row r="66" spans="1:12" s="113" customFormat="1" ht="15" customHeight="1" x14ac:dyDescent="0.3">
      <c r="A66" s="120"/>
      <c r="B66" s="120"/>
      <c r="C66" s="120"/>
      <c r="D66" s="90"/>
      <c r="E66" s="90"/>
      <c r="F66" s="90"/>
      <c r="G66" s="121"/>
      <c r="H66" s="90"/>
      <c r="I66" s="90"/>
      <c r="J66" s="90"/>
      <c r="K66" s="110"/>
      <c r="L66" s="115"/>
    </row>
    <row r="67" spans="1:12" s="122" customFormat="1" ht="15" customHeight="1" x14ac:dyDescent="0.3">
      <c r="A67" s="120"/>
      <c r="B67" s="120"/>
      <c r="C67" s="120"/>
      <c r="D67" s="90"/>
      <c r="E67" s="90"/>
      <c r="F67" s="90"/>
      <c r="G67" s="121"/>
      <c r="H67" s="90"/>
      <c r="I67" s="90"/>
      <c r="J67" s="90"/>
      <c r="K67" s="110"/>
      <c r="L67" s="111"/>
    </row>
    <row r="68" spans="1:12" s="122" customFormat="1" ht="15" customHeight="1" x14ac:dyDescent="0.3">
      <c r="A68" s="120"/>
      <c r="B68" s="120"/>
      <c r="C68" s="120"/>
      <c r="D68" s="90"/>
      <c r="E68" s="90"/>
      <c r="F68" s="90"/>
      <c r="G68" s="121"/>
      <c r="H68" s="90"/>
      <c r="I68" s="90"/>
      <c r="J68" s="90"/>
      <c r="K68" s="110"/>
      <c r="L68" s="111"/>
    </row>
    <row r="69" spans="1:12" s="122" customFormat="1" ht="15" customHeight="1" x14ac:dyDescent="0.3">
      <c r="A69" s="120"/>
      <c r="B69" s="120"/>
      <c r="C69" s="120"/>
      <c r="D69" s="90"/>
      <c r="E69" s="90"/>
      <c r="F69" s="90"/>
      <c r="G69" s="121"/>
      <c r="H69" s="90"/>
      <c r="I69" s="90"/>
      <c r="J69" s="90"/>
      <c r="K69" s="110"/>
      <c r="L69" s="111"/>
    </row>
    <row r="70" spans="1:12" s="122" customFormat="1" ht="15" customHeight="1" x14ac:dyDescent="0.3">
      <c r="A70" s="120"/>
      <c r="B70" s="120"/>
      <c r="C70" s="120"/>
      <c r="D70" s="90"/>
      <c r="E70" s="90"/>
      <c r="F70" s="90"/>
      <c r="G70" s="121"/>
      <c r="H70" s="90"/>
      <c r="I70" s="90"/>
      <c r="J70" s="90"/>
      <c r="K70" s="110"/>
      <c r="L70" s="111"/>
    </row>
    <row r="71" spans="1:12" s="122" customFormat="1" ht="15" customHeight="1" x14ac:dyDescent="0.3">
      <c r="A71" s="123"/>
      <c r="B71" s="123"/>
      <c r="C71" s="124"/>
      <c r="D71" s="125"/>
      <c r="E71" s="125"/>
      <c r="F71" s="125"/>
      <c r="G71" s="126"/>
      <c r="H71" s="125"/>
      <c r="I71" s="125"/>
      <c r="J71" s="125"/>
      <c r="K71" s="110"/>
      <c r="L71" s="111"/>
    </row>
    <row r="72" spans="1:12" s="122" customFormat="1" ht="15" customHeight="1" x14ac:dyDescent="0.3">
      <c r="A72" s="123"/>
      <c r="B72" s="123"/>
      <c r="C72" s="124"/>
      <c r="D72" s="125"/>
      <c r="E72" s="125"/>
      <c r="F72" s="125"/>
      <c r="G72" s="126"/>
      <c r="H72" s="125"/>
      <c r="I72" s="125"/>
      <c r="J72" s="125"/>
      <c r="K72" s="110"/>
      <c r="L72" s="111"/>
    </row>
    <row r="73" spans="1:12" s="127" customFormat="1" ht="15" customHeight="1" x14ac:dyDescent="0.3">
      <c r="A73" s="123"/>
      <c r="B73" s="123"/>
      <c r="C73" s="124"/>
      <c r="D73" s="125"/>
      <c r="E73" s="125"/>
      <c r="F73" s="125"/>
      <c r="G73" s="126"/>
      <c r="H73" s="125"/>
      <c r="I73" s="125"/>
      <c r="J73" s="125"/>
      <c r="K73" s="110"/>
      <c r="L73" s="111"/>
    </row>
    <row r="74" spans="1:12" s="127" customFormat="1" ht="15" customHeight="1" x14ac:dyDescent="0.3">
      <c r="A74" s="123"/>
      <c r="B74" s="123"/>
      <c r="C74" s="124"/>
      <c r="D74" s="125"/>
      <c r="E74" s="125"/>
      <c r="F74" s="125"/>
      <c r="G74" s="122"/>
      <c r="H74" s="125"/>
      <c r="I74" s="125"/>
      <c r="J74" s="125"/>
      <c r="K74" s="110"/>
      <c r="L74" s="111"/>
    </row>
    <row r="75" spans="1:12" s="127" customFormat="1" ht="15" customHeight="1" x14ac:dyDescent="0.3">
      <c r="A75" s="123"/>
      <c r="B75" s="123"/>
      <c r="C75" s="124"/>
      <c r="D75" s="125"/>
      <c r="E75" s="125"/>
      <c r="F75" s="125"/>
      <c r="G75" s="122"/>
      <c r="H75" s="125"/>
      <c r="I75" s="125"/>
      <c r="J75" s="125"/>
      <c r="K75" s="110"/>
      <c r="L75" s="111"/>
    </row>
    <row r="76" spans="1:12" ht="15" customHeight="1" x14ac:dyDescent="0.3">
      <c r="A76" s="123"/>
      <c r="B76" s="123"/>
      <c r="C76" s="124"/>
      <c r="D76" s="125"/>
      <c r="E76" s="125"/>
      <c r="F76" s="125"/>
      <c r="G76" s="125"/>
      <c r="H76" s="125"/>
      <c r="I76" s="125"/>
      <c r="J76" s="125"/>
      <c r="K76" s="110"/>
      <c r="L76" s="111"/>
    </row>
    <row r="77" spans="1:12" ht="15" customHeight="1" x14ac:dyDescent="0.3">
      <c r="A77" s="128"/>
      <c r="B77" s="128"/>
      <c r="C77" s="129"/>
      <c r="D77" s="126"/>
      <c r="E77" s="126"/>
      <c r="F77" s="126"/>
      <c r="G77" s="128"/>
      <c r="H77" s="128"/>
      <c r="I77" s="126"/>
      <c r="J77" s="128"/>
      <c r="K77" s="110"/>
      <c r="L77" s="111"/>
    </row>
    <row r="78" spans="1:12" ht="15" customHeight="1" x14ac:dyDescent="0.3">
      <c r="A78" s="128"/>
      <c r="B78" s="128"/>
      <c r="C78" s="129"/>
      <c r="D78" s="126"/>
      <c r="E78" s="126"/>
      <c r="F78" s="126"/>
      <c r="G78" s="128"/>
      <c r="H78" s="128"/>
      <c r="I78" s="126"/>
      <c r="J78" s="128"/>
      <c r="K78" s="110"/>
      <c r="L78" s="111"/>
    </row>
    <row r="79" spans="1:12" ht="15" customHeight="1" x14ac:dyDescent="0.3">
      <c r="A79" s="128"/>
      <c r="B79" s="128"/>
      <c r="C79" s="129"/>
      <c r="D79" s="126"/>
      <c r="E79" s="126"/>
      <c r="F79" s="126"/>
      <c r="G79" s="128"/>
      <c r="H79" s="128"/>
      <c r="I79" s="126"/>
      <c r="J79" s="128"/>
      <c r="K79" s="110"/>
      <c r="L79" s="111"/>
    </row>
    <row r="80" spans="1:12" ht="15" customHeight="1" x14ac:dyDescent="0.3">
      <c r="A80" s="1"/>
      <c r="B80" s="1"/>
      <c r="C80" s="62"/>
      <c r="D80" s="63"/>
      <c r="E80" s="63"/>
      <c r="F80" s="63"/>
      <c r="G80" s="130"/>
      <c r="H80" s="130"/>
      <c r="I80" s="63"/>
      <c r="J80" s="1"/>
      <c r="K80" s="110"/>
      <c r="L80" s="111"/>
    </row>
    <row r="81" spans="1:12" ht="15" customHeight="1" x14ac:dyDescent="0.3">
      <c r="A81" s="1"/>
      <c r="B81" s="1"/>
      <c r="C81" s="62"/>
      <c r="D81" s="63"/>
      <c r="E81" s="63"/>
      <c r="F81" s="63"/>
      <c r="G81" s="130"/>
      <c r="H81" s="130"/>
      <c r="I81" s="63"/>
      <c r="J81" s="1"/>
      <c r="K81" s="110"/>
      <c r="L81" s="111"/>
    </row>
    <row r="82" spans="1:12" ht="15" customHeight="1" x14ac:dyDescent="0.3">
      <c r="A82" s="1"/>
      <c r="B82" s="1"/>
      <c r="C82" s="62"/>
      <c r="D82" s="63"/>
      <c r="E82" s="63"/>
      <c r="F82" s="63"/>
      <c r="G82" s="130"/>
      <c r="H82" s="130"/>
      <c r="I82" s="63"/>
      <c r="J82" s="1"/>
      <c r="K82" s="110"/>
      <c r="L82" s="111"/>
    </row>
    <row r="83" spans="1:12" ht="15" customHeight="1" x14ac:dyDescent="0.3">
      <c r="A83" s="1"/>
      <c r="B83" s="1"/>
      <c r="C83" s="62"/>
      <c r="D83" s="63"/>
      <c r="E83" s="63"/>
      <c r="F83" s="63"/>
      <c r="G83" s="130"/>
      <c r="H83" s="130"/>
      <c r="I83" s="63"/>
      <c r="J83" s="1"/>
      <c r="K83" s="110"/>
      <c r="L83" s="111"/>
    </row>
    <row r="84" spans="1:12" ht="15" customHeight="1" x14ac:dyDescent="0.3">
      <c r="A84" s="1"/>
      <c r="B84" s="1"/>
      <c r="C84" s="62"/>
      <c r="D84" s="63"/>
      <c r="E84" s="63"/>
      <c r="F84" s="63"/>
      <c r="G84" s="130"/>
      <c r="H84" s="130"/>
      <c r="I84" s="63"/>
      <c r="J84" s="1"/>
    </row>
    <row r="85" spans="1:12" ht="15" customHeight="1" x14ac:dyDescent="0.3">
      <c r="A85" s="1"/>
      <c r="B85" s="1"/>
      <c r="C85" s="62"/>
      <c r="D85" s="63"/>
      <c r="E85" s="63"/>
      <c r="F85" s="63"/>
      <c r="G85" s="130"/>
      <c r="H85" s="130"/>
      <c r="I85" s="63"/>
      <c r="J85" s="1"/>
    </row>
    <row r="86" spans="1:12" ht="15" customHeight="1" x14ac:dyDescent="0.3">
      <c r="A86" s="1"/>
      <c r="B86" s="1"/>
      <c r="C86" s="62"/>
      <c r="D86" s="63"/>
      <c r="E86" s="63"/>
      <c r="F86" s="63"/>
      <c r="G86" s="130"/>
      <c r="H86" s="130"/>
      <c r="I86" s="63"/>
      <c r="J86" s="1"/>
    </row>
    <row r="87" spans="1:12" ht="15" customHeight="1" x14ac:dyDescent="0.3">
      <c r="A87" s="1"/>
      <c r="B87" s="1"/>
      <c r="C87" s="62"/>
      <c r="D87" s="63"/>
      <c r="E87" s="63"/>
      <c r="F87" s="63"/>
      <c r="G87" s="130"/>
      <c r="H87" s="130"/>
      <c r="I87" s="63"/>
      <c r="J87" s="1"/>
    </row>
    <row r="88" spans="1:12" x14ac:dyDescent="0.3">
      <c r="A88" s="1"/>
      <c r="B88" s="1"/>
      <c r="C88" s="62"/>
      <c r="D88" s="63"/>
      <c r="E88" s="63"/>
      <c r="F88" s="63"/>
      <c r="G88" s="130"/>
      <c r="H88" s="130"/>
      <c r="I88" s="63"/>
      <c r="J88" s="1"/>
    </row>
    <row r="89" spans="1:12" x14ac:dyDescent="0.3">
      <c r="A89" s="1"/>
      <c r="B89" s="1"/>
      <c r="C89" s="62"/>
      <c r="D89" s="63"/>
      <c r="E89" s="63"/>
      <c r="F89" s="63"/>
      <c r="G89" s="130"/>
      <c r="H89" s="130"/>
      <c r="I89" s="63"/>
      <c r="J89" s="1"/>
    </row>
    <row r="90" spans="1:12" x14ac:dyDescent="0.3">
      <c r="A90" s="1"/>
      <c r="B90" s="1"/>
      <c r="C90" s="62"/>
      <c r="D90" s="63"/>
      <c r="E90" s="63"/>
      <c r="F90" s="63"/>
      <c r="G90" s="131"/>
      <c r="H90" s="63"/>
      <c r="I90" s="63"/>
      <c r="J90" s="1"/>
    </row>
    <row r="91" spans="1:12" x14ac:dyDescent="0.3">
      <c r="A91" s="1"/>
      <c r="B91" s="1"/>
      <c r="C91" s="62"/>
      <c r="D91" s="63"/>
      <c r="E91" s="63"/>
      <c r="F91" s="63"/>
      <c r="G91" s="63"/>
      <c r="H91" s="63"/>
      <c r="I91" s="63"/>
      <c r="J91" s="1"/>
    </row>
    <row r="92" spans="1:12" x14ac:dyDescent="0.3">
      <c r="A92" s="1"/>
      <c r="B92" s="1"/>
      <c r="C92" s="62"/>
      <c r="D92" s="63"/>
      <c r="E92" s="63"/>
      <c r="F92" s="63"/>
      <c r="G92" s="63"/>
      <c r="H92" s="63"/>
      <c r="I92" s="63"/>
      <c r="J92" s="1"/>
    </row>
    <row r="93" spans="1:12" x14ac:dyDescent="0.3">
      <c r="A93" s="1"/>
      <c r="B93" s="1"/>
      <c r="C93" s="62"/>
      <c r="D93" s="63"/>
      <c r="E93" s="63"/>
      <c r="F93" s="63"/>
      <c r="G93" s="63"/>
      <c r="H93" s="63"/>
      <c r="I93" s="63"/>
      <c r="J93" s="1"/>
    </row>
    <row r="94" spans="1:12" x14ac:dyDescent="0.3">
      <c r="A94" s="1"/>
      <c r="B94" s="1"/>
      <c r="C94" s="62"/>
      <c r="D94" s="63"/>
      <c r="E94" s="63"/>
      <c r="F94" s="63"/>
      <c r="G94" s="63"/>
      <c r="H94" s="63"/>
      <c r="I94" s="63"/>
      <c r="J94" s="1"/>
    </row>
    <row r="95" spans="1:12" x14ac:dyDescent="0.3">
      <c r="A95" s="1"/>
      <c r="B95" s="1"/>
      <c r="C95" s="62"/>
      <c r="D95" s="63"/>
      <c r="E95" s="63"/>
      <c r="F95" s="63"/>
      <c r="G95" s="63"/>
      <c r="H95" s="63"/>
      <c r="I95" s="63"/>
      <c r="J95" s="1"/>
    </row>
    <row r="96" spans="1:12" x14ac:dyDescent="0.3">
      <c r="A96" s="1"/>
      <c r="B96" s="1"/>
      <c r="C96" s="62"/>
      <c r="D96" s="63"/>
      <c r="E96" s="63"/>
      <c r="F96" s="63"/>
      <c r="G96" s="63"/>
      <c r="H96" s="63"/>
      <c r="I96" s="63"/>
      <c r="J96" s="1"/>
    </row>
    <row r="97" spans="1:10" x14ac:dyDescent="0.3">
      <c r="A97" s="1"/>
      <c r="B97" s="1"/>
      <c r="C97" s="62"/>
      <c r="D97" s="63"/>
      <c r="E97" s="63"/>
      <c r="F97" s="63"/>
      <c r="G97" s="63"/>
      <c r="H97" s="63"/>
      <c r="I97" s="63"/>
      <c r="J97" s="1"/>
    </row>
    <row r="98" spans="1:10" x14ac:dyDescent="0.3">
      <c r="A98" s="1"/>
      <c r="B98" s="1"/>
      <c r="C98" s="62"/>
      <c r="D98" s="63"/>
      <c r="E98" s="63"/>
      <c r="F98" s="63"/>
      <c r="G98" s="63"/>
      <c r="H98" s="63"/>
      <c r="I98" s="63"/>
      <c r="J98" s="1"/>
    </row>
    <row r="99" spans="1:10" x14ac:dyDescent="0.3">
      <c r="A99" s="1"/>
      <c r="B99" s="1"/>
      <c r="C99" s="62"/>
      <c r="D99" s="63"/>
      <c r="E99" s="63"/>
      <c r="F99" s="63"/>
      <c r="G99" s="63"/>
      <c r="H99" s="63"/>
      <c r="I99" s="63"/>
      <c r="J99" s="1"/>
    </row>
    <row r="100" spans="1:10" x14ac:dyDescent="0.3">
      <c r="A100" s="1"/>
      <c r="B100" s="1"/>
      <c r="C100" s="62"/>
      <c r="D100" s="63"/>
      <c r="E100" s="63"/>
      <c r="F100" s="63"/>
      <c r="G100" s="63"/>
      <c r="H100" s="63"/>
      <c r="I100" s="63"/>
      <c r="J100" s="1"/>
    </row>
    <row r="101" spans="1:10" x14ac:dyDescent="0.3">
      <c r="A101" s="1"/>
      <c r="B101" s="1"/>
      <c r="C101" s="62"/>
      <c r="D101" s="63"/>
      <c r="E101" s="63"/>
      <c r="F101" s="63"/>
      <c r="G101" s="63"/>
      <c r="H101" s="63"/>
      <c r="I101" s="63"/>
      <c r="J101" s="1"/>
    </row>
    <row r="102" spans="1:10" x14ac:dyDescent="0.3">
      <c r="A102" s="1"/>
      <c r="B102" s="1"/>
      <c r="C102" s="62"/>
      <c r="D102" s="63"/>
      <c r="E102" s="63"/>
      <c r="F102" s="63"/>
      <c r="G102" s="63"/>
      <c r="H102" s="63"/>
      <c r="I102" s="63"/>
      <c r="J102" s="1"/>
    </row>
    <row r="103" spans="1:10" x14ac:dyDescent="0.3">
      <c r="A103" s="1"/>
      <c r="B103" s="1"/>
      <c r="C103" s="62"/>
      <c r="D103" s="63"/>
      <c r="E103" s="63"/>
      <c r="F103" s="63"/>
      <c r="G103" s="63"/>
      <c r="H103" s="63"/>
      <c r="I103" s="63"/>
      <c r="J103" s="1"/>
    </row>
    <row r="104" spans="1:10" x14ac:dyDescent="0.3">
      <c r="A104" s="1"/>
      <c r="B104" s="1"/>
      <c r="C104" s="62"/>
      <c r="D104" s="63"/>
      <c r="E104" s="63"/>
      <c r="F104" s="63"/>
      <c r="G104" s="63"/>
      <c r="H104" s="63"/>
      <c r="I104" s="63"/>
      <c r="J104" s="1"/>
    </row>
    <row r="105" spans="1:10" x14ac:dyDescent="0.3">
      <c r="A105" s="1"/>
      <c r="B105" s="1"/>
      <c r="C105" s="62"/>
      <c r="D105" s="63"/>
      <c r="E105" s="63"/>
      <c r="F105" s="63"/>
      <c r="G105" s="63"/>
      <c r="H105" s="63"/>
      <c r="I105" s="63"/>
      <c r="J105" s="1"/>
    </row>
    <row r="106" spans="1:10" x14ac:dyDescent="0.3">
      <c r="A106" s="1"/>
      <c r="B106" s="1"/>
      <c r="C106" s="62"/>
      <c r="D106" s="63"/>
      <c r="E106" s="63"/>
      <c r="F106" s="63"/>
      <c r="G106" s="63"/>
      <c r="H106" s="63"/>
      <c r="I106" s="63"/>
      <c r="J106" s="1"/>
    </row>
    <row r="107" spans="1:10" x14ac:dyDescent="0.3">
      <c r="A107" s="1"/>
      <c r="B107" s="1"/>
      <c r="C107" s="62"/>
      <c r="D107" s="63"/>
      <c r="E107" s="63"/>
      <c r="F107" s="63"/>
      <c r="G107" s="63"/>
      <c r="H107" s="63"/>
      <c r="I107" s="63"/>
      <c r="J107" s="1"/>
    </row>
    <row r="108" spans="1:10" x14ac:dyDescent="0.3">
      <c r="A108" s="1"/>
      <c r="B108" s="1"/>
      <c r="C108" s="62"/>
      <c r="D108" s="63"/>
      <c r="E108" s="63"/>
      <c r="F108" s="63"/>
      <c r="G108" s="63"/>
      <c r="H108" s="63"/>
      <c r="I108" s="63"/>
      <c r="J108" s="1"/>
    </row>
    <row r="109" spans="1:10" x14ac:dyDescent="0.3">
      <c r="A109" s="1"/>
      <c r="B109" s="1"/>
      <c r="C109" s="62"/>
      <c r="D109" s="63"/>
      <c r="E109" s="63"/>
      <c r="F109" s="63"/>
      <c r="G109" s="63"/>
      <c r="H109" s="63"/>
      <c r="I109" s="63"/>
      <c r="J109" s="1"/>
    </row>
    <row r="110" spans="1:10" x14ac:dyDescent="0.3">
      <c r="A110" s="1"/>
      <c r="B110" s="1"/>
      <c r="C110" s="62"/>
      <c r="D110" s="63"/>
      <c r="E110" s="63"/>
      <c r="F110" s="63"/>
      <c r="G110" s="63"/>
      <c r="H110" s="63"/>
      <c r="I110" s="63"/>
      <c r="J110" s="1"/>
    </row>
    <row r="111" spans="1:10" x14ac:dyDescent="0.3">
      <c r="A111" s="1"/>
      <c r="B111" s="1"/>
      <c r="C111" s="62"/>
      <c r="D111" s="63"/>
      <c r="E111" s="63"/>
      <c r="F111" s="63"/>
      <c r="G111" s="63"/>
      <c r="H111" s="63"/>
      <c r="I111" s="63"/>
      <c r="J111" s="1"/>
    </row>
    <row r="112" spans="1:10" x14ac:dyDescent="0.3">
      <c r="A112" s="1"/>
      <c r="B112" s="1"/>
      <c r="C112" s="62"/>
      <c r="D112" s="63"/>
      <c r="E112" s="63"/>
      <c r="F112" s="63"/>
      <c r="G112" s="63"/>
      <c r="H112" s="63"/>
      <c r="I112" s="63"/>
      <c r="J112" s="1"/>
    </row>
    <row r="113" spans="1:10" x14ac:dyDescent="0.3">
      <c r="A113" s="1"/>
      <c r="B113" s="1"/>
      <c r="C113" s="62"/>
      <c r="D113" s="63"/>
      <c r="E113" s="63"/>
      <c r="F113" s="63"/>
      <c r="G113" s="63"/>
      <c r="H113" s="63"/>
      <c r="I113" s="63"/>
      <c r="J113" s="1"/>
    </row>
    <row r="114" spans="1:10" x14ac:dyDescent="0.3">
      <c r="A114" s="1"/>
      <c r="B114" s="1"/>
      <c r="C114" s="62"/>
      <c r="D114" s="63"/>
      <c r="E114" s="63"/>
      <c r="F114" s="63"/>
      <c r="G114" s="63"/>
      <c r="H114" s="63"/>
      <c r="I114" s="63"/>
      <c r="J114" s="1"/>
    </row>
    <row r="115" spans="1:10" x14ac:dyDescent="0.3">
      <c r="A115" s="1"/>
      <c r="B115" s="1"/>
      <c r="C115" s="62"/>
      <c r="D115" s="63"/>
      <c r="E115" s="63"/>
      <c r="F115" s="63"/>
      <c r="G115" s="63"/>
      <c r="H115" s="63"/>
      <c r="I115" s="63"/>
      <c r="J115" s="1"/>
    </row>
    <row r="116" spans="1:10" x14ac:dyDescent="0.3">
      <c r="A116" s="1"/>
      <c r="B116" s="1"/>
      <c r="C116" s="62"/>
      <c r="D116" s="63"/>
      <c r="E116" s="63"/>
      <c r="F116" s="63"/>
      <c r="G116" s="63"/>
      <c r="H116" s="63"/>
      <c r="I116" s="63"/>
      <c r="J116" s="1"/>
    </row>
    <row r="117" spans="1:10" x14ac:dyDescent="0.3">
      <c r="A117" s="1"/>
      <c r="B117" s="1"/>
      <c r="C117" s="62"/>
      <c r="D117" s="63"/>
      <c r="E117" s="63"/>
      <c r="F117" s="63"/>
      <c r="G117" s="63"/>
      <c r="H117" s="63"/>
      <c r="I117" s="63"/>
      <c r="J117" s="1"/>
    </row>
  </sheetData>
  <sheetProtection formatCells="0" formatColumns="0" formatRows="0" insertRows="0" selectLockedCells="1" autoFilter="0" pivotTables="0"/>
  <protectedRanges>
    <protectedRange sqref="I40 I16:I25" name="Rozsah4"/>
    <protectedRange sqref="B11 A16:B27 A34:B36" name="Rozsah3"/>
    <protectedRange sqref="D26:G27 D40:G40 D34:G36 D16:H25" name="Rozsah2"/>
    <protectedRange sqref="I31:I35" name="Rozsah4_1"/>
    <protectedRange sqref="H34:H35 D31:H33" name="Rozsah2_1"/>
  </protectedRanges>
  <dataConsolidate/>
  <mergeCells count="52">
    <mergeCell ref="B55:J55"/>
    <mergeCell ref="B56:J56"/>
    <mergeCell ref="B57:J57"/>
    <mergeCell ref="A58:J58"/>
    <mergeCell ref="B49:J49"/>
    <mergeCell ref="B50:J50"/>
    <mergeCell ref="B51:J51"/>
    <mergeCell ref="B52:J52"/>
    <mergeCell ref="B53:J53"/>
    <mergeCell ref="B54:J54"/>
    <mergeCell ref="B48:J48"/>
    <mergeCell ref="A38:A39"/>
    <mergeCell ref="B38:B39"/>
    <mergeCell ref="C38:C39"/>
    <mergeCell ref="D38:E39"/>
    <mergeCell ref="F38:G38"/>
    <mergeCell ref="H38:H39"/>
    <mergeCell ref="I38:I39"/>
    <mergeCell ref="D40:E40"/>
    <mergeCell ref="A41:E41"/>
    <mergeCell ref="A42:E42"/>
    <mergeCell ref="A45:J45"/>
    <mergeCell ref="B47:J47"/>
    <mergeCell ref="A46:J46"/>
    <mergeCell ref="A37:I37"/>
    <mergeCell ref="A1:J1"/>
    <mergeCell ref="A7:J7"/>
    <mergeCell ref="B9:J9"/>
    <mergeCell ref="B10:J10"/>
    <mergeCell ref="A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A26:E26"/>
    <mergeCell ref="A34:E34"/>
    <mergeCell ref="H31:H33"/>
    <mergeCell ref="A35:E35"/>
    <mergeCell ref="A28:I28"/>
    <mergeCell ref="A29:A30"/>
    <mergeCell ref="B29:B30"/>
    <mergeCell ref="C29:C30"/>
    <mergeCell ref="D29:D30"/>
    <mergeCell ref="E29:E30"/>
    <mergeCell ref="F29:G29"/>
    <mergeCell ref="H29:H30"/>
    <mergeCell ref="I29:I30"/>
  </mergeCells>
  <conditionalFormatting sqref="G41:G42">
    <cfRule type="expression" dxfId="5" priority="8">
      <formula>$B$11="nie"</formula>
    </cfRule>
  </conditionalFormatting>
  <conditionalFormatting sqref="F41:F42">
    <cfRule type="expression" dxfId="4" priority="7">
      <formula>$B$11="áno"</formula>
    </cfRule>
  </conditionalFormatting>
  <conditionalFormatting sqref="G34:G35">
    <cfRule type="expression" dxfId="3" priority="6">
      <formula>$B$11="nie"</formula>
    </cfRule>
  </conditionalFormatting>
  <conditionalFormatting sqref="F26">
    <cfRule type="expression" dxfId="2" priority="5">
      <formula>$B$11="áno"</formula>
    </cfRule>
  </conditionalFormatting>
  <conditionalFormatting sqref="G26">
    <cfRule type="expression" dxfId="1" priority="4">
      <formula>$B$11="nie"</formula>
    </cfRule>
  </conditionalFormatting>
  <conditionalFormatting sqref="F34:F35">
    <cfRule type="expression" dxfId="0" priority="2">
      <formula>$B$11="áno"</formula>
    </cfRule>
  </conditionalFormatting>
  <dataValidations count="7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$L$1:$L$5</formula1>
    </dataValidation>
    <dataValidation allowBlank="1" showInputMessage="1" showErrorMessage="1" prompt="V prípade potreby doplňte ďalšie typy oprávnených výdavkov." sqref="A25"/>
    <dataValidation allowBlank="1" showErrorMessage="1" sqref="I40 A13 A26:E27 A28 A34:A35 B34:E34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6:I25 I31:I33"/>
    <dataValidation allowBlank="1" showInputMessage="1" showErrorMessage="1" prompt="Zdôvodnite nevyhnutnosť tohto výdavku pre realizáciu hlavnej aktivity projektu." sqref="J16:J25"/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$K$1:$K$3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3" orientation="landscape" r:id="rId1"/>
  <rowBreaks count="2" manualBreakCount="2">
    <brk id="43" max="9" man="1"/>
    <brk id="5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zoomScaleNormal="100" workbookViewId="0">
      <selection activeCell="A9" sqref="A9:H9"/>
    </sheetView>
  </sheetViews>
  <sheetFormatPr defaultColWidth="8.85546875" defaultRowHeight="16.5" x14ac:dyDescent="0.3"/>
  <cols>
    <col min="1" max="1" width="35.85546875" style="11" bestFit="1" customWidth="1"/>
    <col min="2" max="2" width="7.7109375" style="11" customWidth="1"/>
    <col min="3" max="3" width="40.42578125" style="11" customWidth="1"/>
    <col min="4" max="4" width="32.140625" style="11" customWidth="1"/>
    <col min="5" max="5" width="18.7109375" style="43" customWidth="1"/>
    <col min="6" max="6" width="23.28515625" style="11" customWidth="1"/>
    <col min="7" max="7" width="12.28515625" style="53" customWidth="1"/>
    <col min="8" max="8" width="42.140625" style="11" customWidth="1"/>
    <col min="9" max="9" width="14" style="11" bestFit="1" customWidth="1"/>
    <col min="10" max="10" width="8.85546875" style="11"/>
    <col min="11" max="11" width="35.85546875" style="11" bestFit="1" customWidth="1"/>
    <col min="12" max="12" width="13.42578125" style="11" bestFit="1" customWidth="1"/>
    <col min="13" max="13" width="12.85546875" style="11" bestFit="1" customWidth="1"/>
    <col min="14" max="14" width="4.7109375" style="11" customWidth="1"/>
    <col min="15" max="15" width="96.42578125" style="11" customWidth="1"/>
    <col min="16" max="255" width="8.85546875" style="11"/>
    <col min="256" max="256" width="35.85546875" style="11" bestFit="1" customWidth="1"/>
    <col min="257" max="257" width="7.7109375" style="11" customWidth="1"/>
    <col min="258" max="258" width="40.42578125" style="11" customWidth="1"/>
    <col min="259" max="259" width="32.140625" style="11" customWidth="1"/>
    <col min="260" max="260" width="18.7109375" style="11" customWidth="1"/>
    <col min="261" max="261" width="11.7109375" style="11" customWidth="1"/>
    <col min="262" max="262" width="23.28515625" style="11" customWidth="1"/>
    <col min="263" max="263" width="12.28515625" style="11" customWidth="1"/>
    <col min="264" max="264" width="42.140625" style="11" customWidth="1"/>
    <col min="265" max="265" width="14" style="11" bestFit="1" customWidth="1"/>
    <col min="266" max="266" width="8.85546875" style="11"/>
    <col min="267" max="267" width="35.85546875" style="11" bestFit="1" customWidth="1"/>
    <col min="268" max="268" width="13.42578125" style="11" bestFit="1" customWidth="1"/>
    <col min="269" max="269" width="12.85546875" style="11" bestFit="1" customWidth="1"/>
    <col min="270" max="511" width="8.85546875" style="11"/>
    <col min="512" max="512" width="35.85546875" style="11" bestFit="1" customWidth="1"/>
    <col min="513" max="513" width="7.7109375" style="11" customWidth="1"/>
    <col min="514" max="514" width="40.42578125" style="11" customWidth="1"/>
    <col min="515" max="515" width="32.140625" style="11" customWidth="1"/>
    <col min="516" max="516" width="18.7109375" style="11" customWidth="1"/>
    <col min="517" max="517" width="11.7109375" style="11" customWidth="1"/>
    <col min="518" max="518" width="23.28515625" style="11" customWidth="1"/>
    <col min="519" max="519" width="12.28515625" style="11" customWidth="1"/>
    <col min="520" max="520" width="42.140625" style="11" customWidth="1"/>
    <col min="521" max="521" width="14" style="11" bestFit="1" customWidth="1"/>
    <col min="522" max="522" width="8.85546875" style="11"/>
    <col min="523" max="523" width="35.85546875" style="11" bestFit="1" customWidth="1"/>
    <col min="524" max="524" width="13.42578125" style="11" bestFit="1" customWidth="1"/>
    <col min="525" max="525" width="12.85546875" style="11" bestFit="1" customWidth="1"/>
    <col min="526" max="767" width="8.85546875" style="11"/>
    <col min="768" max="768" width="35.85546875" style="11" bestFit="1" customWidth="1"/>
    <col min="769" max="769" width="7.7109375" style="11" customWidth="1"/>
    <col min="770" max="770" width="40.42578125" style="11" customWidth="1"/>
    <col min="771" max="771" width="32.140625" style="11" customWidth="1"/>
    <col min="772" max="772" width="18.7109375" style="11" customWidth="1"/>
    <col min="773" max="773" width="11.7109375" style="11" customWidth="1"/>
    <col min="774" max="774" width="23.28515625" style="11" customWidth="1"/>
    <col min="775" max="775" width="12.28515625" style="11" customWidth="1"/>
    <col min="776" max="776" width="42.140625" style="11" customWidth="1"/>
    <col min="777" max="777" width="14" style="11" bestFit="1" customWidth="1"/>
    <col min="778" max="778" width="8.85546875" style="11"/>
    <col min="779" max="779" width="35.85546875" style="11" bestFit="1" customWidth="1"/>
    <col min="780" max="780" width="13.42578125" style="11" bestFit="1" customWidth="1"/>
    <col min="781" max="781" width="12.85546875" style="11" bestFit="1" customWidth="1"/>
    <col min="782" max="1023" width="8.85546875" style="11"/>
    <col min="1024" max="1024" width="35.85546875" style="11" bestFit="1" customWidth="1"/>
    <col min="1025" max="1025" width="7.7109375" style="11" customWidth="1"/>
    <col min="1026" max="1026" width="40.42578125" style="11" customWidth="1"/>
    <col min="1027" max="1027" width="32.140625" style="11" customWidth="1"/>
    <col min="1028" max="1028" width="18.7109375" style="11" customWidth="1"/>
    <col min="1029" max="1029" width="11.7109375" style="11" customWidth="1"/>
    <col min="1030" max="1030" width="23.28515625" style="11" customWidth="1"/>
    <col min="1031" max="1031" width="12.28515625" style="11" customWidth="1"/>
    <col min="1032" max="1032" width="42.140625" style="11" customWidth="1"/>
    <col min="1033" max="1033" width="14" style="11" bestFit="1" customWidth="1"/>
    <col min="1034" max="1034" width="8.85546875" style="11"/>
    <col min="1035" max="1035" width="35.85546875" style="11" bestFit="1" customWidth="1"/>
    <col min="1036" max="1036" width="13.42578125" style="11" bestFit="1" customWidth="1"/>
    <col min="1037" max="1037" width="12.85546875" style="11" bestFit="1" customWidth="1"/>
    <col min="1038" max="1279" width="8.85546875" style="11"/>
    <col min="1280" max="1280" width="35.85546875" style="11" bestFit="1" customWidth="1"/>
    <col min="1281" max="1281" width="7.7109375" style="11" customWidth="1"/>
    <col min="1282" max="1282" width="40.42578125" style="11" customWidth="1"/>
    <col min="1283" max="1283" width="32.140625" style="11" customWidth="1"/>
    <col min="1284" max="1284" width="18.7109375" style="11" customWidth="1"/>
    <col min="1285" max="1285" width="11.7109375" style="11" customWidth="1"/>
    <col min="1286" max="1286" width="23.28515625" style="11" customWidth="1"/>
    <col min="1287" max="1287" width="12.28515625" style="11" customWidth="1"/>
    <col min="1288" max="1288" width="42.140625" style="11" customWidth="1"/>
    <col min="1289" max="1289" width="14" style="11" bestFit="1" customWidth="1"/>
    <col min="1290" max="1290" width="8.85546875" style="11"/>
    <col min="1291" max="1291" width="35.85546875" style="11" bestFit="1" customWidth="1"/>
    <col min="1292" max="1292" width="13.42578125" style="11" bestFit="1" customWidth="1"/>
    <col min="1293" max="1293" width="12.85546875" style="11" bestFit="1" customWidth="1"/>
    <col min="1294" max="1535" width="8.85546875" style="11"/>
    <col min="1536" max="1536" width="35.85546875" style="11" bestFit="1" customWidth="1"/>
    <col min="1537" max="1537" width="7.7109375" style="11" customWidth="1"/>
    <col min="1538" max="1538" width="40.42578125" style="11" customWidth="1"/>
    <col min="1539" max="1539" width="32.140625" style="11" customWidth="1"/>
    <col min="1540" max="1540" width="18.7109375" style="11" customWidth="1"/>
    <col min="1541" max="1541" width="11.7109375" style="11" customWidth="1"/>
    <col min="1542" max="1542" width="23.28515625" style="11" customWidth="1"/>
    <col min="1543" max="1543" width="12.28515625" style="11" customWidth="1"/>
    <col min="1544" max="1544" width="42.140625" style="11" customWidth="1"/>
    <col min="1545" max="1545" width="14" style="11" bestFit="1" customWidth="1"/>
    <col min="1546" max="1546" width="8.85546875" style="11"/>
    <col min="1547" max="1547" width="35.85546875" style="11" bestFit="1" customWidth="1"/>
    <col min="1548" max="1548" width="13.42578125" style="11" bestFit="1" customWidth="1"/>
    <col min="1549" max="1549" width="12.85546875" style="11" bestFit="1" customWidth="1"/>
    <col min="1550" max="1791" width="8.85546875" style="11"/>
    <col min="1792" max="1792" width="35.85546875" style="11" bestFit="1" customWidth="1"/>
    <col min="1793" max="1793" width="7.7109375" style="11" customWidth="1"/>
    <col min="1794" max="1794" width="40.42578125" style="11" customWidth="1"/>
    <col min="1795" max="1795" width="32.140625" style="11" customWidth="1"/>
    <col min="1796" max="1796" width="18.7109375" style="11" customWidth="1"/>
    <col min="1797" max="1797" width="11.7109375" style="11" customWidth="1"/>
    <col min="1798" max="1798" width="23.28515625" style="11" customWidth="1"/>
    <col min="1799" max="1799" width="12.28515625" style="11" customWidth="1"/>
    <col min="1800" max="1800" width="42.140625" style="11" customWidth="1"/>
    <col min="1801" max="1801" width="14" style="11" bestFit="1" customWidth="1"/>
    <col min="1802" max="1802" width="8.85546875" style="11"/>
    <col min="1803" max="1803" width="35.85546875" style="11" bestFit="1" customWidth="1"/>
    <col min="1804" max="1804" width="13.42578125" style="11" bestFit="1" customWidth="1"/>
    <col min="1805" max="1805" width="12.85546875" style="11" bestFit="1" customWidth="1"/>
    <col min="1806" max="2047" width="8.85546875" style="11"/>
    <col min="2048" max="2048" width="35.85546875" style="11" bestFit="1" customWidth="1"/>
    <col min="2049" max="2049" width="7.7109375" style="11" customWidth="1"/>
    <col min="2050" max="2050" width="40.42578125" style="11" customWidth="1"/>
    <col min="2051" max="2051" width="32.140625" style="11" customWidth="1"/>
    <col min="2052" max="2052" width="18.7109375" style="11" customWidth="1"/>
    <col min="2053" max="2053" width="11.7109375" style="11" customWidth="1"/>
    <col min="2054" max="2054" width="23.28515625" style="11" customWidth="1"/>
    <col min="2055" max="2055" width="12.28515625" style="11" customWidth="1"/>
    <col min="2056" max="2056" width="42.140625" style="11" customWidth="1"/>
    <col min="2057" max="2057" width="14" style="11" bestFit="1" customWidth="1"/>
    <col min="2058" max="2058" width="8.85546875" style="11"/>
    <col min="2059" max="2059" width="35.85546875" style="11" bestFit="1" customWidth="1"/>
    <col min="2060" max="2060" width="13.42578125" style="11" bestFit="1" customWidth="1"/>
    <col min="2061" max="2061" width="12.85546875" style="11" bestFit="1" customWidth="1"/>
    <col min="2062" max="2303" width="8.85546875" style="11"/>
    <col min="2304" max="2304" width="35.85546875" style="11" bestFit="1" customWidth="1"/>
    <col min="2305" max="2305" width="7.7109375" style="11" customWidth="1"/>
    <col min="2306" max="2306" width="40.42578125" style="11" customWidth="1"/>
    <col min="2307" max="2307" width="32.140625" style="11" customWidth="1"/>
    <col min="2308" max="2308" width="18.7109375" style="11" customWidth="1"/>
    <col min="2309" max="2309" width="11.7109375" style="11" customWidth="1"/>
    <col min="2310" max="2310" width="23.28515625" style="11" customWidth="1"/>
    <col min="2311" max="2311" width="12.28515625" style="11" customWidth="1"/>
    <col min="2312" max="2312" width="42.140625" style="11" customWidth="1"/>
    <col min="2313" max="2313" width="14" style="11" bestFit="1" customWidth="1"/>
    <col min="2314" max="2314" width="8.85546875" style="11"/>
    <col min="2315" max="2315" width="35.85546875" style="11" bestFit="1" customWidth="1"/>
    <col min="2316" max="2316" width="13.42578125" style="11" bestFit="1" customWidth="1"/>
    <col min="2317" max="2317" width="12.85546875" style="11" bestFit="1" customWidth="1"/>
    <col min="2318" max="2559" width="8.85546875" style="11"/>
    <col min="2560" max="2560" width="35.85546875" style="11" bestFit="1" customWidth="1"/>
    <col min="2561" max="2561" width="7.7109375" style="11" customWidth="1"/>
    <col min="2562" max="2562" width="40.42578125" style="11" customWidth="1"/>
    <col min="2563" max="2563" width="32.140625" style="11" customWidth="1"/>
    <col min="2564" max="2564" width="18.7109375" style="11" customWidth="1"/>
    <col min="2565" max="2565" width="11.7109375" style="11" customWidth="1"/>
    <col min="2566" max="2566" width="23.28515625" style="11" customWidth="1"/>
    <col min="2567" max="2567" width="12.28515625" style="11" customWidth="1"/>
    <col min="2568" max="2568" width="42.140625" style="11" customWidth="1"/>
    <col min="2569" max="2569" width="14" style="11" bestFit="1" customWidth="1"/>
    <col min="2570" max="2570" width="8.85546875" style="11"/>
    <col min="2571" max="2571" width="35.85546875" style="11" bestFit="1" customWidth="1"/>
    <col min="2572" max="2572" width="13.42578125" style="11" bestFit="1" customWidth="1"/>
    <col min="2573" max="2573" width="12.85546875" style="11" bestFit="1" customWidth="1"/>
    <col min="2574" max="2815" width="8.85546875" style="11"/>
    <col min="2816" max="2816" width="35.85546875" style="11" bestFit="1" customWidth="1"/>
    <col min="2817" max="2817" width="7.7109375" style="11" customWidth="1"/>
    <col min="2818" max="2818" width="40.42578125" style="11" customWidth="1"/>
    <col min="2819" max="2819" width="32.140625" style="11" customWidth="1"/>
    <col min="2820" max="2820" width="18.7109375" style="11" customWidth="1"/>
    <col min="2821" max="2821" width="11.7109375" style="11" customWidth="1"/>
    <col min="2822" max="2822" width="23.28515625" style="11" customWidth="1"/>
    <col min="2823" max="2823" width="12.28515625" style="11" customWidth="1"/>
    <col min="2824" max="2824" width="42.140625" style="11" customWidth="1"/>
    <col min="2825" max="2825" width="14" style="11" bestFit="1" customWidth="1"/>
    <col min="2826" max="2826" width="8.85546875" style="11"/>
    <col min="2827" max="2827" width="35.85546875" style="11" bestFit="1" customWidth="1"/>
    <col min="2828" max="2828" width="13.42578125" style="11" bestFit="1" customWidth="1"/>
    <col min="2829" max="2829" width="12.85546875" style="11" bestFit="1" customWidth="1"/>
    <col min="2830" max="3071" width="8.85546875" style="11"/>
    <col min="3072" max="3072" width="35.85546875" style="11" bestFit="1" customWidth="1"/>
    <col min="3073" max="3073" width="7.7109375" style="11" customWidth="1"/>
    <col min="3074" max="3074" width="40.42578125" style="11" customWidth="1"/>
    <col min="3075" max="3075" width="32.140625" style="11" customWidth="1"/>
    <col min="3076" max="3076" width="18.7109375" style="11" customWidth="1"/>
    <col min="3077" max="3077" width="11.7109375" style="11" customWidth="1"/>
    <col min="3078" max="3078" width="23.28515625" style="11" customWidth="1"/>
    <col min="3079" max="3079" width="12.28515625" style="11" customWidth="1"/>
    <col min="3080" max="3080" width="42.140625" style="11" customWidth="1"/>
    <col min="3081" max="3081" width="14" style="11" bestFit="1" customWidth="1"/>
    <col min="3082" max="3082" width="8.85546875" style="11"/>
    <col min="3083" max="3083" width="35.85546875" style="11" bestFit="1" customWidth="1"/>
    <col min="3084" max="3084" width="13.42578125" style="11" bestFit="1" customWidth="1"/>
    <col min="3085" max="3085" width="12.85546875" style="11" bestFit="1" customWidth="1"/>
    <col min="3086" max="3327" width="8.85546875" style="11"/>
    <col min="3328" max="3328" width="35.85546875" style="11" bestFit="1" customWidth="1"/>
    <col min="3329" max="3329" width="7.7109375" style="11" customWidth="1"/>
    <col min="3330" max="3330" width="40.42578125" style="11" customWidth="1"/>
    <col min="3331" max="3331" width="32.140625" style="11" customWidth="1"/>
    <col min="3332" max="3332" width="18.7109375" style="11" customWidth="1"/>
    <col min="3333" max="3333" width="11.7109375" style="11" customWidth="1"/>
    <col min="3334" max="3334" width="23.28515625" style="11" customWidth="1"/>
    <col min="3335" max="3335" width="12.28515625" style="11" customWidth="1"/>
    <col min="3336" max="3336" width="42.140625" style="11" customWidth="1"/>
    <col min="3337" max="3337" width="14" style="11" bestFit="1" customWidth="1"/>
    <col min="3338" max="3338" width="8.85546875" style="11"/>
    <col min="3339" max="3339" width="35.85546875" style="11" bestFit="1" customWidth="1"/>
    <col min="3340" max="3340" width="13.42578125" style="11" bestFit="1" customWidth="1"/>
    <col min="3341" max="3341" width="12.85546875" style="11" bestFit="1" customWidth="1"/>
    <col min="3342" max="3583" width="8.85546875" style="11"/>
    <col min="3584" max="3584" width="35.85546875" style="11" bestFit="1" customWidth="1"/>
    <col min="3585" max="3585" width="7.7109375" style="11" customWidth="1"/>
    <col min="3586" max="3586" width="40.42578125" style="11" customWidth="1"/>
    <col min="3587" max="3587" width="32.140625" style="11" customWidth="1"/>
    <col min="3588" max="3588" width="18.7109375" style="11" customWidth="1"/>
    <col min="3589" max="3589" width="11.7109375" style="11" customWidth="1"/>
    <col min="3590" max="3590" width="23.28515625" style="11" customWidth="1"/>
    <col min="3591" max="3591" width="12.28515625" style="11" customWidth="1"/>
    <col min="3592" max="3592" width="42.140625" style="11" customWidth="1"/>
    <col min="3593" max="3593" width="14" style="11" bestFit="1" customWidth="1"/>
    <col min="3594" max="3594" width="8.85546875" style="11"/>
    <col min="3595" max="3595" width="35.85546875" style="11" bestFit="1" customWidth="1"/>
    <col min="3596" max="3596" width="13.42578125" style="11" bestFit="1" customWidth="1"/>
    <col min="3597" max="3597" width="12.85546875" style="11" bestFit="1" customWidth="1"/>
    <col min="3598" max="3839" width="8.85546875" style="11"/>
    <col min="3840" max="3840" width="35.85546875" style="11" bestFit="1" customWidth="1"/>
    <col min="3841" max="3841" width="7.7109375" style="11" customWidth="1"/>
    <col min="3842" max="3842" width="40.42578125" style="11" customWidth="1"/>
    <col min="3843" max="3843" width="32.140625" style="11" customWidth="1"/>
    <col min="3844" max="3844" width="18.7109375" style="11" customWidth="1"/>
    <col min="3845" max="3845" width="11.7109375" style="11" customWidth="1"/>
    <col min="3846" max="3846" width="23.28515625" style="11" customWidth="1"/>
    <col min="3847" max="3847" width="12.28515625" style="11" customWidth="1"/>
    <col min="3848" max="3848" width="42.140625" style="11" customWidth="1"/>
    <col min="3849" max="3849" width="14" style="11" bestFit="1" customWidth="1"/>
    <col min="3850" max="3850" width="8.85546875" style="11"/>
    <col min="3851" max="3851" width="35.85546875" style="11" bestFit="1" customWidth="1"/>
    <col min="3852" max="3852" width="13.42578125" style="11" bestFit="1" customWidth="1"/>
    <col min="3853" max="3853" width="12.85546875" style="11" bestFit="1" customWidth="1"/>
    <col min="3854" max="4095" width="8.85546875" style="11"/>
    <col min="4096" max="4096" width="35.85546875" style="11" bestFit="1" customWidth="1"/>
    <col min="4097" max="4097" width="7.7109375" style="11" customWidth="1"/>
    <col min="4098" max="4098" width="40.42578125" style="11" customWidth="1"/>
    <col min="4099" max="4099" width="32.140625" style="11" customWidth="1"/>
    <col min="4100" max="4100" width="18.7109375" style="11" customWidth="1"/>
    <col min="4101" max="4101" width="11.7109375" style="11" customWidth="1"/>
    <col min="4102" max="4102" width="23.28515625" style="11" customWidth="1"/>
    <col min="4103" max="4103" width="12.28515625" style="11" customWidth="1"/>
    <col min="4104" max="4104" width="42.140625" style="11" customWidth="1"/>
    <col min="4105" max="4105" width="14" style="11" bestFit="1" customWidth="1"/>
    <col min="4106" max="4106" width="8.85546875" style="11"/>
    <col min="4107" max="4107" width="35.85546875" style="11" bestFit="1" customWidth="1"/>
    <col min="4108" max="4108" width="13.42578125" style="11" bestFit="1" customWidth="1"/>
    <col min="4109" max="4109" width="12.85546875" style="11" bestFit="1" customWidth="1"/>
    <col min="4110" max="4351" width="8.85546875" style="11"/>
    <col min="4352" max="4352" width="35.85546875" style="11" bestFit="1" customWidth="1"/>
    <col min="4353" max="4353" width="7.7109375" style="11" customWidth="1"/>
    <col min="4354" max="4354" width="40.42578125" style="11" customWidth="1"/>
    <col min="4355" max="4355" width="32.140625" style="11" customWidth="1"/>
    <col min="4356" max="4356" width="18.7109375" style="11" customWidth="1"/>
    <col min="4357" max="4357" width="11.7109375" style="11" customWidth="1"/>
    <col min="4358" max="4358" width="23.28515625" style="11" customWidth="1"/>
    <col min="4359" max="4359" width="12.28515625" style="11" customWidth="1"/>
    <col min="4360" max="4360" width="42.140625" style="11" customWidth="1"/>
    <col min="4361" max="4361" width="14" style="11" bestFit="1" customWidth="1"/>
    <col min="4362" max="4362" width="8.85546875" style="11"/>
    <col min="4363" max="4363" width="35.85546875" style="11" bestFit="1" customWidth="1"/>
    <col min="4364" max="4364" width="13.42578125" style="11" bestFit="1" customWidth="1"/>
    <col min="4365" max="4365" width="12.85546875" style="11" bestFit="1" customWidth="1"/>
    <col min="4366" max="4607" width="8.85546875" style="11"/>
    <col min="4608" max="4608" width="35.85546875" style="11" bestFit="1" customWidth="1"/>
    <col min="4609" max="4609" width="7.7109375" style="11" customWidth="1"/>
    <col min="4610" max="4610" width="40.42578125" style="11" customWidth="1"/>
    <col min="4611" max="4611" width="32.140625" style="11" customWidth="1"/>
    <col min="4612" max="4612" width="18.7109375" style="11" customWidth="1"/>
    <col min="4613" max="4613" width="11.7109375" style="11" customWidth="1"/>
    <col min="4614" max="4614" width="23.28515625" style="11" customWidth="1"/>
    <col min="4615" max="4615" width="12.28515625" style="11" customWidth="1"/>
    <col min="4616" max="4616" width="42.140625" style="11" customWidth="1"/>
    <col min="4617" max="4617" width="14" style="11" bestFit="1" customWidth="1"/>
    <col min="4618" max="4618" width="8.85546875" style="11"/>
    <col min="4619" max="4619" width="35.85546875" style="11" bestFit="1" customWidth="1"/>
    <col min="4620" max="4620" width="13.42578125" style="11" bestFit="1" customWidth="1"/>
    <col min="4621" max="4621" width="12.85546875" style="11" bestFit="1" customWidth="1"/>
    <col min="4622" max="4863" width="8.85546875" style="11"/>
    <col min="4864" max="4864" width="35.85546875" style="11" bestFit="1" customWidth="1"/>
    <col min="4865" max="4865" width="7.7109375" style="11" customWidth="1"/>
    <col min="4866" max="4866" width="40.42578125" style="11" customWidth="1"/>
    <col min="4867" max="4867" width="32.140625" style="11" customWidth="1"/>
    <col min="4868" max="4868" width="18.7109375" style="11" customWidth="1"/>
    <col min="4869" max="4869" width="11.7109375" style="11" customWidth="1"/>
    <col min="4870" max="4870" width="23.28515625" style="11" customWidth="1"/>
    <col min="4871" max="4871" width="12.28515625" style="11" customWidth="1"/>
    <col min="4872" max="4872" width="42.140625" style="11" customWidth="1"/>
    <col min="4873" max="4873" width="14" style="11" bestFit="1" customWidth="1"/>
    <col min="4874" max="4874" width="8.85546875" style="11"/>
    <col min="4875" max="4875" width="35.85546875" style="11" bestFit="1" customWidth="1"/>
    <col min="4876" max="4876" width="13.42578125" style="11" bestFit="1" customWidth="1"/>
    <col min="4877" max="4877" width="12.85546875" style="11" bestFit="1" customWidth="1"/>
    <col min="4878" max="5119" width="8.85546875" style="11"/>
    <col min="5120" max="5120" width="35.85546875" style="11" bestFit="1" customWidth="1"/>
    <col min="5121" max="5121" width="7.7109375" style="11" customWidth="1"/>
    <col min="5122" max="5122" width="40.42578125" style="11" customWidth="1"/>
    <col min="5123" max="5123" width="32.140625" style="11" customWidth="1"/>
    <col min="5124" max="5124" width="18.7109375" style="11" customWidth="1"/>
    <col min="5125" max="5125" width="11.7109375" style="11" customWidth="1"/>
    <col min="5126" max="5126" width="23.28515625" style="11" customWidth="1"/>
    <col min="5127" max="5127" width="12.28515625" style="11" customWidth="1"/>
    <col min="5128" max="5128" width="42.140625" style="11" customWidth="1"/>
    <col min="5129" max="5129" width="14" style="11" bestFit="1" customWidth="1"/>
    <col min="5130" max="5130" width="8.85546875" style="11"/>
    <col min="5131" max="5131" width="35.85546875" style="11" bestFit="1" customWidth="1"/>
    <col min="5132" max="5132" width="13.42578125" style="11" bestFit="1" customWidth="1"/>
    <col min="5133" max="5133" width="12.85546875" style="11" bestFit="1" customWidth="1"/>
    <col min="5134" max="5375" width="8.85546875" style="11"/>
    <col min="5376" max="5376" width="35.85546875" style="11" bestFit="1" customWidth="1"/>
    <col min="5377" max="5377" width="7.7109375" style="11" customWidth="1"/>
    <col min="5378" max="5378" width="40.42578125" style="11" customWidth="1"/>
    <col min="5379" max="5379" width="32.140625" style="11" customWidth="1"/>
    <col min="5380" max="5380" width="18.7109375" style="11" customWidth="1"/>
    <col min="5381" max="5381" width="11.7109375" style="11" customWidth="1"/>
    <col min="5382" max="5382" width="23.28515625" style="11" customWidth="1"/>
    <col min="5383" max="5383" width="12.28515625" style="11" customWidth="1"/>
    <col min="5384" max="5384" width="42.140625" style="11" customWidth="1"/>
    <col min="5385" max="5385" width="14" style="11" bestFit="1" customWidth="1"/>
    <col min="5386" max="5386" width="8.85546875" style="11"/>
    <col min="5387" max="5387" width="35.85546875" style="11" bestFit="1" customWidth="1"/>
    <col min="5388" max="5388" width="13.42578125" style="11" bestFit="1" customWidth="1"/>
    <col min="5389" max="5389" width="12.85546875" style="11" bestFit="1" customWidth="1"/>
    <col min="5390" max="5631" width="8.85546875" style="11"/>
    <col min="5632" max="5632" width="35.85546875" style="11" bestFit="1" customWidth="1"/>
    <col min="5633" max="5633" width="7.7109375" style="11" customWidth="1"/>
    <col min="5634" max="5634" width="40.42578125" style="11" customWidth="1"/>
    <col min="5635" max="5635" width="32.140625" style="11" customWidth="1"/>
    <col min="5636" max="5636" width="18.7109375" style="11" customWidth="1"/>
    <col min="5637" max="5637" width="11.7109375" style="11" customWidth="1"/>
    <col min="5638" max="5638" width="23.28515625" style="11" customWidth="1"/>
    <col min="5639" max="5639" width="12.28515625" style="11" customWidth="1"/>
    <col min="5640" max="5640" width="42.140625" style="11" customWidth="1"/>
    <col min="5641" max="5641" width="14" style="11" bestFit="1" customWidth="1"/>
    <col min="5642" max="5642" width="8.85546875" style="11"/>
    <col min="5643" max="5643" width="35.85546875" style="11" bestFit="1" customWidth="1"/>
    <col min="5644" max="5644" width="13.42578125" style="11" bestFit="1" customWidth="1"/>
    <col min="5645" max="5645" width="12.85546875" style="11" bestFit="1" customWidth="1"/>
    <col min="5646" max="5887" width="8.85546875" style="11"/>
    <col min="5888" max="5888" width="35.85546875" style="11" bestFit="1" customWidth="1"/>
    <col min="5889" max="5889" width="7.7109375" style="11" customWidth="1"/>
    <col min="5890" max="5890" width="40.42578125" style="11" customWidth="1"/>
    <col min="5891" max="5891" width="32.140625" style="11" customWidth="1"/>
    <col min="5892" max="5892" width="18.7109375" style="11" customWidth="1"/>
    <col min="5893" max="5893" width="11.7109375" style="11" customWidth="1"/>
    <col min="5894" max="5894" width="23.28515625" style="11" customWidth="1"/>
    <col min="5895" max="5895" width="12.28515625" style="11" customWidth="1"/>
    <col min="5896" max="5896" width="42.140625" style="11" customWidth="1"/>
    <col min="5897" max="5897" width="14" style="11" bestFit="1" customWidth="1"/>
    <col min="5898" max="5898" width="8.85546875" style="11"/>
    <col min="5899" max="5899" width="35.85546875" style="11" bestFit="1" customWidth="1"/>
    <col min="5900" max="5900" width="13.42578125" style="11" bestFit="1" customWidth="1"/>
    <col min="5901" max="5901" width="12.85546875" style="11" bestFit="1" customWidth="1"/>
    <col min="5902" max="6143" width="8.85546875" style="11"/>
    <col min="6144" max="6144" width="35.85546875" style="11" bestFit="1" customWidth="1"/>
    <col min="6145" max="6145" width="7.7109375" style="11" customWidth="1"/>
    <col min="6146" max="6146" width="40.42578125" style="11" customWidth="1"/>
    <col min="6147" max="6147" width="32.140625" style="11" customWidth="1"/>
    <col min="6148" max="6148" width="18.7109375" style="11" customWidth="1"/>
    <col min="6149" max="6149" width="11.7109375" style="11" customWidth="1"/>
    <col min="6150" max="6150" width="23.28515625" style="11" customWidth="1"/>
    <col min="6151" max="6151" width="12.28515625" style="11" customWidth="1"/>
    <col min="6152" max="6152" width="42.140625" style="11" customWidth="1"/>
    <col min="6153" max="6153" width="14" style="11" bestFit="1" customWidth="1"/>
    <col min="6154" max="6154" width="8.85546875" style="11"/>
    <col min="6155" max="6155" width="35.85546875" style="11" bestFit="1" customWidth="1"/>
    <col min="6156" max="6156" width="13.42578125" style="11" bestFit="1" customWidth="1"/>
    <col min="6157" max="6157" width="12.85546875" style="11" bestFit="1" customWidth="1"/>
    <col min="6158" max="6399" width="8.85546875" style="11"/>
    <col min="6400" max="6400" width="35.85546875" style="11" bestFit="1" customWidth="1"/>
    <col min="6401" max="6401" width="7.7109375" style="11" customWidth="1"/>
    <col min="6402" max="6402" width="40.42578125" style="11" customWidth="1"/>
    <col min="6403" max="6403" width="32.140625" style="11" customWidth="1"/>
    <col min="6404" max="6404" width="18.7109375" style="11" customWidth="1"/>
    <col min="6405" max="6405" width="11.7109375" style="11" customWidth="1"/>
    <col min="6406" max="6406" width="23.28515625" style="11" customWidth="1"/>
    <col min="6407" max="6407" width="12.28515625" style="11" customWidth="1"/>
    <col min="6408" max="6408" width="42.140625" style="11" customWidth="1"/>
    <col min="6409" max="6409" width="14" style="11" bestFit="1" customWidth="1"/>
    <col min="6410" max="6410" width="8.85546875" style="11"/>
    <col min="6411" max="6411" width="35.85546875" style="11" bestFit="1" customWidth="1"/>
    <col min="6412" max="6412" width="13.42578125" style="11" bestFit="1" customWidth="1"/>
    <col min="6413" max="6413" width="12.85546875" style="11" bestFit="1" customWidth="1"/>
    <col min="6414" max="6655" width="8.85546875" style="11"/>
    <col min="6656" max="6656" width="35.85546875" style="11" bestFit="1" customWidth="1"/>
    <col min="6657" max="6657" width="7.7109375" style="11" customWidth="1"/>
    <col min="6658" max="6658" width="40.42578125" style="11" customWidth="1"/>
    <col min="6659" max="6659" width="32.140625" style="11" customWidth="1"/>
    <col min="6660" max="6660" width="18.7109375" style="11" customWidth="1"/>
    <col min="6661" max="6661" width="11.7109375" style="11" customWidth="1"/>
    <col min="6662" max="6662" width="23.28515625" style="11" customWidth="1"/>
    <col min="6663" max="6663" width="12.28515625" style="11" customWidth="1"/>
    <col min="6664" max="6664" width="42.140625" style="11" customWidth="1"/>
    <col min="6665" max="6665" width="14" style="11" bestFit="1" customWidth="1"/>
    <col min="6666" max="6666" width="8.85546875" style="11"/>
    <col min="6667" max="6667" width="35.85546875" style="11" bestFit="1" customWidth="1"/>
    <col min="6668" max="6668" width="13.42578125" style="11" bestFit="1" customWidth="1"/>
    <col min="6669" max="6669" width="12.85546875" style="11" bestFit="1" customWidth="1"/>
    <col min="6670" max="6911" width="8.85546875" style="11"/>
    <col min="6912" max="6912" width="35.85546875" style="11" bestFit="1" customWidth="1"/>
    <col min="6913" max="6913" width="7.7109375" style="11" customWidth="1"/>
    <col min="6914" max="6914" width="40.42578125" style="11" customWidth="1"/>
    <col min="6915" max="6915" width="32.140625" style="11" customWidth="1"/>
    <col min="6916" max="6916" width="18.7109375" style="11" customWidth="1"/>
    <col min="6917" max="6917" width="11.7109375" style="11" customWidth="1"/>
    <col min="6918" max="6918" width="23.28515625" style="11" customWidth="1"/>
    <col min="6919" max="6919" width="12.28515625" style="11" customWidth="1"/>
    <col min="6920" max="6920" width="42.140625" style="11" customWidth="1"/>
    <col min="6921" max="6921" width="14" style="11" bestFit="1" customWidth="1"/>
    <col min="6922" max="6922" width="8.85546875" style="11"/>
    <col min="6923" max="6923" width="35.85546875" style="11" bestFit="1" customWidth="1"/>
    <col min="6924" max="6924" width="13.42578125" style="11" bestFit="1" customWidth="1"/>
    <col min="6925" max="6925" width="12.85546875" style="11" bestFit="1" customWidth="1"/>
    <col min="6926" max="7167" width="8.85546875" style="11"/>
    <col min="7168" max="7168" width="35.85546875" style="11" bestFit="1" customWidth="1"/>
    <col min="7169" max="7169" width="7.7109375" style="11" customWidth="1"/>
    <col min="7170" max="7170" width="40.42578125" style="11" customWidth="1"/>
    <col min="7171" max="7171" width="32.140625" style="11" customWidth="1"/>
    <col min="7172" max="7172" width="18.7109375" style="11" customWidth="1"/>
    <col min="7173" max="7173" width="11.7109375" style="11" customWidth="1"/>
    <col min="7174" max="7174" width="23.28515625" style="11" customWidth="1"/>
    <col min="7175" max="7175" width="12.28515625" style="11" customWidth="1"/>
    <col min="7176" max="7176" width="42.140625" style="11" customWidth="1"/>
    <col min="7177" max="7177" width="14" style="11" bestFit="1" customWidth="1"/>
    <col min="7178" max="7178" width="8.85546875" style="11"/>
    <col min="7179" max="7179" width="35.85546875" style="11" bestFit="1" customWidth="1"/>
    <col min="7180" max="7180" width="13.42578125" style="11" bestFit="1" customWidth="1"/>
    <col min="7181" max="7181" width="12.85546875" style="11" bestFit="1" customWidth="1"/>
    <col min="7182" max="7423" width="8.85546875" style="11"/>
    <col min="7424" max="7424" width="35.85546875" style="11" bestFit="1" customWidth="1"/>
    <col min="7425" max="7425" width="7.7109375" style="11" customWidth="1"/>
    <col min="7426" max="7426" width="40.42578125" style="11" customWidth="1"/>
    <col min="7427" max="7427" width="32.140625" style="11" customWidth="1"/>
    <col min="7428" max="7428" width="18.7109375" style="11" customWidth="1"/>
    <col min="7429" max="7429" width="11.7109375" style="11" customWidth="1"/>
    <col min="7430" max="7430" width="23.28515625" style="11" customWidth="1"/>
    <col min="7431" max="7431" width="12.28515625" style="11" customWidth="1"/>
    <col min="7432" max="7432" width="42.140625" style="11" customWidth="1"/>
    <col min="7433" max="7433" width="14" style="11" bestFit="1" customWidth="1"/>
    <col min="7434" max="7434" width="8.85546875" style="11"/>
    <col min="7435" max="7435" width="35.85546875" style="11" bestFit="1" customWidth="1"/>
    <col min="7436" max="7436" width="13.42578125" style="11" bestFit="1" customWidth="1"/>
    <col min="7437" max="7437" width="12.85546875" style="11" bestFit="1" customWidth="1"/>
    <col min="7438" max="7679" width="8.85546875" style="11"/>
    <col min="7680" max="7680" width="35.85546875" style="11" bestFit="1" customWidth="1"/>
    <col min="7681" max="7681" width="7.7109375" style="11" customWidth="1"/>
    <col min="7682" max="7682" width="40.42578125" style="11" customWidth="1"/>
    <col min="7683" max="7683" width="32.140625" style="11" customWidth="1"/>
    <col min="7684" max="7684" width="18.7109375" style="11" customWidth="1"/>
    <col min="7685" max="7685" width="11.7109375" style="11" customWidth="1"/>
    <col min="7686" max="7686" width="23.28515625" style="11" customWidth="1"/>
    <col min="7687" max="7687" width="12.28515625" style="11" customWidth="1"/>
    <col min="7688" max="7688" width="42.140625" style="11" customWidth="1"/>
    <col min="7689" max="7689" width="14" style="11" bestFit="1" customWidth="1"/>
    <col min="7690" max="7690" width="8.85546875" style="11"/>
    <col min="7691" max="7691" width="35.85546875" style="11" bestFit="1" customWidth="1"/>
    <col min="7692" max="7692" width="13.42578125" style="11" bestFit="1" customWidth="1"/>
    <col min="7693" max="7693" width="12.85546875" style="11" bestFit="1" customWidth="1"/>
    <col min="7694" max="7935" width="8.85546875" style="11"/>
    <col min="7936" max="7936" width="35.85546875" style="11" bestFit="1" customWidth="1"/>
    <col min="7937" max="7937" width="7.7109375" style="11" customWidth="1"/>
    <col min="7938" max="7938" width="40.42578125" style="11" customWidth="1"/>
    <col min="7939" max="7939" width="32.140625" style="11" customWidth="1"/>
    <col min="7940" max="7940" width="18.7109375" style="11" customWidth="1"/>
    <col min="7941" max="7941" width="11.7109375" style="11" customWidth="1"/>
    <col min="7942" max="7942" width="23.28515625" style="11" customWidth="1"/>
    <col min="7943" max="7943" width="12.28515625" style="11" customWidth="1"/>
    <col min="7944" max="7944" width="42.140625" style="11" customWidth="1"/>
    <col min="7945" max="7945" width="14" style="11" bestFit="1" customWidth="1"/>
    <col min="7946" max="7946" width="8.85546875" style="11"/>
    <col min="7947" max="7947" width="35.85546875" style="11" bestFit="1" customWidth="1"/>
    <col min="7948" max="7948" width="13.42578125" style="11" bestFit="1" customWidth="1"/>
    <col min="7949" max="7949" width="12.85546875" style="11" bestFit="1" customWidth="1"/>
    <col min="7950" max="8191" width="8.85546875" style="11"/>
    <col min="8192" max="8192" width="35.85546875" style="11" bestFit="1" customWidth="1"/>
    <col min="8193" max="8193" width="7.7109375" style="11" customWidth="1"/>
    <col min="8194" max="8194" width="40.42578125" style="11" customWidth="1"/>
    <col min="8195" max="8195" width="32.140625" style="11" customWidth="1"/>
    <col min="8196" max="8196" width="18.7109375" style="11" customWidth="1"/>
    <col min="8197" max="8197" width="11.7109375" style="11" customWidth="1"/>
    <col min="8198" max="8198" width="23.28515625" style="11" customWidth="1"/>
    <col min="8199" max="8199" width="12.28515625" style="11" customWidth="1"/>
    <col min="8200" max="8200" width="42.140625" style="11" customWidth="1"/>
    <col min="8201" max="8201" width="14" style="11" bestFit="1" customWidth="1"/>
    <col min="8202" max="8202" width="8.85546875" style="11"/>
    <col min="8203" max="8203" width="35.85546875" style="11" bestFit="1" customWidth="1"/>
    <col min="8204" max="8204" width="13.42578125" style="11" bestFit="1" customWidth="1"/>
    <col min="8205" max="8205" width="12.85546875" style="11" bestFit="1" customWidth="1"/>
    <col min="8206" max="8447" width="8.85546875" style="11"/>
    <col min="8448" max="8448" width="35.85546875" style="11" bestFit="1" customWidth="1"/>
    <col min="8449" max="8449" width="7.7109375" style="11" customWidth="1"/>
    <col min="8450" max="8450" width="40.42578125" style="11" customWidth="1"/>
    <col min="8451" max="8451" width="32.140625" style="11" customWidth="1"/>
    <col min="8452" max="8452" width="18.7109375" style="11" customWidth="1"/>
    <col min="8453" max="8453" width="11.7109375" style="11" customWidth="1"/>
    <col min="8454" max="8454" width="23.28515625" style="11" customWidth="1"/>
    <col min="8455" max="8455" width="12.28515625" style="11" customWidth="1"/>
    <col min="8456" max="8456" width="42.140625" style="11" customWidth="1"/>
    <col min="8457" max="8457" width="14" style="11" bestFit="1" customWidth="1"/>
    <col min="8458" max="8458" width="8.85546875" style="11"/>
    <col min="8459" max="8459" width="35.85546875" style="11" bestFit="1" customWidth="1"/>
    <col min="8460" max="8460" width="13.42578125" style="11" bestFit="1" customWidth="1"/>
    <col min="8461" max="8461" width="12.85546875" style="11" bestFit="1" customWidth="1"/>
    <col min="8462" max="8703" width="8.85546875" style="11"/>
    <col min="8704" max="8704" width="35.85546875" style="11" bestFit="1" customWidth="1"/>
    <col min="8705" max="8705" width="7.7109375" style="11" customWidth="1"/>
    <col min="8706" max="8706" width="40.42578125" style="11" customWidth="1"/>
    <col min="8707" max="8707" width="32.140625" style="11" customWidth="1"/>
    <col min="8708" max="8708" width="18.7109375" style="11" customWidth="1"/>
    <col min="8709" max="8709" width="11.7109375" style="11" customWidth="1"/>
    <col min="8710" max="8710" width="23.28515625" style="11" customWidth="1"/>
    <col min="8711" max="8711" width="12.28515625" style="11" customWidth="1"/>
    <col min="8712" max="8712" width="42.140625" style="11" customWidth="1"/>
    <col min="8713" max="8713" width="14" style="11" bestFit="1" customWidth="1"/>
    <col min="8714" max="8714" width="8.85546875" style="11"/>
    <col min="8715" max="8715" width="35.85546875" style="11" bestFit="1" customWidth="1"/>
    <col min="8716" max="8716" width="13.42578125" style="11" bestFit="1" customWidth="1"/>
    <col min="8717" max="8717" width="12.85546875" style="11" bestFit="1" customWidth="1"/>
    <col min="8718" max="8959" width="8.85546875" style="11"/>
    <col min="8960" max="8960" width="35.85546875" style="11" bestFit="1" customWidth="1"/>
    <col min="8961" max="8961" width="7.7109375" style="11" customWidth="1"/>
    <col min="8962" max="8962" width="40.42578125" style="11" customWidth="1"/>
    <col min="8963" max="8963" width="32.140625" style="11" customWidth="1"/>
    <col min="8964" max="8964" width="18.7109375" style="11" customWidth="1"/>
    <col min="8965" max="8965" width="11.7109375" style="11" customWidth="1"/>
    <col min="8966" max="8966" width="23.28515625" style="11" customWidth="1"/>
    <col min="8967" max="8967" width="12.28515625" style="11" customWidth="1"/>
    <col min="8968" max="8968" width="42.140625" style="11" customWidth="1"/>
    <col min="8969" max="8969" width="14" style="11" bestFit="1" customWidth="1"/>
    <col min="8970" max="8970" width="8.85546875" style="11"/>
    <col min="8971" max="8971" width="35.85546875" style="11" bestFit="1" customWidth="1"/>
    <col min="8972" max="8972" width="13.42578125" style="11" bestFit="1" customWidth="1"/>
    <col min="8973" max="8973" width="12.85546875" style="11" bestFit="1" customWidth="1"/>
    <col min="8974" max="9215" width="8.85546875" style="11"/>
    <col min="9216" max="9216" width="35.85546875" style="11" bestFit="1" customWidth="1"/>
    <col min="9217" max="9217" width="7.7109375" style="11" customWidth="1"/>
    <col min="9218" max="9218" width="40.42578125" style="11" customWidth="1"/>
    <col min="9219" max="9219" width="32.140625" style="11" customWidth="1"/>
    <col min="9220" max="9220" width="18.7109375" style="11" customWidth="1"/>
    <col min="9221" max="9221" width="11.7109375" style="11" customWidth="1"/>
    <col min="9222" max="9222" width="23.28515625" style="11" customWidth="1"/>
    <col min="9223" max="9223" width="12.28515625" style="11" customWidth="1"/>
    <col min="9224" max="9224" width="42.140625" style="11" customWidth="1"/>
    <col min="9225" max="9225" width="14" style="11" bestFit="1" customWidth="1"/>
    <col min="9226" max="9226" width="8.85546875" style="11"/>
    <col min="9227" max="9227" width="35.85546875" style="11" bestFit="1" customWidth="1"/>
    <col min="9228" max="9228" width="13.42578125" style="11" bestFit="1" customWidth="1"/>
    <col min="9229" max="9229" width="12.85546875" style="11" bestFit="1" customWidth="1"/>
    <col min="9230" max="9471" width="8.85546875" style="11"/>
    <col min="9472" max="9472" width="35.85546875" style="11" bestFit="1" customWidth="1"/>
    <col min="9473" max="9473" width="7.7109375" style="11" customWidth="1"/>
    <col min="9474" max="9474" width="40.42578125" style="11" customWidth="1"/>
    <col min="9475" max="9475" width="32.140625" style="11" customWidth="1"/>
    <col min="9476" max="9476" width="18.7109375" style="11" customWidth="1"/>
    <col min="9477" max="9477" width="11.7109375" style="11" customWidth="1"/>
    <col min="9478" max="9478" width="23.28515625" style="11" customWidth="1"/>
    <col min="9479" max="9479" width="12.28515625" style="11" customWidth="1"/>
    <col min="9480" max="9480" width="42.140625" style="11" customWidth="1"/>
    <col min="9481" max="9481" width="14" style="11" bestFit="1" customWidth="1"/>
    <col min="9482" max="9482" width="8.85546875" style="11"/>
    <col min="9483" max="9483" width="35.85546875" style="11" bestFit="1" customWidth="1"/>
    <col min="9484" max="9484" width="13.42578125" style="11" bestFit="1" customWidth="1"/>
    <col min="9485" max="9485" width="12.85546875" style="11" bestFit="1" customWidth="1"/>
    <col min="9486" max="9727" width="8.85546875" style="11"/>
    <col min="9728" max="9728" width="35.85546875" style="11" bestFit="1" customWidth="1"/>
    <col min="9729" max="9729" width="7.7109375" style="11" customWidth="1"/>
    <col min="9730" max="9730" width="40.42578125" style="11" customWidth="1"/>
    <col min="9731" max="9731" width="32.140625" style="11" customWidth="1"/>
    <col min="9732" max="9732" width="18.7109375" style="11" customWidth="1"/>
    <col min="9733" max="9733" width="11.7109375" style="11" customWidth="1"/>
    <col min="9734" max="9734" width="23.28515625" style="11" customWidth="1"/>
    <col min="9735" max="9735" width="12.28515625" style="11" customWidth="1"/>
    <col min="9736" max="9736" width="42.140625" style="11" customWidth="1"/>
    <col min="9737" max="9737" width="14" style="11" bestFit="1" customWidth="1"/>
    <col min="9738" max="9738" width="8.85546875" style="11"/>
    <col min="9739" max="9739" width="35.85546875" style="11" bestFit="1" customWidth="1"/>
    <col min="9740" max="9740" width="13.42578125" style="11" bestFit="1" customWidth="1"/>
    <col min="9741" max="9741" width="12.85546875" style="11" bestFit="1" customWidth="1"/>
    <col min="9742" max="9983" width="8.85546875" style="11"/>
    <col min="9984" max="9984" width="35.85546875" style="11" bestFit="1" customWidth="1"/>
    <col min="9985" max="9985" width="7.7109375" style="11" customWidth="1"/>
    <col min="9986" max="9986" width="40.42578125" style="11" customWidth="1"/>
    <col min="9987" max="9987" width="32.140625" style="11" customWidth="1"/>
    <col min="9988" max="9988" width="18.7109375" style="11" customWidth="1"/>
    <col min="9989" max="9989" width="11.7109375" style="11" customWidth="1"/>
    <col min="9990" max="9990" width="23.28515625" style="11" customWidth="1"/>
    <col min="9991" max="9991" width="12.28515625" style="11" customWidth="1"/>
    <col min="9992" max="9992" width="42.140625" style="11" customWidth="1"/>
    <col min="9993" max="9993" width="14" style="11" bestFit="1" customWidth="1"/>
    <col min="9994" max="9994" width="8.85546875" style="11"/>
    <col min="9995" max="9995" width="35.85546875" style="11" bestFit="1" customWidth="1"/>
    <col min="9996" max="9996" width="13.42578125" style="11" bestFit="1" customWidth="1"/>
    <col min="9997" max="9997" width="12.85546875" style="11" bestFit="1" customWidth="1"/>
    <col min="9998" max="10239" width="8.85546875" style="11"/>
    <col min="10240" max="10240" width="35.85546875" style="11" bestFit="1" customWidth="1"/>
    <col min="10241" max="10241" width="7.7109375" style="11" customWidth="1"/>
    <col min="10242" max="10242" width="40.42578125" style="11" customWidth="1"/>
    <col min="10243" max="10243" width="32.140625" style="11" customWidth="1"/>
    <col min="10244" max="10244" width="18.7109375" style="11" customWidth="1"/>
    <col min="10245" max="10245" width="11.7109375" style="11" customWidth="1"/>
    <col min="10246" max="10246" width="23.28515625" style="11" customWidth="1"/>
    <col min="10247" max="10247" width="12.28515625" style="11" customWidth="1"/>
    <col min="10248" max="10248" width="42.140625" style="11" customWidth="1"/>
    <col min="10249" max="10249" width="14" style="11" bestFit="1" customWidth="1"/>
    <col min="10250" max="10250" width="8.85546875" style="11"/>
    <col min="10251" max="10251" width="35.85546875" style="11" bestFit="1" customWidth="1"/>
    <col min="10252" max="10252" width="13.42578125" style="11" bestFit="1" customWidth="1"/>
    <col min="10253" max="10253" width="12.85546875" style="11" bestFit="1" customWidth="1"/>
    <col min="10254" max="10495" width="8.85546875" style="11"/>
    <col min="10496" max="10496" width="35.85546875" style="11" bestFit="1" customWidth="1"/>
    <col min="10497" max="10497" width="7.7109375" style="11" customWidth="1"/>
    <col min="10498" max="10498" width="40.42578125" style="11" customWidth="1"/>
    <col min="10499" max="10499" width="32.140625" style="11" customWidth="1"/>
    <col min="10500" max="10500" width="18.7109375" style="11" customWidth="1"/>
    <col min="10501" max="10501" width="11.7109375" style="11" customWidth="1"/>
    <col min="10502" max="10502" width="23.28515625" style="11" customWidth="1"/>
    <col min="10503" max="10503" width="12.28515625" style="11" customWidth="1"/>
    <col min="10504" max="10504" width="42.140625" style="11" customWidth="1"/>
    <col min="10505" max="10505" width="14" style="11" bestFit="1" customWidth="1"/>
    <col min="10506" max="10506" width="8.85546875" style="11"/>
    <col min="10507" max="10507" width="35.85546875" style="11" bestFit="1" customWidth="1"/>
    <col min="10508" max="10508" width="13.42578125" style="11" bestFit="1" customWidth="1"/>
    <col min="10509" max="10509" width="12.85546875" style="11" bestFit="1" customWidth="1"/>
    <col min="10510" max="10751" width="8.85546875" style="11"/>
    <col min="10752" max="10752" width="35.85546875" style="11" bestFit="1" customWidth="1"/>
    <col min="10753" max="10753" width="7.7109375" style="11" customWidth="1"/>
    <col min="10754" max="10754" width="40.42578125" style="11" customWidth="1"/>
    <col min="10755" max="10755" width="32.140625" style="11" customWidth="1"/>
    <col min="10756" max="10756" width="18.7109375" style="11" customWidth="1"/>
    <col min="10757" max="10757" width="11.7109375" style="11" customWidth="1"/>
    <col min="10758" max="10758" width="23.28515625" style="11" customWidth="1"/>
    <col min="10759" max="10759" width="12.28515625" style="11" customWidth="1"/>
    <col min="10760" max="10760" width="42.140625" style="11" customWidth="1"/>
    <col min="10761" max="10761" width="14" style="11" bestFit="1" customWidth="1"/>
    <col min="10762" max="10762" width="8.85546875" style="11"/>
    <col min="10763" max="10763" width="35.85546875" style="11" bestFit="1" customWidth="1"/>
    <col min="10764" max="10764" width="13.42578125" style="11" bestFit="1" customWidth="1"/>
    <col min="10765" max="10765" width="12.85546875" style="11" bestFit="1" customWidth="1"/>
    <col min="10766" max="11007" width="8.85546875" style="11"/>
    <col min="11008" max="11008" width="35.85546875" style="11" bestFit="1" customWidth="1"/>
    <col min="11009" max="11009" width="7.7109375" style="11" customWidth="1"/>
    <col min="11010" max="11010" width="40.42578125" style="11" customWidth="1"/>
    <col min="11011" max="11011" width="32.140625" style="11" customWidth="1"/>
    <col min="11012" max="11012" width="18.7109375" style="11" customWidth="1"/>
    <col min="11013" max="11013" width="11.7109375" style="11" customWidth="1"/>
    <col min="11014" max="11014" width="23.28515625" style="11" customWidth="1"/>
    <col min="11015" max="11015" width="12.28515625" style="11" customWidth="1"/>
    <col min="11016" max="11016" width="42.140625" style="11" customWidth="1"/>
    <col min="11017" max="11017" width="14" style="11" bestFit="1" customWidth="1"/>
    <col min="11018" max="11018" width="8.85546875" style="11"/>
    <col min="11019" max="11019" width="35.85546875" style="11" bestFit="1" customWidth="1"/>
    <col min="11020" max="11020" width="13.42578125" style="11" bestFit="1" customWidth="1"/>
    <col min="11021" max="11021" width="12.85546875" style="11" bestFit="1" customWidth="1"/>
    <col min="11022" max="11263" width="8.85546875" style="11"/>
    <col min="11264" max="11264" width="35.85546875" style="11" bestFit="1" customWidth="1"/>
    <col min="11265" max="11265" width="7.7109375" style="11" customWidth="1"/>
    <col min="11266" max="11266" width="40.42578125" style="11" customWidth="1"/>
    <col min="11267" max="11267" width="32.140625" style="11" customWidth="1"/>
    <col min="11268" max="11268" width="18.7109375" style="11" customWidth="1"/>
    <col min="11269" max="11269" width="11.7109375" style="11" customWidth="1"/>
    <col min="11270" max="11270" width="23.28515625" style="11" customWidth="1"/>
    <col min="11271" max="11271" width="12.28515625" style="11" customWidth="1"/>
    <col min="11272" max="11272" width="42.140625" style="11" customWidth="1"/>
    <col min="11273" max="11273" width="14" style="11" bestFit="1" customWidth="1"/>
    <col min="11274" max="11274" width="8.85546875" style="11"/>
    <col min="11275" max="11275" width="35.85546875" style="11" bestFit="1" customWidth="1"/>
    <col min="11276" max="11276" width="13.42578125" style="11" bestFit="1" customWidth="1"/>
    <col min="11277" max="11277" width="12.85546875" style="11" bestFit="1" customWidth="1"/>
    <col min="11278" max="11519" width="8.85546875" style="11"/>
    <col min="11520" max="11520" width="35.85546875" style="11" bestFit="1" customWidth="1"/>
    <col min="11521" max="11521" width="7.7109375" style="11" customWidth="1"/>
    <col min="11522" max="11522" width="40.42578125" style="11" customWidth="1"/>
    <col min="11523" max="11523" width="32.140625" style="11" customWidth="1"/>
    <col min="11524" max="11524" width="18.7109375" style="11" customWidth="1"/>
    <col min="11525" max="11525" width="11.7109375" style="11" customWidth="1"/>
    <col min="11526" max="11526" width="23.28515625" style="11" customWidth="1"/>
    <col min="11527" max="11527" width="12.28515625" style="11" customWidth="1"/>
    <col min="11528" max="11528" width="42.140625" style="11" customWidth="1"/>
    <col min="11529" max="11529" width="14" style="11" bestFit="1" customWidth="1"/>
    <col min="11530" max="11530" width="8.85546875" style="11"/>
    <col min="11531" max="11531" width="35.85546875" style="11" bestFit="1" customWidth="1"/>
    <col min="11532" max="11532" width="13.42578125" style="11" bestFit="1" customWidth="1"/>
    <col min="11533" max="11533" width="12.85546875" style="11" bestFit="1" customWidth="1"/>
    <col min="11534" max="11775" width="8.85546875" style="11"/>
    <col min="11776" max="11776" width="35.85546875" style="11" bestFit="1" customWidth="1"/>
    <col min="11777" max="11777" width="7.7109375" style="11" customWidth="1"/>
    <col min="11778" max="11778" width="40.42578125" style="11" customWidth="1"/>
    <col min="11779" max="11779" width="32.140625" style="11" customWidth="1"/>
    <col min="11780" max="11780" width="18.7109375" style="11" customWidth="1"/>
    <col min="11781" max="11781" width="11.7109375" style="11" customWidth="1"/>
    <col min="11782" max="11782" width="23.28515625" style="11" customWidth="1"/>
    <col min="11783" max="11783" width="12.28515625" style="11" customWidth="1"/>
    <col min="11784" max="11784" width="42.140625" style="11" customWidth="1"/>
    <col min="11785" max="11785" width="14" style="11" bestFit="1" customWidth="1"/>
    <col min="11786" max="11786" width="8.85546875" style="11"/>
    <col min="11787" max="11787" width="35.85546875" style="11" bestFit="1" customWidth="1"/>
    <col min="11788" max="11788" width="13.42578125" style="11" bestFit="1" customWidth="1"/>
    <col min="11789" max="11789" width="12.85546875" style="11" bestFit="1" customWidth="1"/>
    <col min="11790" max="12031" width="8.85546875" style="11"/>
    <col min="12032" max="12032" width="35.85546875" style="11" bestFit="1" customWidth="1"/>
    <col min="12033" max="12033" width="7.7109375" style="11" customWidth="1"/>
    <col min="12034" max="12034" width="40.42578125" style="11" customWidth="1"/>
    <col min="12035" max="12035" width="32.140625" style="11" customWidth="1"/>
    <col min="12036" max="12036" width="18.7109375" style="11" customWidth="1"/>
    <col min="12037" max="12037" width="11.7109375" style="11" customWidth="1"/>
    <col min="12038" max="12038" width="23.28515625" style="11" customWidth="1"/>
    <col min="12039" max="12039" width="12.28515625" style="11" customWidth="1"/>
    <col min="12040" max="12040" width="42.140625" style="11" customWidth="1"/>
    <col min="12041" max="12041" width="14" style="11" bestFit="1" customWidth="1"/>
    <col min="12042" max="12042" width="8.85546875" style="11"/>
    <col min="12043" max="12043" width="35.85546875" style="11" bestFit="1" customWidth="1"/>
    <col min="12044" max="12044" width="13.42578125" style="11" bestFit="1" customWidth="1"/>
    <col min="12045" max="12045" width="12.85546875" style="11" bestFit="1" customWidth="1"/>
    <col min="12046" max="12287" width="8.85546875" style="11"/>
    <col min="12288" max="12288" width="35.85546875" style="11" bestFit="1" customWidth="1"/>
    <col min="12289" max="12289" width="7.7109375" style="11" customWidth="1"/>
    <col min="12290" max="12290" width="40.42578125" style="11" customWidth="1"/>
    <col min="12291" max="12291" width="32.140625" style="11" customWidth="1"/>
    <col min="12292" max="12292" width="18.7109375" style="11" customWidth="1"/>
    <col min="12293" max="12293" width="11.7109375" style="11" customWidth="1"/>
    <col min="12294" max="12294" width="23.28515625" style="11" customWidth="1"/>
    <col min="12295" max="12295" width="12.28515625" style="11" customWidth="1"/>
    <col min="12296" max="12296" width="42.140625" style="11" customWidth="1"/>
    <col min="12297" max="12297" width="14" style="11" bestFit="1" customWidth="1"/>
    <col min="12298" max="12298" width="8.85546875" style="11"/>
    <col min="12299" max="12299" width="35.85546875" style="11" bestFit="1" customWidth="1"/>
    <col min="12300" max="12300" width="13.42578125" style="11" bestFit="1" customWidth="1"/>
    <col min="12301" max="12301" width="12.85546875" style="11" bestFit="1" customWidth="1"/>
    <col min="12302" max="12543" width="8.85546875" style="11"/>
    <col min="12544" max="12544" width="35.85546875" style="11" bestFit="1" customWidth="1"/>
    <col min="12545" max="12545" width="7.7109375" style="11" customWidth="1"/>
    <col min="12546" max="12546" width="40.42578125" style="11" customWidth="1"/>
    <col min="12547" max="12547" width="32.140625" style="11" customWidth="1"/>
    <col min="12548" max="12548" width="18.7109375" style="11" customWidth="1"/>
    <col min="12549" max="12549" width="11.7109375" style="11" customWidth="1"/>
    <col min="12550" max="12550" width="23.28515625" style="11" customWidth="1"/>
    <col min="12551" max="12551" width="12.28515625" style="11" customWidth="1"/>
    <col min="12552" max="12552" width="42.140625" style="11" customWidth="1"/>
    <col min="12553" max="12553" width="14" style="11" bestFit="1" customWidth="1"/>
    <col min="12554" max="12554" width="8.85546875" style="11"/>
    <col min="12555" max="12555" width="35.85546875" style="11" bestFit="1" customWidth="1"/>
    <col min="12556" max="12556" width="13.42578125" style="11" bestFit="1" customWidth="1"/>
    <col min="12557" max="12557" width="12.85546875" style="11" bestFit="1" customWidth="1"/>
    <col min="12558" max="12799" width="8.85546875" style="11"/>
    <col min="12800" max="12800" width="35.85546875" style="11" bestFit="1" customWidth="1"/>
    <col min="12801" max="12801" width="7.7109375" style="11" customWidth="1"/>
    <col min="12802" max="12802" width="40.42578125" style="11" customWidth="1"/>
    <col min="12803" max="12803" width="32.140625" style="11" customWidth="1"/>
    <col min="12804" max="12804" width="18.7109375" style="11" customWidth="1"/>
    <col min="12805" max="12805" width="11.7109375" style="11" customWidth="1"/>
    <col min="12806" max="12806" width="23.28515625" style="11" customWidth="1"/>
    <col min="12807" max="12807" width="12.28515625" style="11" customWidth="1"/>
    <col min="12808" max="12808" width="42.140625" style="11" customWidth="1"/>
    <col min="12809" max="12809" width="14" style="11" bestFit="1" customWidth="1"/>
    <col min="12810" max="12810" width="8.85546875" style="11"/>
    <col min="12811" max="12811" width="35.85546875" style="11" bestFit="1" customWidth="1"/>
    <col min="12812" max="12812" width="13.42578125" style="11" bestFit="1" customWidth="1"/>
    <col min="12813" max="12813" width="12.85546875" style="11" bestFit="1" customWidth="1"/>
    <col min="12814" max="13055" width="8.85546875" style="11"/>
    <col min="13056" max="13056" width="35.85546875" style="11" bestFit="1" customWidth="1"/>
    <col min="13057" max="13057" width="7.7109375" style="11" customWidth="1"/>
    <col min="13058" max="13058" width="40.42578125" style="11" customWidth="1"/>
    <col min="13059" max="13059" width="32.140625" style="11" customWidth="1"/>
    <col min="13060" max="13060" width="18.7109375" style="11" customWidth="1"/>
    <col min="13061" max="13061" width="11.7109375" style="11" customWidth="1"/>
    <col min="13062" max="13062" width="23.28515625" style="11" customWidth="1"/>
    <col min="13063" max="13063" width="12.28515625" style="11" customWidth="1"/>
    <col min="13064" max="13064" width="42.140625" style="11" customWidth="1"/>
    <col min="13065" max="13065" width="14" style="11" bestFit="1" customWidth="1"/>
    <col min="13066" max="13066" width="8.85546875" style="11"/>
    <col min="13067" max="13067" width="35.85546875" style="11" bestFit="1" customWidth="1"/>
    <col min="13068" max="13068" width="13.42578125" style="11" bestFit="1" customWidth="1"/>
    <col min="13069" max="13069" width="12.85546875" style="11" bestFit="1" customWidth="1"/>
    <col min="13070" max="13311" width="8.85546875" style="11"/>
    <col min="13312" max="13312" width="35.85546875" style="11" bestFit="1" customWidth="1"/>
    <col min="13313" max="13313" width="7.7109375" style="11" customWidth="1"/>
    <col min="13314" max="13314" width="40.42578125" style="11" customWidth="1"/>
    <col min="13315" max="13315" width="32.140625" style="11" customWidth="1"/>
    <col min="13316" max="13316" width="18.7109375" style="11" customWidth="1"/>
    <col min="13317" max="13317" width="11.7109375" style="11" customWidth="1"/>
    <col min="13318" max="13318" width="23.28515625" style="11" customWidth="1"/>
    <col min="13319" max="13319" width="12.28515625" style="11" customWidth="1"/>
    <col min="13320" max="13320" width="42.140625" style="11" customWidth="1"/>
    <col min="13321" max="13321" width="14" style="11" bestFit="1" customWidth="1"/>
    <col min="13322" max="13322" width="8.85546875" style="11"/>
    <col min="13323" max="13323" width="35.85546875" style="11" bestFit="1" customWidth="1"/>
    <col min="13324" max="13324" width="13.42578125" style="11" bestFit="1" customWidth="1"/>
    <col min="13325" max="13325" width="12.85546875" style="11" bestFit="1" customWidth="1"/>
    <col min="13326" max="13567" width="8.85546875" style="11"/>
    <col min="13568" max="13568" width="35.85546875" style="11" bestFit="1" customWidth="1"/>
    <col min="13569" max="13569" width="7.7109375" style="11" customWidth="1"/>
    <col min="13570" max="13570" width="40.42578125" style="11" customWidth="1"/>
    <col min="13571" max="13571" width="32.140625" style="11" customWidth="1"/>
    <col min="13572" max="13572" width="18.7109375" style="11" customWidth="1"/>
    <col min="13573" max="13573" width="11.7109375" style="11" customWidth="1"/>
    <col min="13574" max="13574" width="23.28515625" style="11" customWidth="1"/>
    <col min="13575" max="13575" width="12.28515625" style="11" customWidth="1"/>
    <col min="13576" max="13576" width="42.140625" style="11" customWidth="1"/>
    <col min="13577" max="13577" width="14" style="11" bestFit="1" customWidth="1"/>
    <col min="13578" max="13578" width="8.85546875" style="11"/>
    <col min="13579" max="13579" width="35.85546875" style="11" bestFit="1" customWidth="1"/>
    <col min="13580" max="13580" width="13.42578125" style="11" bestFit="1" customWidth="1"/>
    <col min="13581" max="13581" width="12.85546875" style="11" bestFit="1" customWidth="1"/>
    <col min="13582" max="13823" width="8.85546875" style="11"/>
    <col min="13824" max="13824" width="35.85546875" style="11" bestFit="1" customWidth="1"/>
    <col min="13825" max="13825" width="7.7109375" style="11" customWidth="1"/>
    <col min="13826" max="13826" width="40.42578125" style="11" customWidth="1"/>
    <col min="13827" max="13827" width="32.140625" style="11" customWidth="1"/>
    <col min="13828" max="13828" width="18.7109375" style="11" customWidth="1"/>
    <col min="13829" max="13829" width="11.7109375" style="11" customWidth="1"/>
    <col min="13830" max="13830" width="23.28515625" style="11" customWidth="1"/>
    <col min="13831" max="13831" width="12.28515625" style="11" customWidth="1"/>
    <col min="13832" max="13832" width="42.140625" style="11" customWidth="1"/>
    <col min="13833" max="13833" width="14" style="11" bestFit="1" customWidth="1"/>
    <col min="13834" max="13834" width="8.85546875" style="11"/>
    <col min="13835" max="13835" width="35.85546875" style="11" bestFit="1" customWidth="1"/>
    <col min="13836" max="13836" width="13.42578125" style="11" bestFit="1" customWidth="1"/>
    <col min="13837" max="13837" width="12.85546875" style="11" bestFit="1" customWidth="1"/>
    <col min="13838" max="14079" width="8.85546875" style="11"/>
    <col min="14080" max="14080" width="35.85546875" style="11" bestFit="1" customWidth="1"/>
    <col min="14081" max="14081" width="7.7109375" style="11" customWidth="1"/>
    <col min="14082" max="14082" width="40.42578125" style="11" customWidth="1"/>
    <col min="14083" max="14083" width="32.140625" style="11" customWidth="1"/>
    <col min="14084" max="14084" width="18.7109375" style="11" customWidth="1"/>
    <col min="14085" max="14085" width="11.7109375" style="11" customWidth="1"/>
    <col min="14086" max="14086" width="23.28515625" style="11" customWidth="1"/>
    <col min="14087" max="14087" width="12.28515625" style="11" customWidth="1"/>
    <col min="14088" max="14088" width="42.140625" style="11" customWidth="1"/>
    <col min="14089" max="14089" width="14" style="11" bestFit="1" customWidth="1"/>
    <col min="14090" max="14090" width="8.85546875" style="11"/>
    <col min="14091" max="14091" width="35.85546875" style="11" bestFit="1" customWidth="1"/>
    <col min="14092" max="14092" width="13.42578125" style="11" bestFit="1" customWidth="1"/>
    <col min="14093" max="14093" width="12.85546875" style="11" bestFit="1" customWidth="1"/>
    <col min="14094" max="14335" width="8.85546875" style="11"/>
    <col min="14336" max="14336" width="35.85546875" style="11" bestFit="1" customWidth="1"/>
    <col min="14337" max="14337" width="7.7109375" style="11" customWidth="1"/>
    <col min="14338" max="14338" width="40.42578125" style="11" customWidth="1"/>
    <col min="14339" max="14339" width="32.140625" style="11" customWidth="1"/>
    <col min="14340" max="14340" width="18.7109375" style="11" customWidth="1"/>
    <col min="14341" max="14341" width="11.7109375" style="11" customWidth="1"/>
    <col min="14342" max="14342" width="23.28515625" style="11" customWidth="1"/>
    <col min="14343" max="14343" width="12.28515625" style="11" customWidth="1"/>
    <col min="14344" max="14344" width="42.140625" style="11" customWidth="1"/>
    <col min="14345" max="14345" width="14" style="11" bestFit="1" customWidth="1"/>
    <col min="14346" max="14346" width="8.85546875" style="11"/>
    <col min="14347" max="14347" width="35.85546875" style="11" bestFit="1" customWidth="1"/>
    <col min="14348" max="14348" width="13.42578125" style="11" bestFit="1" customWidth="1"/>
    <col min="14349" max="14349" width="12.85546875" style="11" bestFit="1" customWidth="1"/>
    <col min="14350" max="14591" width="8.85546875" style="11"/>
    <col min="14592" max="14592" width="35.85546875" style="11" bestFit="1" customWidth="1"/>
    <col min="14593" max="14593" width="7.7109375" style="11" customWidth="1"/>
    <col min="14594" max="14594" width="40.42578125" style="11" customWidth="1"/>
    <col min="14595" max="14595" width="32.140625" style="11" customWidth="1"/>
    <col min="14596" max="14596" width="18.7109375" style="11" customWidth="1"/>
    <col min="14597" max="14597" width="11.7109375" style="11" customWidth="1"/>
    <col min="14598" max="14598" width="23.28515625" style="11" customWidth="1"/>
    <col min="14599" max="14599" width="12.28515625" style="11" customWidth="1"/>
    <col min="14600" max="14600" width="42.140625" style="11" customWidth="1"/>
    <col min="14601" max="14601" width="14" style="11" bestFit="1" customWidth="1"/>
    <col min="14602" max="14602" width="8.85546875" style="11"/>
    <col min="14603" max="14603" width="35.85546875" style="11" bestFit="1" customWidth="1"/>
    <col min="14604" max="14604" width="13.42578125" style="11" bestFit="1" customWidth="1"/>
    <col min="14605" max="14605" width="12.85546875" style="11" bestFit="1" customWidth="1"/>
    <col min="14606" max="14847" width="8.85546875" style="11"/>
    <col min="14848" max="14848" width="35.85546875" style="11" bestFit="1" customWidth="1"/>
    <col min="14849" max="14849" width="7.7109375" style="11" customWidth="1"/>
    <col min="14850" max="14850" width="40.42578125" style="11" customWidth="1"/>
    <col min="14851" max="14851" width="32.140625" style="11" customWidth="1"/>
    <col min="14852" max="14852" width="18.7109375" style="11" customWidth="1"/>
    <col min="14853" max="14853" width="11.7109375" style="11" customWidth="1"/>
    <col min="14854" max="14854" width="23.28515625" style="11" customWidth="1"/>
    <col min="14855" max="14855" width="12.28515625" style="11" customWidth="1"/>
    <col min="14856" max="14856" width="42.140625" style="11" customWidth="1"/>
    <col min="14857" max="14857" width="14" style="11" bestFit="1" customWidth="1"/>
    <col min="14858" max="14858" width="8.85546875" style="11"/>
    <col min="14859" max="14859" width="35.85546875" style="11" bestFit="1" customWidth="1"/>
    <col min="14860" max="14860" width="13.42578125" style="11" bestFit="1" customWidth="1"/>
    <col min="14861" max="14861" width="12.85546875" style="11" bestFit="1" customWidth="1"/>
    <col min="14862" max="15103" width="8.85546875" style="11"/>
    <col min="15104" max="15104" width="35.85546875" style="11" bestFit="1" customWidth="1"/>
    <col min="15105" max="15105" width="7.7109375" style="11" customWidth="1"/>
    <col min="15106" max="15106" width="40.42578125" style="11" customWidth="1"/>
    <col min="15107" max="15107" width="32.140625" style="11" customWidth="1"/>
    <col min="15108" max="15108" width="18.7109375" style="11" customWidth="1"/>
    <col min="15109" max="15109" width="11.7109375" style="11" customWidth="1"/>
    <col min="15110" max="15110" width="23.28515625" style="11" customWidth="1"/>
    <col min="15111" max="15111" width="12.28515625" style="11" customWidth="1"/>
    <col min="15112" max="15112" width="42.140625" style="11" customWidth="1"/>
    <col min="15113" max="15113" width="14" style="11" bestFit="1" customWidth="1"/>
    <col min="15114" max="15114" width="8.85546875" style="11"/>
    <col min="15115" max="15115" width="35.85546875" style="11" bestFit="1" customWidth="1"/>
    <col min="15116" max="15116" width="13.42578125" style="11" bestFit="1" customWidth="1"/>
    <col min="15117" max="15117" width="12.85546875" style="11" bestFit="1" customWidth="1"/>
    <col min="15118" max="15359" width="8.85546875" style="11"/>
    <col min="15360" max="15360" width="35.85546875" style="11" bestFit="1" customWidth="1"/>
    <col min="15361" max="15361" width="7.7109375" style="11" customWidth="1"/>
    <col min="15362" max="15362" width="40.42578125" style="11" customWidth="1"/>
    <col min="15363" max="15363" width="32.140625" style="11" customWidth="1"/>
    <col min="15364" max="15364" width="18.7109375" style="11" customWidth="1"/>
    <col min="15365" max="15365" width="11.7109375" style="11" customWidth="1"/>
    <col min="15366" max="15366" width="23.28515625" style="11" customWidth="1"/>
    <col min="15367" max="15367" width="12.28515625" style="11" customWidth="1"/>
    <col min="15368" max="15368" width="42.140625" style="11" customWidth="1"/>
    <col min="15369" max="15369" width="14" style="11" bestFit="1" customWidth="1"/>
    <col min="15370" max="15370" width="8.85546875" style="11"/>
    <col min="15371" max="15371" width="35.85546875" style="11" bestFit="1" customWidth="1"/>
    <col min="15372" max="15372" width="13.42578125" style="11" bestFit="1" customWidth="1"/>
    <col min="15373" max="15373" width="12.85546875" style="11" bestFit="1" customWidth="1"/>
    <col min="15374" max="15615" width="8.85546875" style="11"/>
    <col min="15616" max="15616" width="35.85546875" style="11" bestFit="1" customWidth="1"/>
    <col min="15617" max="15617" width="7.7109375" style="11" customWidth="1"/>
    <col min="15618" max="15618" width="40.42578125" style="11" customWidth="1"/>
    <col min="15619" max="15619" width="32.140625" style="11" customWidth="1"/>
    <col min="15620" max="15620" width="18.7109375" style="11" customWidth="1"/>
    <col min="15621" max="15621" width="11.7109375" style="11" customWidth="1"/>
    <col min="15622" max="15622" width="23.28515625" style="11" customWidth="1"/>
    <col min="15623" max="15623" width="12.28515625" style="11" customWidth="1"/>
    <col min="15624" max="15624" width="42.140625" style="11" customWidth="1"/>
    <col min="15625" max="15625" width="14" style="11" bestFit="1" customWidth="1"/>
    <col min="15626" max="15626" width="8.85546875" style="11"/>
    <col min="15627" max="15627" width="35.85546875" style="11" bestFit="1" customWidth="1"/>
    <col min="15628" max="15628" width="13.42578125" style="11" bestFit="1" customWidth="1"/>
    <col min="15629" max="15629" width="12.85546875" style="11" bestFit="1" customWidth="1"/>
    <col min="15630" max="15871" width="8.85546875" style="11"/>
    <col min="15872" max="15872" width="35.85546875" style="11" bestFit="1" customWidth="1"/>
    <col min="15873" max="15873" width="7.7109375" style="11" customWidth="1"/>
    <col min="15874" max="15874" width="40.42578125" style="11" customWidth="1"/>
    <col min="15875" max="15875" width="32.140625" style="11" customWidth="1"/>
    <col min="15876" max="15876" width="18.7109375" style="11" customWidth="1"/>
    <col min="15877" max="15877" width="11.7109375" style="11" customWidth="1"/>
    <col min="15878" max="15878" width="23.28515625" style="11" customWidth="1"/>
    <col min="15879" max="15879" width="12.28515625" style="11" customWidth="1"/>
    <col min="15880" max="15880" width="42.140625" style="11" customWidth="1"/>
    <col min="15881" max="15881" width="14" style="11" bestFit="1" customWidth="1"/>
    <col min="15882" max="15882" width="8.85546875" style="11"/>
    <col min="15883" max="15883" width="35.85546875" style="11" bestFit="1" customWidth="1"/>
    <col min="15884" max="15884" width="13.42578125" style="11" bestFit="1" customWidth="1"/>
    <col min="15885" max="15885" width="12.85546875" style="11" bestFit="1" customWidth="1"/>
    <col min="15886" max="16127" width="8.85546875" style="11"/>
    <col min="16128" max="16128" width="35.85546875" style="11" bestFit="1" customWidth="1"/>
    <col min="16129" max="16129" width="7.7109375" style="11" customWidth="1"/>
    <col min="16130" max="16130" width="40.42578125" style="11" customWidth="1"/>
    <col min="16131" max="16131" width="32.140625" style="11" customWidth="1"/>
    <col min="16132" max="16132" width="18.7109375" style="11" customWidth="1"/>
    <col min="16133" max="16133" width="11.7109375" style="11" customWidth="1"/>
    <col min="16134" max="16134" width="23.28515625" style="11" customWidth="1"/>
    <col min="16135" max="16135" width="12.28515625" style="11" customWidth="1"/>
    <col min="16136" max="16136" width="42.140625" style="11" customWidth="1"/>
    <col min="16137" max="16137" width="14" style="11" bestFit="1" customWidth="1"/>
    <col min="16138" max="16138" width="8.85546875" style="11"/>
    <col min="16139" max="16139" width="35.85546875" style="11" bestFit="1" customWidth="1"/>
    <col min="16140" max="16140" width="13.42578125" style="11" bestFit="1" customWidth="1"/>
    <col min="16141" max="16141" width="12.85546875" style="11" bestFit="1" customWidth="1"/>
    <col min="16142" max="16384" width="8.85546875" style="11"/>
  </cols>
  <sheetData>
    <row r="1" spans="1:10" s="2" customFormat="1" x14ac:dyDescent="0.3">
      <c r="A1" s="188" t="s">
        <v>37</v>
      </c>
      <c r="B1" s="188"/>
      <c r="C1" s="188"/>
      <c r="D1" s="188"/>
      <c r="E1" s="188"/>
      <c r="F1" s="188"/>
      <c r="G1" s="188"/>
      <c r="H1" s="188"/>
      <c r="I1" s="28" t="s">
        <v>23</v>
      </c>
      <c r="J1" s="26" t="s">
        <v>2</v>
      </c>
    </row>
    <row r="2" spans="1:10" s="2" customFormat="1" x14ac:dyDescent="0.3">
      <c r="A2" s="6"/>
      <c r="B2" s="6"/>
      <c r="C2" s="6"/>
      <c r="D2" s="6"/>
      <c r="E2" s="29"/>
      <c r="F2" s="6"/>
      <c r="G2" s="3"/>
      <c r="H2" s="6"/>
      <c r="I2" s="28" t="s">
        <v>24</v>
      </c>
      <c r="J2" s="26" t="s">
        <v>3</v>
      </c>
    </row>
    <row r="3" spans="1:10" s="2" customFormat="1" x14ac:dyDescent="0.3">
      <c r="E3" s="30"/>
      <c r="G3" s="3"/>
      <c r="I3" s="28" t="s">
        <v>25</v>
      </c>
    </row>
    <row r="4" spans="1:10" s="2" customFormat="1" x14ac:dyDescent="0.3">
      <c r="E4" s="30"/>
      <c r="G4" s="3"/>
    </row>
    <row r="5" spans="1:10" s="2" customFormat="1" x14ac:dyDescent="0.3">
      <c r="E5" s="30"/>
      <c r="G5" s="3"/>
    </row>
    <row r="6" spans="1:10" s="2" customFormat="1" x14ac:dyDescent="0.3">
      <c r="E6" s="30"/>
      <c r="G6" s="3"/>
    </row>
    <row r="7" spans="1:10" s="2" customFormat="1" x14ac:dyDescent="0.3">
      <c r="A7" s="7"/>
      <c r="B7" s="7"/>
      <c r="C7" s="8"/>
      <c r="D7" s="8"/>
      <c r="E7" s="31"/>
      <c r="F7" s="8"/>
      <c r="G7" s="8"/>
      <c r="H7" s="8"/>
    </row>
    <row r="8" spans="1:10" s="2" customFormat="1" x14ac:dyDescent="0.3">
      <c r="A8" s="7"/>
      <c r="B8" s="7"/>
      <c r="C8" s="8"/>
      <c r="D8" s="8"/>
      <c r="E8" s="31"/>
      <c r="F8" s="8"/>
      <c r="G8" s="8"/>
      <c r="H8" s="8"/>
    </row>
    <row r="9" spans="1:10" s="2" customFormat="1" ht="23.25" x14ac:dyDescent="0.3">
      <c r="A9" s="189" t="s">
        <v>85</v>
      </c>
      <c r="B9" s="189"/>
      <c r="C9" s="189"/>
      <c r="D9" s="189"/>
      <c r="E9" s="189"/>
      <c r="F9" s="189"/>
      <c r="G9" s="189"/>
      <c r="H9" s="189"/>
    </row>
    <row r="10" spans="1:10" s="2" customFormat="1" x14ac:dyDescent="0.3">
      <c r="A10" s="7"/>
      <c r="B10" s="7"/>
      <c r="C10" s="8"/>
      <c r="D10" s="8"/>
      <c r="E10" s="31"/>
      <c r="F10" s="8"/>
      <c r="G10" s="8"/>
      <c r="H10" s="8"/>
    </row>
    <row r="11" spans="1:10" s="2" customFormat="1" x14ac:dyDescent="0.3">
      <c r="A11" s="7"/>
      <c r="B11" s="7"/>
      <c r="C11" s="8"/>
      <c r="D11" s="8"/>
      <c r="E11" s="31"/>
      <c r="F11" s="8"/>
      <c r="G11" s="8"/>
      <c r="H11" s="8"/>
    </row>
    <row r="12" spans="1:10" s="9" customFormat="1" ht="18" x14ac:dyDescent="0.25">
      <c r="A12" s="190" t="s">
        <v>0</v>
      </c>
      <c r="B12" s="190"/>
      <c r="C12" s="191">
        <f>'Podrobný rozpočet projektu'!B9</f>
        <v>0</v>
      </c>
      <c r="D12" s="191"/>
      <c r="E12" s="191"/>
      <c r="F12" s="191"/>
      <c r="G12" s="191"/>
      <c r="H12" s="191"/>
    </row>
    <row r="13" spans="1:10" s="9" customFormat="1" ht="18" x14ac:dyDescent="0.25">
      <c r="A13" s="190" t="s">
        <v>9</v>
      </c>
      <c r="B13" s="190"/>
      <c r="C13" s="191"/>
      <c r="D13" s="191"/>
      <c r="E13" s="191"/>
      <c r="F13" s="191"/>
      <c r="G13" s="191"/>
      <c r="H13" s="191"/>
    </row>
    <row r="14" spans="1:10" s="2" customFormat="1" x14ac:dyDescent="0.3">
      <c r="E14" s="30"/>
      <c r="G14" s="3"/>
    </row>
    <row r="15" spans="1:10" s="2" customFormat="1" x14ac:dyDescent="0.3">
      <c r="A15" s="192" t="s">
        <v>10</v>
      </c>
      <c r="B15" s="193"/>
      <c r="C15" s="194"/>
      <c r="D15" s="195"/>
      <c r="E15" s="195"/>
      <c r="F15" s="195"/>
      <c r="G15" s="195"/>
      <c r="H15" s="196"/>
    </row>
    <row r="16" spans="1:10" s="2" customFormat="1" x14ac:dyDescent="0.3">
      <c r="A16" s="192" t="s">
        <v>11</v>
      </c>
      <c r="B16" s="193"/>
      <c r="C16" s="194"/>
      <c r="D16" s="195"/>
      <c r="E16" s="195"/>
      <c r="F16" s="195"/>
      <c r="G16" s="195"/>
      <c r="H16" s="196"/>
    </row>
    <row r="17" spans="1:15" ht="23.25" x14ac:dyDescent="0.35">
      <c r="A17" s="10"/>
      <c r="E17" s="32"/>
      <c r="F17" s="33"/>
      <c r="G17" s="34"/>
    </row>
    <row r="18" spans="1:15" ht="18.75" x14ac:dyDescent="0.3">
      <c r="A18" s="197" t="s">
        <v>12</v>
      </c>
      <c r="B18" s="197"/>
      <c r="C18" s="197"/>
      <c r="D18" s="197"/>
      <c r="E18" s="197"/>
      <c r="F18" s="197"/>
      <c r="G18" s="197"/>
      <c r="H18" s="197"/>
    </row>
    <row r="19" spans="1:15" s="13" customFormat="1" ht="48" thickBot="1" x14ac:dyDescent="0.3">
      <c r="A19" s="35" t="s">
        <v>39</v>
      </c>
      <c r="B19" s="35" t="s">
        <v>13</v>
      </c>
      <c r="C19" s="35" t="s">
        <v>26</v>
      </c>
      <c r="D19" s="35" t="s">
        <v>42</v>
      </c>
      <c r="E19" s="36" t="s">
        <v>27</v>
      </c>
      <c r="F19" s="35" t="s">
        <v>28</v>
      </c>
      <c r="G19" s="186" t="s">
        <v>15</v>
      </c>
      <c r="H19" s="187"/>
      <c r="O19" s="37"/>
    </row>
    <row r="20" spans="1:15" x14ac:dyDescent="0.3">
      <c r="A20" s="199" t="s">
        <v>29</v>
      </c>
      <c r="B20" s="22">
        <v>1</v>
      </c>
      <c r="C20" s="23"/>
      <c r="D20" s="23"/>
      <c r="E20" s="38"/>
      <c r="F20" s="39"/>
      <c r="G20" s="203"/>
      <c r="H20" s="204"/>
    </row>
    <row r="21" spans="1:15" x14ac:dyDescent="0.3">
      <c r="A21" s="200"/>
      <c r="B21" s="14">
        <v>2</v>
      </c>
      <c r="C21" s="15"/>
      <c r="D21" s="15"/>
      <c r="E21" s="40"/>
      <c r="F21" s="16"/>
      <c r="G21" s="205"/>
      <c r="H21" s="206"/>
    </row>
    <row r="22" spans="1:15" x14ac:dyDescent="0.3">
      <c r="A22" s="201"/>
      <c r="B22" s="17">
        <v>3</v>
      </c>
      <c r="C22" s="18"/>
      <c r="D22" s="18"/>
      <c r="E22" s="41"/>
      <c r="F22" s="16"/>
      <c r="G22" s="205"/>
      <c r="H22" s="206"/>
    </row>
    <row r="23" spans="1:15" ht="17.25" thickBot="1" x14ac:dyDescent="0.35">
      <c r="A23" s="202"/>
      <c r="B23" s="19" t="s">
        <v>16</v>
      </c>
      <c r="C23" s="20"/>
      <c r="D23" s="20"/>
      <c r="E23" s="42"/>
      <c r="F23" s="21"/>
      <c r="G23" s="207"/>
      <c r="H23" s="208"/>
    </row>
    <row r="24" spans="1:15" x14ac:dyDescent="0.3">
      <c r="A24" s="199" t="s">
        <v>30</v>
      </c>
      <c r="B24" s="22">
        <v>1</v>
      </c>
      <c r="C24" s="23"/>
      <c r="D24" s="23"/>
      <c r="E24" s="38"/>
      <c r="F24" s="39"/>
      <c r="G24" s="203"/>
      <c r="H24" s="204"/>
    </row>
    <row r="25" spans="1:15" x14ac:dyDescent="0.3">
      <c r="A25" s="200"/>
      <c r="B25" s="14">
        <v>2</v>
      </c>
      <c r="C25" s="15"/>
      <c r="D25" s="15"/>
      <c r="E25" s="40"/>
      <c r="F25" s="16"/>
      <c r="G25" s="205"/>
      <c r="H25" s="206"/>
    </row>
    <row r="26" spans="1:15" x14ac:dyDescent="0.3">
      <c r="A26" s="201"/>
      <c r="B26" s="17">
        <v>3</v>
      </c>
      <c r="C26" s="18"/>
      <c r="D26" s="18"/>
      <c r="E26" s="41"/>
      <c r="F26" s="16"/>
      <c r="G26" s="205"/>
      <c r="H26" s="206"/>
    </row>
    <row r="27" spans="1:15" ht="17.25" thickBot="1" x14ac:dyDescent="0.35">
      <c r="A27" s="202"/>
      <c r="B27" s="19" t="s">
        <v>16</v>
      </c>
      <c r="C27" s="20"/>
      <c r="D27" s="20"/>
      <c r="E27" s="42"/>
      <c r="F27" s="21"/>
      <c r="G27" s="207"/>
      <c r="H27" s="208"/>
    </row>
    <row r="28" spans="1:15" x14ac:dyDescent="0.3">
      <c r="A28" s="199" t="s">
        <v>31</v>
      </c>
      <c r="B28" s="22">
        <v>1</v>
      </c>
      <c r="C28" s="23"/>
      <c r="D28" s="23"/>
      <c r="E28" s="38"/>
      <c r="F28" s="39"/>
      <c r="G28" s="203"/>
      <c r="H28" s="204"/>
    </row>
    <row r="29" spans="1:15" x14ac:dyDescent="0.3">
      <c r="A29" s="200"/>
      <c r="B29" s="14">
        <v>2</v>
      </c>
      <c r="C29" s="15"/>
      <c r="D29" s="15"/>
      <c r="E29" s="40"/>
      <c r="F29" s="16"/>
      <c r="G29" s="205"/>
      <c r="H29" s="206"/>
    </row>
    <row r="30" spans="1:15" x14ac:dyDescent="0.3">
      <c r="A30" s="201"/>
      <c r="B30" s="17">
        <v>3</v>
      </c>
      <c r="C30" s="18"/>
      <c r="D30" s="18"/>
      <c r="E30" s="41"/>
      <c r="F30" s="16"/>
      <c r="G30" s="205"/>
      <c r="H30" s="206"/>
    </row>
    <row r="31" spans="1:15" ht="17.25" thickBot="1" x14ac:dyDescent="0.35">
      <c r="A31" s="202"/>
      <c r="B31" s="19" t="s">
        <v>16</v>
      </c>
      <c r="C31" s="20"/>
      <c r="D31" s="20"/>
      <c r="E31" s="42"/>
      <c r="F31" s="21"/>
      <c r="G31" s="207"/>
      <c r="H31" s="208"/>
    </row>
    <row r="32" spans="1:15" x14ac:dyDescent="0.3">
      <c r="A32" s="199" t="s">
        <v>32</v>
      </c>
      <c r="B32" s="22">
        <v>1</v>
      </c>
      <c r="C32" s="23"/>
      <c r="D32" s="23"/>
      <c r="E32" s="38"/>
      <c r="F32" s="39"/>
      <c r="G32" s="203"/>
      <c r="H32" s="204"/>
    </row>
    <row r="33" spans="1:8" x14ac:dyDescent="0.3">
      <c r="A33" s="200"/>
      <c r="B33" s="14">
        <v>2</v>
      </c>
      <c r="C33" s="15"/>
      <c r="D33" s="15"/>
      <c r="E33" s="40"/>
      <c r="F33" s="16"/>
      <c r="G33" s="205"/>
      <c r="H33" s="206"/>
    </row>
    <row r="34" spans="1:8" x14ac:dyDescent="0.3">
      <c r="A34" s="201"/>
      <c r="B34" s="17">
        <v>3</v>
      </c>
      <c r="C34" s="18"/>
      <c r="D34" s="18"/>
      <c r="E34" s="41"/>
      <c r="F34" s="16"/>
      <c r="G34" s="205"/>
      <c r="H34" s="206"/>
    </row>
    <row r="35" spans="1:8" ht="17.25" thickBot="1" x14ac:dyDescent="0.35">
      <c r="A35" s="202"/>
      <c r="B35" s="19" t="s">
        <v>16</v>
      </c>
      <c r="C35" s="20"/>
      <c r="D35" s="20"/>
      <c r="E35" s="42"/>
      <c r="F35" s="21"/>
      <c r="G35" s="207"/>
      <c r="H35" s="208"/>
    </row>
    <row r="37" spans="1:8" ht="18.75" x14ac:dyDescent="0.3">
      <c r="A37" s="209" t="s">
        <v>17</v>
      </c>
      <c r="B37" s="209"/>
      <c r="C37" s="209"/>
      <c r="D37" s="209"/>
      <c r="E37" s="209"/>
      <c r="F37" s="197"/>
      <c r="G37" s="197"/>
      <c r="H37" s="197"/>
    </row>
    <row r="38" spans="1:8" x14ac:dyDescent="0.3">
      <c r="A38" s="210" t="s">
        <v>33</v>
      </c>
      <c r="B38" s="211"/>
      <c r="C38" s="211"/>
      <c r="D38" s="212"/>
    </row>
    <row r="39" spans="1:8" x14ac:dyDescent="0.3">
      <c r="A39" s="213" t="s">
        <v>40</v>
      </c>
      <c r="B39" s="213"/>
      <c r="C39" s="213"/>
      <c r="D39" s="52" t="s">
        <v>14</v>
      </c>
    </row>
    <row r="40" spans="1:8" x14ac:dyDescent="0.3">
      <c r="A40" s="198" t="s">
        <v>18</v>
      </c>
      <c r="B40" s="198"/>
      <c r="C40" s="198"/>
      <c r="D40" s="44" t="e">
        <f>ROUND(SUM(E20:E23)/COUNT(E20:E23),2)</f>
        <v>#DIV/0!</v>
      </c>
    </row>
    <row r="41" spans="1:8" x14ac:dyDescent="0.3">
      <c r="A41" s="198" t="s">
        <v>19</v>
      </c>
      <c r="B41" s="198"/>
      <c r="C41" s="198"/>
      <c r="D41" s="44" t="e">
        <f>ROUND(SUM(E24:E27)/COUNT(E24:E27),2)</f>
        <v>#DIV/0!</v>
      </c>
    </row>
    <row r="42" spans="1:8" x14ac:dyDescent="0.3">
      <c r="A42" s="198" t="s">
        <v>20</v>
      </c>
      <c r="B42" s="198"/>
      <c r="C42" s="198"/>
      <c r="D42" s="44" t="e">
        <f>ROUND(SUM(E28:E31)/COUNT(E28:E31),2)</f>
        <v>#DIV/0!</v>
      </c>
    </row>
    <row r="43" spans="1:8" x14ac:dyDescent="0.3">
      <c r="A43" s="198" t="s">
        <v>16</v>
      </c>
      <c r="B43" s="198"/>
      <c r="C43" s="198"/>
      <c r="D43" s="44" t="e">
        <f>ROUND(SUM(E32:E35)/COUNT(E32:E35),2)</f>
        <v>#DIV/0!</v>
      </c>
    </row>
    <row r="44" spans="1:8" x14ac:dyDescent="0.3">
      <c r="A44" s="45"/>
      <c r="B44" s="45"/>
      <c r="C44" s="45"/>
      <c r="D44" s="46"/>
    </row>
    <row r="46" spans="1:8" s="47" customFormat="1" x14ac:dyDescent="0.3">
      <c r="A46" s="214" t="s">
        <v>34</v>
      </c>
      <c r="B46" s="215"/>
      <c r="C46" s="215"/>
      <c r="D46" s="215"/>
      <c r="E46" s="215"/>
      <c r="F46" s="216"/>
    </row>
    <row r="47" spans="1:8" s="47" customFormat="1" x14ac:dyDescent="0.3"/>
    <row r="49" spans="1:8" x14ac:dyDescent="0.3">
      <c r="A49" s="11" t="s">
        <v>21</v>
      </c>
      <c r="E49" s="32"/>
      <c r="F49" s="12"/>
      <c r="G49" s="34"/>
    </row>
    <row r="50" spans="1:8" x14ac:dyDescent="0.3">
      <c r="A50" s="217"/>
      <c r="B50" s="217"/>
      <c r="C50" s="217"/>
      <c r="D50" s="217"/>
      <c r="E50" s="217"/>
      <c r="F50" s="217"/>
      <c r="G50" s="217"/>
      <c r="H50" s="217"/>
    </row>
    <row r="51" spans="1:8" x14ac:dyDescent="0.3">
      <c r="B51" s="48"/>
      <c r="C51" s="48"/>
      <c r="E51" s="49"/>
      <c r="F51" s="50" t="s">
        <v>35</v>
      </c>
      <c r="H51" s="48"/>
    </row>
    <row r="52" spans="1:8" x14ac:dyDescent="0.3">
      <c r="A52" s="218"/>
      <c r="B52" s="218"/>
      <c r="C52" s="218"/>
      <c r="D52" s="218"/>
      <c r="E52" s="218"/>
      <c r="F52" s="218"/>
      <c r="G52" s="218"/>
      <c r="H52" s="218"/>
    </row>
    <row r="53" spans="1:8" x14ac:dyDescent="0.3">
      <c r="A53" s="218"/>
      <c r="B53" s="218"/>
      <c r="C53" s="218"/>
      <c r="D53" s="218"/>
      <c r="E53" s="218"/>
      <c r="F53" s="218"/>
      <c r="G53" s="218"/>
      <c r="H53" s="218"/>
    </row>
    <row r="54" spans="1:8" x14ac:dyDescent="0.3">
      <c r="A54" s="219" t="s">
        <v>22</v>
      </c>
      <c r="B54" s="219"/>
      <c r="C54" s="219"/>
      <c r="D54" s="219"/>
      <c r="E54" s="219"/>
      <c r="F54" s="219"/>
      <c r="G54" s="219"/>
      <c r="H54" s="219"/>
    </row>
    <row r="55" spans="1:8" x14ac:dyDescent="0.3">
      <c r="A55" s="24" t="s">
        <v>43</v>
      </c>
      <c r="B55" s="220" t="s">
        <v>41</v>
      </c>
      <c r="C55" s="221"/>
      <c r="D55" s="221"/>
      <c r="E55" s="221"/>
      <c r="F55" s="221"/>
      <c r="G55" s="221"/>
      <c r="H55" s="222"/>
    </row>
    <row r="56" spans="1:8" x14ac:dyDescent="0.3">
      <c r="A56" s="25" t="s">
        <v>14</v>
      </c>
      <c r="B56" s="220" t="s">
        <v>36</v>
      </c>
      <c r="C56" s="221"/>
      <c r="D56" s="221"/>
      <c r="E56" s="221"/>
      <c r="F56" s="221"/>
      <c r="G56" s="221"/>
      <c r="H56" s="222"/>
    </row>
    <row r="57" spans="1:8" x14ac:dyDescent="0.3">
      <c r="A57" s="188" t="s">
        <v>37</v>
      </c>
      <c r="B57" s="188"/>
      <c r="C57" s="188"/>
      <c r="D57" s="188"/>
      <c r="E57" s="188"/>
      <c r="F57" s="188"/>
      <c r="G57" s="188"/>
      <c r="H57" s="188"/>
    </row>
    <row r="59" spans="1:8" x14ac:dyDescent="0.3">
      <c r="G59" s="58"/>
    </row>
    <row r="63" spans="1:8" s="2" customFormat="1" ht="23.25" x14ac:dyDescent="0.3">
      <c r="A63" s="189" t="s">
        <v>86</v>
      </c>
      <c r="B63" s="189"/>
      <c r="C63" s="189"/>
      <c r="D63" s="189"/>
      <c r="E63" s="189"/>
      <c r="F63" s="189"/>
      <c r="G63" s="189"/>
      <c r="H63" s="189"/>
    </row>
    <row r="64" spans="1:8" s="2" customFormat="1" x14ac:dyDescent="0.3">
      <c r="A64" s="7"/>
      <c r="B64" s="7"/>
      <c r="C64" s="8"/>
      <c r="D64" s="8"/>
      <c r="E64" s="31"/>
      <c r="F64" s="8"/>
      <c r="G64" s="8"/>
      <c r="H64" s="8"/>
    </row>
    <row r="65" spans="1:15" s="2" customFormat="1" x14ac:dyDescent="0.3">
      <c r="A65" s="7"/>
      <c r="B65" s="7"/>
      <c r="C65" s="8"/>
      <c r="D65" s="8"/>
      <c r="E65" s="31"/>
      <c r="F65" s="8"/>
      <c r="G65" s="8"/>
      <c r="H65" s="8"/>
    </row>
    <row r="66" spans="1:15" s="9" customFormat="1" ht="18" x14ac:dyDescent="0.25">
      <c r="A66" s="190" t="s">
        <v>0</v>
      </c>
      <c r="B66" s="190"/>
      <c r="C66" s="191">
        <f>'Podrobný rozpočet projektu'!B9</f>
        <v>0</v>
      </c>
      <c r="D66" s="191"/>
      <c r="E66" s="191"/>
      <c r="F66" s="191"/>
      <c r="G66" s="191"/>
      <c r="H66" s="191"/>
    </row>
    <row r="67" spans="1:15" s="9" customFormat="1" ht="18" x14ac:dyDescent="0.25">
      <c r="A67" s="190" t="s">
        <v>9</v>
      </c>
      <c r="B67" s="190"/>
      <c r="C67" s="191"/>
      <c r="D67" s="191"/>
      <c r="E67" s="191"/>
      <c r="F67" s="191"/>
      <c r="G67" s="191"/>
      <c r="H67" s="191"/>
    </row>
    <row r="68" spans="1:15" s="2" customFormat="1" x14ac:dyDescent="0.3">
      <c r="E68" s="30"/>
      <c r="G68" s="3"/>
    </row>
    <row r="69" spans="1:15" s="2" customFormat="1" x14ac:dyDescent="0.3">
      <c r="A69" s="192" t="s">
        <v>10</v>
      </c>
      <c r="B69" s="193"/>
      <c r="C69" s="194"/>
      <c r="D69" s="195"/>
      <c r="E69" s="195"/>
      <c r="F69" s="195"/>
      <c r="G69" s="195"/>
      <c r="H69" s="196"/>
    </row>
    <row r="70" spans="1:15" s="2" customFormat="1" x14ac:dyDescent="0.3">
      <c r="A70" s="192" t="s">
        <v>11</v>
      </c>
      <c r="B70" s="193"/>
      <c r="C70" s="194"/>
      <c r="D70" s="195"/>
      <c r="E70" s="195"/>
      <c r="F70" s="195"/>
      <c r="G70" s="195"/>
      <c r="H70" s="196"/>
    </row>
    <row r="71" spans="1:15" ht="23.25" x14ac:dyDescent="0.35">
      <c r="A71" s="10"/>
      <c r="E71" s="32"/>
      <c r="F71" s="33"/>
      <c r="G71" s="34"/>
    </row>
    <row r="72" spans="1:15" ht="18.75" x14ac:dyDescent="0.3">
      <c r="A72" s="197" t="s">
        <v>12</v>
      </c>
      <c r="B72" s="197"/>
      <c r="C72" s="197"/>
      <c r="D72" s="197"/>
      <c r="E72" s="197"/>
      <c r="F72" s="197"/>
      <c r="G72" s="197"/>
      <c r="H72" s="197"/>
    </row>
    <row r="73" spans="1:15" s="13" customFormat="1" ht="48" thickBot="1" x14ac:dyDescent="0.3">
      <c r="A73" s="35" t="s">
        <v>39</v>
      </c>
      <c r="B73" s="35" t="s">
        <v>13</v>
      </c>
      <c r="C73" s="35" t="s">
        <v>26</v>
      </c>
      <c r="D73" s="35" t="s">
        <v>42</v>
      </c>
      <c r="E73" s="36" t="s">
        <v>27</v>
      </c>
      <c r="F73" s="35" t="s">
        <v>28</v>
      </c>
      <c r="G73" s="186" t="s">
        <v>15</v>
      </c>
      <c r="H73" s="187"/>
      <c r="O73" s="37"/>
    </row>
    <row r="74" spans="1:15" x14ac:dyDescent="0.3">
      <c r="A74" s="199" t="s">
        <v>29</v>
      </c>
      <c r="B74" s="22">
        <v>1</v>
      </c>
      <c r="C74" s="23"/>
      <c r="D74" s="23"/>
      <c r="E74" s="38"/>
      <c r="F74" s="39"/>
      <c r="G74" s="203"/>
      <c r="H74" s="204"/>
    </row>
    <row r="75" spans="1:15" x14ac:dyDescent="0.3">
      <c r="A75" s="200"/>
      <c r="B75" s="14">
        <v>2</v>
      </c>
      <c r="C75" s="15"/>
      <c r="D75" s="15"/>
      <c r="E75" s="40"/>
      <c r="F75" s="16"/>
      <c r="G75" s="205"/>
      <c r="H75" s="206"/>
    </row>
    <row r="76" spans="1:15" x14ac:dyDescent="0.3">
      <c r="A76" s="201"/>
      <c r="B76" s="17">
        <v>3</v>
      </c>
      <c r="C76" s="18"/>
      <c r="D76" s="18"/>
      <c r="E76" s="41"/>
      <c r="F76" s="16"/>
      <c r="G76" s="205"/>
      <c r="H76" s="206"/>
    </row>
    <row r="77" spans="1:15" ht="17.25" thickBot="1" x14ac:dyDescent="0.35">
      <c r="A77" s="202"/>
      <c r="B77" s="19" t="s">
        <v>16</v>
      </c>
      <c r="C77" s="20"/>
      <c r="D77" s="20"/>
      <c r="E77" s="42"/>
      <c r="F77" s="21"/>
      <c r="G77" s="207"/>
      <c r="H77" s="208"/>
    </row>
    <row r="78" spans="1:15" x14ac:dyDescent="0.3">
      <c r="A78" s="199" t="s">
        <v>30</v>
      </c>
      <c r="B78" s="22">
        <v>1</v>
      </c>
      <c r="C78" s="23"/>
      <c r="D78" s="23"/>
      <c r="E78" s="38"/>
      <c r="F78" s="39"/>
      <c r="G78" s="203"/>
      <c r="H78" s="204"/>
    </row>
    <row r="79" spans="1:15" x14ac:dyDescent="0.3">
      <c r="A79" s="200"/>
      <c r="B79" s="14">
        <v>2</v>
      </c>
      <c r="C79" s="15"/>
      <c r="D79" s="15"/>
      <c r="E79" s="40"/>
      <c r="F79" s="16"/>
      <c r="G79" s="205"/>
      <c r="H79" s="206"/>
    </row>
    <row r="80" spans="1:15" x14ac:dyDescent="0.3">
      <c r="A80" s="201"/>
      <c r="B80" s="17">
        <v>3</v>
      </c>
      <c r="C80" s="18"/>
      <c r="D80" s="18"/>
      <c r="E80" s="41"/>
      <c r="F80" s="16"/>
      <c r="G80" s="205"/>
      <c r="H80" s="206"/>
    </row>
    <row r="81" spans="1:8" ht="17.25" thickBot="1" x14ac:dyDescent="0.35">
      <c r="A81" s="202"/>
      <c r="B81" s="19" t="s">
        <v>16</v>
      </c>
      <c r="C81" s="20"/>
      <c r="D81" s="20"/>
      <c r="E81" s="42"/>
      <c r="F81" s="21"/>
      <c r="G81" s="207"/>
      <c r="H81" s="208"/>
    </row>
    <row r="82" spans="1:8" x14ac:dyDescent="0.3">
      <c r="A82" s="199" t="s">
        <v>31</v>
      </c>
      <c r="B82" s="22">
        <v>1</v>
      </c>
      <c r="C82" s="23"/>
      <c r="D82" s="23"/>
      <c r="E82" s="38"/>
      <c r="F82" s="39"/>
      <c r="G82" s="203"/>
      <c r="H82" s="204"/>
    </row>
    <row r="83" spans="1:8" x14ac:dyDescent="0.3">
      <c r="A83" s="200"/>
      <c r="B83" s="14">
        <v>2</v>
      </c>
      <c r="C83" s="15"/>
      <c r="D83" s="15"/>
      <c r="E83" s="40"/>
      <c r="F83" s="16"/>
      <c r="G83" s="205"/>
      <c r="H83" s="206"/>
    </row>
    <row r="84" spans="1:8" x14ac:dyDescent="0.3">
      <c r="A84" s="201"/>
      <c r="B84" s="17">
        <v>3</v>
      </c>
      <c r="C84" s="18"/>
      <c r="D84" s="18"/>
      <c r="E84" s="41"/>
      <c r="F84" s="16"/>
      <c r="G84" s="205"/>
      <c r="H84" s="206"/>
    </row>
    <row r="85" spans="1:8" ht="17.25" thickBot="1" x14ac:dyDescent="0.35">
      <c r="A85" s="202"/>
      <c r="B85" s="19" t="s">
        <v>16</v>
      </c>
      <c r="C85" s="20"/>
      <c r="D85" s="20"/>
      <c r="E85" s="42"/>
      <c r="F85" s="21"/>
      <c r="G85" s="207"/>
      <c r="H85" s="208"/>
    </row>
    <row r="86" spans="1:8" x14ac:dyDescent="0.3">
      <c r="A86" s="199" t="s">
        <v>32</v>
      </c>
      <c r="B86" s="22">
        <v>1</v>
      </c>
      <c r="C86" s="23"/>
      <c r="D86" s="23"/>
      <c r="E86" s="38"/>
      <c r="F86" s="39"/>
      <c r="G86" s="203"/>
      <c r="H86" s="204"/>
    </row>
    <row r="87" spans="1:8" x14ac:dyDescent="0.3">
      <c r="A87" s="200"/>
      <c r="B87" s="14">
        <v>2</v>
      </c>
      <c r="C87" s="15"/>
      <c r="D87" s="15"/>
      <c r="E87" s="40"/>
      <c r="F87" s="16"/>
      <c r="G87" s="205"/>
      <c r="H87" s="206"/>
    </row>
    <row r="88" spans="1:8" x14ac:dyDescent="0.3">
      <c r="A88" s="201"/>
      <c r="B88" s="17">
        <v>3</v>
      </c>
      <c r="C88" s="18"/>
      <c r="D88" s="18"/>
      <c r="E88" s="41"/>
      <c r="F88" s="16"/>
      <c r="G88" s="205"/>
      <c r="H88" s="206"/>
    </row>
    <row r="89" spans="1:8" ht="17.25" thickBot="1" x14ac:dyDescent="0.35">
      <c r="A89" s="202"/>
      <c r="B89" s="19" t="s">
        <v>16</v>
      </c>
      <c r="C89" s="20"/>
      <c r="D89" s="20"/>
      <c r="E89" s="42"/>
      <c r="F89" s="21"/>
      <c r="G89" s="207"/>
      <c r="H89" s="208"/>
    </row>
    <row r="91" spans="1:8" ht="18.75" x14ac:dyDescent="0.3">
      <c r="A91" s="209" t="s">
        <v>17</v>
      </c>
      <c r="B91" s="209"/>
      <c r="C91" s="209"/>
      <c r="D91" s="209"/>
      <c r="E91" s="209"/>
      <c r="F91" s="197"/>
      <c r="G91" s="197"/>
      <c r="H91" s="197"/>
    </row>
    <row r="92" spans="1:8" x14ac:dyDescent="0.3">
      <c r="A92" s="210" t="s">
        <v>33</v>
      </c>
      <c r="B92" s="211"/>
      <c r="C92" s="211"/>
      <c r="D92" s="212"/>
    </row>
    <row r="93" spans="1:8" x14ac:dyDescent="0.3">
      <c r="A93" s="213" t="s">
        <v>40</v>
      </c>
      <c r="B93" s="213"/>
      <c r="C93" s="213"/>
      <c r="D93" s="52" t="s">
        <v>14</v>
      </c>
    </row>
    <row r="94" spans="1:8" x14ac:dyDescent="0.3">
      <c r="A94" s="198" t="s">
        <v>18</v>
      </c>
      <c r="B94" s="198"/>
      <c r="C94" s="198"/>
      <c r="D94" s="44" t="e">
        <f>ROUND(SUM(E74:E77)/COUNT(E74:E77),2)</f>
        <v>#DIV/0!</v>
      </c>
    </row>
    <row r="95" spans="1:8" x14ac:dyDescent="0.3">
      <c r="A95" s="198" t="s">
        <v>19</v>
      </c>
      <c r="B95" s="198"/>
      <c r="C95" s="198"/>
      <c r="D95" s="44" t="e">
        <f>ROUND(SUM(E78:E81)/COUNT(E78:E81),2)</f>
        <v>#DIV/0!</v>
      </c>
    </row>
    <row r="96" spans="1:8" x14ac:dyDescent="0.3">
      <c r="A96" s="198" t="s">
        <v>20</v>
      </c>
      <c r="B96" s="198"/>
      <c r="C96" s="198"/>
      <c r="D96" s="44" t="e">
        <f>ROUND(SUM(E82:E85)/COUNT(E82:E85),2)</f>
        <v>#DIV/0!</v>
      </c>
    </row>
    <row r="97" spans="1:8" x14ac:dyDescent="0.3">
      <c r="A97" s="198" t="s">
        <v>16</v>
      </c>
      <c r="B97" s="198"/>
      <c r="C97" s="198"/>
      <c r="D97" s="44" t="e">
        <f>ROUND(SUM(E86:E89)/COUNT(E86:E89),2)</f>
        <v>#DIV/0!</v>
      </c>
    </row>
    <row r="98" spans="1:8" x14ac:dyDescent="0.3">
      <c r="A98" s="45"/>
      <c r="B98" s="45"/>
      <c r="C98" s="45"/>
      <c r="D98" s="46"/>
    </row>
    <row r="100" spans="1:8" s="47" customFormat="1" x14ac:dyDescent="0.3">
      <c r="A100" s="214" t="s">
        <v>34</v>
      </c>
      <c r="B100" s="215"/>
      <c r="C100" s="215"/>
      <c r="D100" s="215"/>
      <c r="E100" s="215"/>
      <c r="F100" s="216"/>
    </row>
    <row r="101" spans="1:8" s="47" customFormat="1" x14ac:dyDescent="0.3"/>
    <row r="103" spans="1:8" x14ac:dyDescent="0.3">
      <c r="A103" s="11" t="s">
        <v>21</v>
      </c>
      <c r="E103" s="32"/>
      <c r="F103" s="12"/>
      <c r="G103" s="34"/>
    </row>
    <row r="104" spans="1:8" x14ac:dyDescent="0.3">
      <c r="A104" s="217"/>
      <c r="B104" s="217"/>
      <c r="C104" s="217"/>
      <c r="D104" s="217"/>
      <c r="E104" s="217"/>
      <c r="F104" s="217"/>
      <c r="G104" s="217"/>
      <c r="H104" s="217"/>
    </row>
    <row r="105" spans="1:8" x14ac:dyDescent="0.3">
      <c r="B105" s="48"/>
      <c r="C105" s="48"/>
      <c r="E105" s="49"/>
      <c r="F105" s="50" t="s">
        <v>35</v>
      </c>
      <c r="H105" s="48"/>
    </row>
    <row r="106" spans="1:8" x14ac:dyDescent="0.3">
      <c r="A106" s="218"/>
      <c r="B106" s="218"/>
      <c r="C106" s="218"/>
      <c r="D106" s="218"/>
      <c r="E106" s="218"/>
      <c r="F106" s="218"/>
      <c r="G106" s="218"/>
      <c r="H106" s="218"/>
    </row>
    <row r="107" spans="1:8" x14ac:dyDescent="0.3">
      <c r="A107" s="218"/>
      <c r="B107" s="218"/>
      <c r="C107" s="218"/>
      <c r="D107" s="218"/>
      <c r="E107" s="218"/>
      <c r="F107" s="218"/>
      <c r="G107" s="218"/>
      <c r="H107" s="218"/>
    </row>
    <row r="108" spans="1:8" x14ac:dyDescent="0.3">
      <c r="A108" s="219" t="s">
        <v>22</v>
      </c>
      <c r="B108" s="219"/>
      <c r="C108" s="219"/>
      <c r="D108" s="219"/>
      <c r="E108" s="219"/>
      <c r="F108" s="219"/>
      <c r="G108" s="219"/>
      <c r="H108" s="219"/>
    </row>
    <row r="109" spans="1:8" x14ac:dyDescent="0.3">
      <c r="A109" s="24" t="s">
        <v>43</v>
      </c>
      <c r="B109" s="220" t="s">
        <v>41</v>
      </c>
      <c r="C109" s="221"/>
      <c r="D109" s="221"/>
      <c r="E109" s="221"/>
      <c r="F109" s="221"/>
      <c r="G109" s="221"/>
      <c r="H109" s="222"/>
    </row>
    <row r="110" spans="1:8" x14ac:dyDescent="0.3">
      <c r="A110" s="25" t="s">
        <v>14</v>
      </c>
      <c r="B110" s="220" t="s">
        <v>36</v>
      </c>
      <c r="C110" s="221"/>
      <c r="D110" s="221"/>
      <c r="E110" s="221"/>
      <c r="F110" s="221"/>
      <c r="G110" s="221"/>
      <c r="H110" s="222"/>
    </row>
    <row r="111" spans="1:8" x14ac:dyDescent="0.3">
      <c r="A111" s="27"/>
      <c r="B111" s="27"/>
      <c r="C111" s="27"/>
      <c r="D111" s="27"/>
      <c r="E111" s="51"/>
      <c r="F111" s="27"/>
      <c r="H111" s="27"/>
    </row>
  </sheetData>
  <mergeCells count="68">
    <mergeCell ref="B110:H110"/>
    <mergeCell ref="A93:C93"/>
    <mergeCell ref="A94:C94"/>
    <mergeCell ref="A95:C95"/>
    <mergeCell ref="A96:C96"/>
    <mergeCell ref="A97:C97"/>
    <mergeCell ref="A100:F100"/>
    <mergeCell ref="A104:H104"/>
    <mergeCell ref="A106:H106"/>
    <mergeCell ref="A107:H107"/>
    <mergeCell ref="A108:H108"/>
    <mergeCell ref="B109:H109"/>
    <mergeCell ref="A92:D92"/>
    <mergeCell ref="A72:H72"/>
    <mergeCell ref="G73:H73"/>
    <mergeCell ref="A74:A77"/>
    <mergeCell ref="G74:H77"/>
    <mergeCell ref="A78:A81"/>
    <mergeCell ref="G78:H81"/>
    <mergeCell ref="A82:A85"/>
    <mergeCell ref="G82:H85"/>
    <mergeCell ref="A86:A89"/>
    <mergeCell ref="G86:H89"/>
    <mergeCell ref="A91:H91"/>
    <mergeCell ref="A67:B67"/>
    <mergeCell ref="C67:H67"/>
    <mergeCell ref="A69:B69"/>
    <mergeCell ref="C69:H69"/>
    <mergeCell ref="A70:B70"/>
    <mergeCell ref="C70:H70"/>
    <mergeCell ref="A66:B66"/>
    <mergeCell ref="C66:H66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3:H63"/>
    <mergeCell ref="A57:H57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z roletového menu vyberte príslušný spôsob vykonania prieskumu trhu" sqref="F20:F35 F74:F89">
      <formula1>$I$1:$I$3</formula1>
    </dataValidation>
    <dataValidation type="list" allowBlank="1" showInputMessage="1" showErrorMessage="1" prompt="z roletového menu vyberte príslušný spôsob vykonania prieskumu trhu" sqref="WVN982380:WVN982388 WLR916844:WLR916852 WBV916844:WBV916852 VRZ916844:VRZ916852 VID916844:VID916852 UYH916844:UYH916852 UOL916844:UOL916852 UEP916844:UEP916852 TUT916844:TUT916852 TKX916844:TKX916852 TBB916844:TBB916852 SRF916844:SRF916852 SHJ916844:SHJ916852 RXN916844:RXN916852 RNR916844:RNR916852 RDV916844:RDV916852 QTZ916844:QTZ916852 QKD916844:QKD916852 QAH916844:QAH916852 PQL916844:PQL916852 PGP916844:PGP916852 OWT916844:OWT916852 OMX916844:OMX916852 ODB916844:ODB916852 NTF916844:NTF916852 NJJ916844:NJJ916852 MZN916844:MZN916852 MPR916844:MPR916852 MFV916844:MFV916852 LVZ916844:LVZ916852 LMD916844:LMD916852 LCH916844:LCH916852 KSL916844:KSL916852 KIP916844:KIP916852 JYT916844:JYT916852 JOX916844:JOX916852 JFB916844:JFB916852 IVF916844:IVF916852 ILJ916844:ILJ916852 IBN916844:IBN916852 HRR916844:HRR916852 HHV916844:HHV916852 GXZ916844:GXZ916852 GOD916844:GOD916852 GEH916844:GEH916852 FUL916844:FUL916852 FKP916844:FKP916852 FAT916844:FAT916852 EQX916844:EQX916852 EHB916844:EHB916852 DXF916844:DXF916852 DNJ916844:DNJ916852 DDN916844:DDN916852 CTR916844:CTR916852 CJV916844:CJV916852 BZZ916844:BZZ916852 BQD916844:BQD916852 BGH916844:BGH916852 AWL916844:AWL916852 AMP916844:AMP916852 ACT916844:ACT916852 SX916844:SX916852 JB916844:JB916852 F916844:F916852 WVN851308:WVN851316 WLR851308:WLR851316 WBV851308:WBV851316 VRZ851308:VRZ851316 VID851308:VID851316 UYH851308:UYH851316 UOL851308:UOL851316 UEP851308:UEP851316 TUT851308:TUT851316 TKX851308:TKX851316 TBB851308:TBB851316 SRF851308:SRF851316 SHJ851308:SHJ851316 RXN851308:RXN851316 RNR851308:RNR851316 RDV851308:RDV851316 QTZ851308:QTZ851316 QKD851308:QKD851316 QAH851308:QAH851316 PQL851308:PQL851316 PGP851308:PGP851316 OWT851308:OWT851316 OMX851308:OMX851316 ODB851308:ODB851316 NTF851308:NTF851316 NJJ851308:NJJ851316 MZN851308:MZN851316 MPR851308:MPR851316 MFV851308:MFV851316 LVZ851308:LVZ851316 LMD851308:LMD851316 LCH851308:LCH851316 KSL851308:KSL851316 KIP851308:KIP851316 JYT851308:JYT851316 JOX851308:JOX851316 JFB851308:JFB851316 IVF851308:IVF851316 ILJ851308:ILJ851316 IBN851308:IBN851316 HRR851308:HRR851316 HHV851308:HHV851316 GXZ851308:GXZ851316 GOD851308:GOD851316 GEH851308:GEH851316 FUL851308:FUL851316 FKP851308:FKP851316 FAT851308:FAT851316 EQX851308:EQX851316 EHB851308:EHB851316 DXF851308:DXF851316 DNJ851308:DNJ851316 DDN851308:DDN851316 CTR851308:CTR851316 CJV851308:CJV851316 BZZ851308:BZZ851316 BQD851308:BQD851316 BGH851308:BGH851316 AWL851308:AWL851316 AMP851308:AMP851316 ACT851308:ACT851316 SX851308:SX851316 JB851308:JB851316 F851308:F851316 WVN785772:WVN785780 WLR785772:WLR785780 WBV785772:WBV785780 VRZ785772:VRZ785780 VID785772:VID785780 UYH785772:UYH785780 UOL785772:UOL785780 UEP785772:UEP785780 TUT785772:TUT785780 TKX785772:TKX785780 TBB785772:TBB785780 SRF785772:SRF785780 SHJ785772:SHJ785780 RXN785772:RXN785780 RNR785772:RNR785780 RDV785772:RDV785780 QTZ785772:QTZ785780 QKD785772:QKD785780 QAH785772:QAH785780 PQL785772:PQL785780 PGP785772:PGP785780 OWT785772:OWT785780 OMX785772:OMX785780 ODB785772:ODB785780 NTF785772:NTF785780 NJJ785772:NJJ785780 MZN785772:MZN785780 MPR785772:MPR785780 MFV785772:MFV785780 LVZ785772:LVZ785780 LMD785772:LMD785780 LCH785772:LCH785780 KSL785772:KSL785780 KIP785772:KIP785780 JYT785772:JYT785780 JOX785772:JOX785780 JFB785772:JFB785780 IVF785772:IVF785780 ILJ785772:ILJ785780 IBN785772:IBN785780 HRR785772:HRR785780 HHV785772:HHV785780 GXZ785772:GXZ785780 GOD785772:GOD785780 GEH785772:GEH785780 FUL785772:FUL785780 FKP785772:FKP785780 FAT785772:FAT785780 EQX785772:EQX785780 EHB785772:EHB785780 DXF785772:DXF785780 DNJ785772:DNJ785780 DDN785772:DDN785780 CTR785772:CTR785780 CJV785772:CJV785780 BZZ785772:BZZ785780 BQD785772:BQD785780 BGH785772:BGH785780 AWL785772:AWL785780 AMP785772:AMP785780 ACT785772:ACT785780 SX785772:SX785780 JB785772:JB785780 F785772:F785780 WVN720236:WVN720244 WLR720236:WLR720244 WBV720236:WBV720244 VRZ720236:VRZ720244 VID720236:VID720244 UYH720236:UYH720244 UOL720236:UOL720244 UEP720236:UEP720244 TUT720236:TUT720244 TKX720236:TKX720244 TBB720236:TBB720244 SRF720236:SRF720244 SHJ720236:SHJ720244 RXN720236:RXN720244 RNR720236:RNR720244 RDV720236:RDV720244 QTZ720236:QTZ720244 QKD720236:QKD720244 QAH720236:QAH720244 PQL720236:PQL720244 PGP720236:PGP720244 OWT720236:OWT720244 OMX720236:OMX720244 ODB720236:ODB720244 NTF720236:NTF720244 NJJ720236:NJJ720244 MZN720236:MZN720244 MPR720236:MPR720244 MFV720236:MFV720244 LVZ720236:LVZ720244 LMD720236:LMD720244 LCH720236:LCH720244 KSL720236:KSL720244 KIP720236:KIP720244 JYT720236:JYT720244 JOX720236:JOX720244 JFB720236:JFB720244 IVF720236:IVF720244 ILJ720236:ILJ720244 IBN720236:IBN720244 HRR720236:HRR720244 HHV720236:HHV720244 GXZ720236:GXZ720244 GOD720236:GOD720244 GEH720236:GEH720244 FUL720236:FUL720244 FKP720236:FKP720244 FAT720236:FAT720244 EQX720236:EQX720244 EHB720236:EHB720244 DXF720236:DXF720244 DNJ720236:DNJ720244 DDN720236:DDN720244 CTR720236:CTR720244 CJV720236:CJV720244 BZZ720236:BZZ720244 BQD720236:BQD720244 BGH720236:BGH720244 AWL720236:AWL720244 AMP720236:AMP720244 ACT720236:ACT720244 SX720236:SX720244 JB720236:JB720244 F720236:F720244 WVN654700:WVN654708 WLR654700:WLR654708 WBV654700:WBV654708 VRZ654700:VRZ654708 VID654700:VID654708 UYH654700:UYH654708 UOL654700:UOL654708 UEP654700:UEP654708 TUT654700:TUT654708 TKX654700:TKX654708 TBB654700:TBB654708 SRF654700:SRF654708 SHJ654700:SHJ654708 RXN654700:RXN654708 RNR654700:RNR654708 RDV654700:RDV654708 QTZ654700:QTZ654708 QKD654700:QKD654708 QAH654700:QAH654708 PQL654700:PQL654708 PGP654700:PGP654708 OWT654700:OWT654708 OMX654700:OMX654708 ODB654700:ODB654708 NTF654700:NTF654708 NJJ654700:NJJ654708 MZN654700:MZN654708 MPR654700:MPR654708 MFV654700:MFV654708 LVZ654700:LVZ654708 LMD654700:LMD654708 LCH654700:LCH654708 KSL654700:KSL654708 KIP654700:KIP654708 JYT654700:JYT654708 JOX654700:JOX654708 JFB654700:JFB654708 IVF654700:IVF654708 ILJ654700:ILJ654708 IBN654700:IBN654708 HRR654700:HRR654708 HHV654700:HHV654708 GXZ654700:GXZ654708 GOD654700:GOD654708 GEH654700:GEH654708 FUL654700:FUL654708 FKP654700:FKP654708 FAT654700:FAT654708 EQX654700:EQX654708 EHB654700:EHB654708 DXF654700:DXF654708 DNJ654700:DNJ654708 DDN654700:DDN654708 CTR654700:CTR654708 CJV654700:CJV654708 BZZ654700:BZZ654708 BQD654700:BQD654708 BGH654700:BGH654708 AWL654700:AWL654708 AMP654700:AMP654708 ACT654700:ACT654708 SX654700:SX654708 JB654700:JB654708 F654700:F654708 WVN589164:WVN589172 WLR589164:WLR589172 WBV589164:WBV589172 VRZ589164:VRZ589172 VID589164:VID589172 UYH589164:UYH589172 UOL589164:UOL589172 UEP589164:UEP589172 TUT589164:TUT589172 TKX589164:TKX589172 TBB589164:TBB589172 SRF589164:SRF589172 SHJ589164:SHJ589172 RXN589164:RXN589172 RNR589164:RNR589172 RDV589164:RDV589172 QTZ589164:QTZ589172 QKD589164:QKD589172 QAH589164:QAH589172 PQL589164:PQL589172 PGP589164:PGP589172 OWT589164:OWT589172 OMX589164:OMX589172 ODB589164:ODB589172 NTF589164:NTF589172 NJJ589164:NJJ589172 MZN589164:MZN589172 MPR589164:MPR589172 MFV589164:MFV589172 LVZ589164:LVZ589172 LMD589164:LMD589172 LCH589164:LCH589172 KSL589164:KSL589172 KIP589164:KIP589172 JYT589164:JYT589172 JOX589164:JOX589172 JFB589164:JFB589172 IVF589164:IVF589172 ILJ589164:ILJ589172 IBN589164:IBN589172 HRR589164:HRR589172 HHV589164:HHV589172 GXZ589164:GXZ589172 GOD589164:GOD589172 GEH589164:GEH589172 FUL589164:FUL589172 FKP589164:FKP589172 FAT589164:FAT589172 EQX589164:EQX589172 EHB589164:EHB589172 DXF589164:DXF589172 DNJ589164:DNJ589172 DDN589164:DDN589172 CTR589164:CTR589172 CJV589164:CJV589172 BZZ589164:BZZ589172 BQD589164:BQD589172 BGH589164:BGH589172 AWL589164:AWL589172 AMP589164:AMP589172 ACT589164:ACT589172 SX589164:SX589172 JB589164:JB589172 F589164:F589172 WVN523628:WVN523636 WLR523628:WLR523636 WBV523628:WBV523636 VRZ523628:VRZ523636 VID523628:VID523636 UYH523628:UYH523636 UOL523628:UOL523636 UEP523628:UEP523636 TUT523628:TUT523636 TKX523628:TKX523636 TBB523628:TBB523636 SRF523628:SRF523636 SHJ523628:SHJ523636 RXN523628:RXN523636 RNR523628:RNR523636 RDV523628:RDV523636 QTZ523628:QTZ523636 QKD523628:QKD523636 QAH523628:QAH523636 PQL523628:PQL523636 PGP523628:PGP523636 OWT523628:OWT523636 OMX523628:OMX523636 ODB523628:ODB523636 NTF523628:NTF523636 NJJ523628:NJJ523636 MZN523628:MZN523636 MPR523628:MPR523636 MFV523628:MFV523636 LVZ523628:LVZ523636 LMD523628:LMD523636 LCH523628:LCH523636 KSL523628:KSL523636 KIP523628:KIP523636 JYT523628:JYT523636 JOX523628:JOX523636 JFB523628:JFB523636 IVF523628:IVF523636 ILJ523628:ILJ523636 IBN523628:IBN523636 HRR523628:HRR523636 HHV523628:HHV523636 GXZ523628:GXZ523636 GOD523628:GOD523636 GEH523628:GEH523636 FUL523628:FUL523636 FKP523628:FKP523636 FAT523628:FAT523636 EQX523628:EQX523636 EHB523628:EHB523636 DXF523628:DXF523636 DNJ523628:DNJ523636 DDN523628:DDN523636 CTR523628:CTR523636 CJV523628:CJV523636 BZZ523628:BZZ523636 BQD523628:BQD523636 BGH523628:BGH523636 AWL523628:AWL523636 AMP523628:AMP523636 ACT523628:ACT523636 SX523628:SX523636 JB523628:JB523636 F523628:F523636 WVN458092:WVN458100 WLR458092:WLR458100 WBV458092:WBV458100 VRZ458092:VRZ458100 VID458092:VID458100 UYH458092:UYH458100 UOL458092:UOL458100 UEP458092:UEP458100 TUT458092:TUT458100 TKX458092:TKX458100 TBB458092:TBB458100 SRF458092:SRF458100 SHJ458092:SHJ458100 RXN458092:RXN458100 RNR458092:RNR458100 RDV458092:RDV458100 QTZ458092:QTZ458100 QKD458092:QKD458100 QAH458092:QAH458100 PQL458092:PQL458100 PGP458092:PGP458100 OWT458092:OWT458100 OMX458092:OMX458100 ODB458092:ODB458100 NTF458092:NTF458100 NJJ458092:NJJ458100 MZN458092:MZN458100 MPR458092:MPR458100 MFV458092:MFV458100 LVZ458092:LVZ458100 LMD458092:LMD458100 LCH458092:LCH458100 KSL458092:KSL458100 KIP458092:KIP458100 JYT458092:JYT458100 JOX458092:JOX458100 JFB458092:JFB458100 IVF458092:IVF458100 ILJ458092:ILJ458100 IBN458092:IBN458100 HRR458092:HRR458100 HHV458092:HHV458100 GXZ458092:GXZ458100 GOD458092:GOD458100 GEH458092:GEH458100 FUL458092:FUL458100 FKP458092:FKP458100 FAT458092:FAT458100 EQX458092:EQX458100 EHB458092:EHB458100 DXF458092:DXF458100 DNJ458092:DNJ458100 DDN458092:DDN458100 CTR458092:CTR458100 CJV458092:CJV458100 BZZ458092:BZZ458100 BQD458092:BQD458100 BGH458092:BGH458100 AWL458092:AWL458100 AMP458092:AMP458100 ACT458092:ACT458100 SX458092:SX458100 JB458092:JB458100 F458092:F458100 WVN392556:WVN392564 WLR392556:WLR392564 WBV392556:WBV392564 VRZ392556:VRZ392564 VID392556:VID392564 UYH392556:UYH392564 UOL392556:UOL392564 UEP392556:UEP392564 TUT392556:TUT392564 TKX392556:TKX392564 TBB392556:TBB392564 SRF392556:SRF392564 SHJ392556:SHJ392564 RXN392556:RXN392564 RNR392556:RNR392564 RDV392556:RDV392564 QTZ392556:QTZ392564 QKD392556:QKD392564 QAH392556:QAH392564 PQL392556:PQL392564 PGP392556:PGP392564 OWT392556:OWT392564 OMX392556:OMX392564 ODB392556:ODB392564 NTF392556:NTF392564 NJJ392556:NJJ392564 MZN392556:MZN392564 MPR392556:MPR392564 MFV392556:MFV392564 LVZ392556:LVZ392564 LMD392556:LMD392564 LCH392556:LCH392564 KSL392556:KSL392564 KIP392556:KIP392564 JYT392556:JYT392564 JOX392556:JOX392564 JFB392556:JFB392564 IVF392556:IVF392564 ILJ392556:ILJ392564 IBN392556:IBN392564 HRR392556:HRR392564 HHV392556:HHV392564 GXZ392556:GXZ392564 GOD392556:GOD392564 GEH392556:GEH392564 FUL392556:FUL392564 FKP392556:FKP392564 FAT392556:FAT392564 EQX392556:EQX392564 EHB392556:EHB392564 DXF392556:DXF392564 DNJ392556:DNJ392564 DDN392556:DDN392564 CTR392556:CTR392564 CJV392556:CJV392564 BZZ392556:BZZ392564 BQD392556:BQD392564 BGH392556:BGH392564 AWL392556:AWL392564 AMP392556:AMP392564 ACT392556:ACT392564 SX392556:SX392564 JB392556:JB392564 F392556:F392564 WVN327020:WVN327028 WLR327020:WLR327028 WBV327020:WBV327028 VRZ327020:VRZ327028 VID327020:VID327028 UYH327020:UYH327028 UOL327020:UOL327028 UEP327020:UEP327028 TUT327020:TUT327028 TKX327020:TKX327028 TBB327020:TBB327028 SRF327020:SRF327028 SHJ327020:SHJ327028 RXN327020:RXN327028 RNR327020:RNR327028 RDV327020:RDV327028 QTZ327020:QTZ327028 QKD327020:QKD327028 QAH327020:QAH327028 PQL327020:PQL327028 PGP327020:PGP327028 OWT327020:OWT327028 OMX327020:OMX327028 ODB327020:ODB327028 NTF327020:NTF327028 NJJ327020:NJJ327028 MZN327020:MZN327028 MPR327020:MPR327028 MFV327020:MFV327028 LVZ327020:LVZ327028 LMD327020:LMD327028 LCH327020:LCH327028 KSL327020:KSL327028 KIP327020:KIP327028 JYT327020:JYT327028 JOX327020:JOX327028 JFB327020:JFB327028 IVF327020:IVF327028 ILJ327020:ILJ327028 IBN327020:IBN327028 HRR327020:HRR327028 HHV327020:HHV327028 GXZ327020:GXZ327028 GOD327020:GOD327028 GEH327020:GEH327028 FUL327020:FUL327028 FKP327020:FKP327028 FAT327020:FAT327028 EQX327020:EQX327028 EHB327020:EHB327028 DXF327020:DXF327028 DNJ327020:DNJ327028 DDN327020:DDN327028 CTR327020:CTR327028 CJV327020:CJV327028 BZZ327020:BZZ327028 BQD327020:BQD327028 BGH327020:BGH327028 AWL327020:AWL327028 AMP327020:AMP327028 ACT327020:ACT327028 SX327020:SX327028 JB327020:JB327028 F327020:F327028 WVN261484:WVN261492 WLR261484:WLR261492 WBV261484:WBV261492 VRZ261484:VRZ261492 VID261484:VID261492 UYH261484:UYH261492 UOL261484:UOL261492 UEP261484:UEP261492 TUT261484:TUT261492 TKX261484:TKX261492 TBB261484:TBB261492 SRF261484:SRF261492 SHJ261484:SHJ261492 RXN261484:RXN261492 RNR261484:RNR261492 RDV261484:RDV261492 QTZ261484:QTZ261492 QKD261484:QKD261492 QAH261484:QAH261492 PQL261484:PQL261492 PGP261484:PGP261492 OWT261484:OWT261492 OMX261484:OMX261492 ODB261484:ODB261492 NTF261484:NTF261492 NJJ261484:NJJ261492 MZN261484:MZN261492 MPR261484:MPR261492 MFV261484:MFV261492 LVZ261484:LVZ261492 LMD261484:LMD261492 LCH261484:LCH261492 KSL261484:KSL261492 KIP261484:KIP261492 JYT261484:JYT261492 JOX261484:JOX261492 JFB261484:JFB261492 IVF261484:IVF261492 ILJ261484:ILJ261492 IBN261484:IBN261492 HRR261484:HRR261492 HHV261484:HHV261492 GXZ261484:GXZ261492 GOD261484:GOD261492 GEH261484:GEH261492 FUL261484:FUL261492 FKP261484:FKP261492 FAT261484:FAT261492 EQX261484:EQX261492 EHB261484:EHB261492 DXF261484:DXF261492 DNJ261484:DNJ261492 DDN261484:DDN261492 CTR261484:CTR261492 CJV261484:CJV261492 BZZ261484:BZZ261492 BQD261484:BQD261492 BGH261484:BGH261492 AWL261484:AWL261492 AMP261484:AMP261492 ACT261484:ACT261492 SX261484:SX261492 JB261484:JB261492 F261484:F261492 WVN195948:WVN195956 WLR195948:WLR195956 WBV195948:WBV195956 VRZ195948:VRZ195956 VID195948:VID195956 UYH195948:UYH195956 UOL195948:UOL195956 UEP195948:UEP195956 TUT195948:TUT195956 TKX195948:TKX195956 TBB195948:TBB195956 SRF195948:SRF195956 SHJ195948:SHJ195956 RXN195948:RXN195956 RNR195948:RNR195956 RDV195948:RDV195956 QTZ195948:QTZ195956 QKD195948:QKD195956 QAH195948:QAH195956 PQL195948:PQL195956 PGP195948:PGP195956 OWT195948:OWT195956 OMX195948:OMX195956 ODB195948:ODB195956 NTF195948:NTF195956 NJJ195948:NJJ195956 MZN195948:MZN195956 MPR195948:MPR195956 MFV195948:MFV195956 LVZ195948:LVZ195956 LMD195948:LMD195956 LCH195948:LCH195956 KSL195948:KSL195956 KIP195948:KIP195956 JYT195948:JYT195956 JOX195948:JOX195956 JFB195948:JFB195956 IVF195948:IVF195956 ILJ195948:ILJ195956 IBN195948:IBN195956 HRR195948:HRR195956 HHV195948:HHV195956 GXZ195948:GXZ195956 GOD195948:GOD195956 GEH195948:GEH195956 FUL195948:FUL195956 FKP195948:FKP195956 FAT195948:FAT195956 EQX195948:EQX195956 EHB195948:EHB195956 DXF195948:DXF195956 DNJ195948:DNJ195956 DDN195948:DDN195956 CTR195948:CTR195956 CJV195948:CJV195956 BZZ195948:BZZ195956 BQD195948:BQD195956 BGH195948:BGH195956 AWL195948:AWL195956 AMP195948:AMP195956 ACT195948:ACT195956 SX195948:SX195956 JB195948:JB195956 F195948:F195956 WVN130412:WVN130420 WLR130412:WLR130420 WBV130412:WBV130420 VRZ130412:VRZ130420 VID130412:VID130420 UYH130412:UYH130420 UOL130412:UOL130420 UEP130412:UEP130420 TUT130412:TUT130420 TKX130412:TKX130420 TBB130412:TBB130420 SRF130412:SRF130420 SHJ130412:SHJ130420 RXN130412:RXN130420 RNR130412:RNR130420 RDV130412:RDV130420 QTZ130412:QTZ130420 QKD130412:QKD130420 QAH130412:QAH130420 PQL130412:PQL130420 PGP130412:PGP130420 OWT130412:OWT130420 OMX130412:OMX130420 ODB130412:ODB130420 NTF130412:NTF130420 NJJ130412:NJJ130420 MZN130412:MZN130420 MPR130412:MPR130420 MFV130412:MFV130420 LVZ130412:LVZ130420 LMD130412:LMD130420 LCH130412:LCH130420 KSL130412:KSL130420 KIP130412:KIP130420 JYT130412:JYT130420 JOX130412:JOX130420 JFB130412:JFB130420 IVF130412:IVF130420 ILJ130412:ILJ130420 IBN130412:IBN130420 HRR130412:HRR130420 HHV130412:HHV130420 GXZ130412:GXZ130420 GOD130412:GOD130420 GEH130412:GEH130420 FUL130412:FUL130420 FKP130412:FKP130420 FAT130412:FAT130420 EQX130412:EQX130420 EHB130412:EHB130420 DXF130412:DXF130420 DNJ130412:DNJ130420 DDN130412:DDN130420 CTR130412:CTR130420 CJV130412:CJV130420 BZZ130412:BZZ130420 BQD130412:BQD130420 BGH130412:BGH130420 AWL130412:AWL130420 AMP130412:AMP130420 ACT130412:ACT130420 SX130412:SX130420 JB130412:JB130420 F130412:F130420 WVN64876:WVN64884 WLR64876:WLR64884 WBV64876:WBV64884 VRZ64876:VRZ64884 VID64876:VID64884 UYH64876:UYH64884 UOL64876:UOL64884 UEP64876:UEP64884 TUT64876:TUT64884 TKX64876:TKX64884 TBB64876:TBB64884 SRF64876:SRF64884 SHJ64876:SHJ64884 RXN64876:RXN64884 RNR64876:RNR64884 RDV64876:RDV64884 QTZ64876:QTZ64884 QKD64876:QKD64884 QAH64876:QAH64884 PQL64876:PQL64884 PGP64876:PGP64884 OWT64876:OWT64884 OMX64876:OMX64884 ODB64876:ODB64884 NTF64876:NTF64884 NJJ64876:NJJ64884 MZN64876:MZN64884 MPR64876:MPR64884 MFV64876:MFV64884 LVZ64876:LVZ64884 LMD64876:LMD64884 LCH64876:LCH64884 KSL64876:KSL64884 KIP64876:KIP64884 JYT64876:JYT64884 JOX64876:JOX64884 JFB64876:JFB64884 IVF64876:IVF64884 ILJ64876:ILJ64884 IBN64876:IBN64884 HRR64876:HRR64884 HHV64876:HHV64884 GXZ64876:GXZ64884 GOD64876:GOD64884 GEH64876:GEH64884 FUL64876:FUL64884 FKP64876:FKP64884 FAT64876:FAT64884 EQX64876:EQX64884 EHB64876:EHB64884 DXF64876:DXF64884 DNJ64876:DNJ64884 DDN64876:DDN64884 CTR64876:CTR64884 CJV64876:CJV64884 BZZ64876:BZZ64884 BQD64876:BQD64884 BGH64876:BGH64884 AWL64876:AWL64884 AMP64876:AMP64884 ACT64876:ACT64884 SX64876:SX64884 JB64876:JB64884 F64876:F64884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80:WLR982388 WBV982380:WBV982388 VRZ982380:VRZ982388 VID982380:VID982388 UYH982380:UYH982388 UOL982380:UOL982388 UEP982380:UEP982388 TUT982380:TUT982388 TKX982380:TKX982388 TBB982380:TBB982388 SRF982380:SRF982388 SHJ982380:SHJ982388 RXN982380:RXN982388 RNR982380:RNR982388 RDV982380:RDV982388 QTZ982380:QTZ982388 QKD982380:QKD982388 QAH982380:QAH982388 PQL982380:PQL982388 PGP982380:PGP982388 OWT982380:OWT982388 OMX982380:OMX982388 ODB982380:ODB982388 NTF982380:NTF982388 NJJ982380:NJJ982388 MZN982380:MZN982388 MPR982380:MPR982388 MFV982380:MFV982388 LVZ982380:LVZ982388 LMD982380:LMD982388 LCH982380:LCH982388 KSL982380:KSL982388 KIP982380:KIP982388 JYT982380:JYT982388 JOX982380:JOX982388 JFB982380:JFB982388 IVF982380:IVF982388 ILJ982380:ILJ982388 IBN982380:IBN982388 HRR982380:HRR982388 HHV982380:HHV982388 GXZ982380:GXZ982388 GOD982380:GOD982388 GEH982380:GEH982388 FUL982380:FUL982388 FKP982380:FKP982388 FAT982380:FAT982388 EQX982380:EQX982388 EHB982380:EHB982388 DXF982380:DXF982388 DNJ982380:DNJ982388 DDN982380:DDN982388 CTR982380:CTR982388 CJV982380:CJV982388 BZZ982380:BZZ982388 BQD982380:BQD982388 BGH982380:BGH982388 AWL982380:AWL982388 AMP982380:AMP982388 ACT982380:ACT982388 SX982380:SX982388 JB982380:JB982388 F982380:F982388 WVN916844:WVN916852 JB74:JB89 SX74:SX89 ACT74:ACT89 AMP74:AMP89 AWL74:AWL89 BGH74:BGH89 BQD74:BQD89 BZZ74:BZZ89 CJV74:CJV89 CTR74:CTR89 DDN74:DDN89 DNJ74:DNJ89 DXF74:DXF89 EHB74:EHB89 EQX74:EQX89 FAT74:FAT89 FKP74:FKP89 FUL74:FUL89 GEH74:GEH89 GOD74:GOD89 GXZ74:GXZ89 HHV74:HHV89 HRR74:HRR89 IBN74:IBN89 ILJ74:ILJ89 IVF74:IVF89 JFB74:JFB89 JOX74:JOX89 JYT74:JYT89 KIP74:KIP89 KSL74:KSL89 LCH74:LCH89 LMD74:LMD89 LVZ74:LVZ89 MFV74:MFV89 MPR74:MPR89 MZN74:MZN89 NJJ74:NJJ89 NTF74:NTF89 ODB74:ODB89 OMX74:OMX89 OWT74:OWT89 PGP74:PGP89 PQL74:PQL89 QAH74:QAH89 QKD74:QKD89 QTZ74:QTZ89 RDV74:RDV89 RNR74:RNR89 RXN74:RXN89 SHJ74:SHJ89 SRF74:SRF89 TBB74:TBB89 TKX74:TKX89 TUT74:TUT89 UEP74:UEP89 UOL74:UOL89 UYH74:UYH89 VID74:VID89 VRZ74:VRZ89 WBV74:WBV89 WLR74:WLR89 WVN74:WVN89">
      <formula1>#REF!</formula1>
    </dataValidation>
    <dataValidation type="list" allowBlank="1" showInputMessage="1" showErrorMessage="1" prompt="Nezahrnutie cenovej ponuky do vyhodnotenia prieskumu trhu zdôvodnite v bunke &quot;Poznámka&quot; " sqref="WVO982380:WVO982388 G982380:G982388 WVO916844:WVO916852 WLS916844:WLS916852 WBW916844:WBW916852 VSA916844:VSA916852 VIE916844:VIE916852 UYI916844:UYI916852 UOM916844:UOM916852 UEQ916844:UEQ916852 TUU916844:TUU916852 TKY916844:TKY916852 TBC916844:TBC916852 SRG916844:SRG916852 SHK916844:SHK916852 RXO916844:RXO916852 RNS916844:RNS916852 RDW916844:RDW916852 QUA916844:QUA916852 QKE916844:QKE916852 QAI916844:QAI916852 PQM916844:PQM916852 PGQ916844:PGQ916852 OWU916844:OWU916852 OMY916844:OMY916852 ODC916844:ODC916852 NTG916844:NTG916852 NJK916844:NJK916852 MZO916844:MZO916852 MPS916844:MPS916852 MFW916844:MFW916852 LWA916844:LWA916852 LME916844:LME916852 LCI916844:LCI916852 KSM916844:KSM916852 KIQ916844:KIQ916852 JYU916844:JYU916852 JOY916844:JOY916852 JFC916844:JFC916852 IVG916844:IVG916852 ILK916844:ILK916852 IBO916844:IBO916852 HRS916844:HRS916852 HHW916844:HHW916852 GYA916844:GYA916852 GOE916844:GOE916852 GEI916844:GEI916852 FUM916844:FUM916852 FKQ916844:FKQ916852 FAU916844:FAU916852 EQY916844:EQY916852 EHC916844:EHC916852 DXG916844:DXG916852 DNK916844:DNK916852 DDO916844:DDO916852 CTS916844:CTS916852 CJW916844:CJW916852 CAA916844:CAA916852 BQE916844:BQE916852 BGI916844:BGI916852 AWM916844:AWM916852 AMQ916844:AMQ916852 ACU916844:ACU916852 SY916844:SY916852 JC916844:JC916852 G916844:G916852 WVO851308:WVO851316 WLS851308:WLS851316 WBW851308:WBW851316 VSA851308:VSA851316 VIE851308:VIE851316 UYI851308:UYI851316 UOM851308:UOM851316 UEQ851308:UEQ851316 TUU851308:TUU851316 TKY851308:TKY851316 TBC851308:TBC851316 SRG851308:SRG851316 SHK851308:SHK851316 RXO851308:RXO851316 RNS851308:RNS851316 RDW851308:RDW851316 QUA851308:QUA851316 QKE851308:QKE851316 QAI851308:QAI851316 PQM851308:PQM851316 PGQ851308:PGQ851316 OWU851308:OWU851316 OMY851308:OMY851316 ODC851308:ODC851316 NTG851308:NTG851316 NJK851308:NJK851316 MZO851308:MZO851316 MPS851308:MPS851316 MFW851308:MFW851316 LWA851308:LWA851316 LME851308:LME851316 LCI851308:LCI851316 KSM851308:KSM851316 KIQ851308:KIQ851316 JYU851308:JYU851316 JOY851308:JOY851316 JFC851308:JFC851316 IVG851308:IVG851316 ILK851308:ILK851316 IBO851308:IBO851316 HRS851308:HRS851316 HHW851308:HHW851316 GYA851308:GYA851316 GOE851308:GOE851316 GEI851308:GEI851316 FUM851308:FUM851316 FKQ851308:FKQ851316 FAU851308:FAU851316 EQY851308:EQY851316 EHC851308:EHC851316 DXG851308:DXG851316 DNK851308:DNK851316 DDO851308:DDO851316 CTS851308:CTS851316 CJW851308:CJW851316 CAA851308:CAA851316 BQE851308:BQE851316 BGI851308:BGI851316 AWM851308:AWM851316 AMQ851308:AMQ851316 ACU851308:ACU851316 SY851308:SY851316 JC851308:JC851316 G851308:G851316 WVO785772:WVO785780 WLS785772:WLS785780 WBW785772:WBW785780 VSA785772:VSA785780 VIE785772:VIE785780 UYI785772:UYI785780 UOM785772:UOM785780 UEQ785772:UEQ785780 TUU785772:TUU785780 TKY785772:TKY785780 TBC785772:TBC785780 SRG785772:SRG785780 SHK785772:SHK785780 RXO785772:RXO785780 RNS785772:RNS785780 RDW785772:RDW785780 QUA785772:QUA785780 QKE785772:QKE785780 QAI785772:QAI785780 PQM785772:PQM785780 PGQ785772:PGQ785780 OWU785772:OWU785780 OMY785772:OMY785780 ODC785772:ODC785780 NTG785772:NTG785780 NJK785772:NJK785780 MZO785772:MZO785780 MPS785772:MPS785780 MFW785772:MFW785780 LWA785772:LWA785780 LME785772:LME785780 LCI785772:LCI785780 KSM785772:KSM785780 KIQ785772:KIQ785780 JYU785772:JYU785780 JOY785772:JOY785780 JFC785772:JFC785780 IVG785772:IVG785780 ILK785772:ILK785780 IBO785772:IBO785780 HRS785772:HRS785780 HHW785772:HHW785780 GYA785772:GYA785780 GOE785772:GOE785780 GEI785772:GEI785780 FUM785772:FUM785780 FKQ785772:FKQ785780 FAU785772:FAU785780 EQY785772:EQY785780 EHC785772:EHC785780 DXG785772:DXG785780 DNK785772:DNK785780 DDO785772:DDO785780 CTS785772:CTS785780 CJW785772:CJW785780 CAA785772:CAA785780 BQE785772:BQE785780 BGI785772:BGI785780 AWM785772:AWM785780 AMQ785772:AMQ785780 ACU785772:ACU785780 SY785772:SY785780 JC785772:JC785780 G785772:G785780 WVO720236:WVO720244 WLS720236:WLS720244 WBW720236:WBW720244 VSA720236:VSA720244 VIE720236:VIE720244 UYI720236:UYI720244 UOM720236:UOM720244 UEQ720236:UEQ720244 TUU720236:TUU720244 TKY720236:TKY720244 TBC720236:TBC720244 SRG720236:SRG720244 SHK720236:SHK720244 RXO720236:RXO720244 RNS720236:RNS720244 RDW720236:RDW720244 QUA720236:QUA720244 QKE720236:QKE720244 QAI720236:QAI720244 PQM720236:PQM720244 PGQ720236:PGQ720244 OWU720236:OWU720244 OMY720236:OMY720244 ODC720236:ODC720244 NTG720236:NTG720244 NJK720236:NJK720244 MZO720236:MZO720244 MPS720236:MPS720244 MFW720236:MFW720244 LWA720236:LWA720244 LME720236:LME720244 LCI720236:LCI720244 KSM720236:KSM720244 KIQ720236:KIQ720244 JYU720236:JYU720244 JOY720236:JOY720244 JFC720236:JFC720244 IVG720236:IVG720244 ILK720236:ILK720244 IBO720236:IBO720244 HRS720236:HRS720244 HHW720236:HHW720244 GYA720236:GYA720244 GOE720236:GOE720244 GEI720236:GEI720244 FUM720236:FUM720244 FKQ720236:FKQ720244 FAU720236:FAU720244 EQY720236:EQY720244 EHC720236:EHC720244 DXG720236:DXG720244 DNK720236:DNK720244 DDO720236:DDO720244 CTS720236:CTS720244 CJW720236:CJW720244 CAA720236:CAA720244 BQE720236:BQE720244 BGI720236:BGI720244 AWM720236:AWM720244 AMQ720236:AMQ720244 ACU720236:ACU720244 SY720236:SY720244 JC720236:JC720244 G720236:G720244 WVO654700:WVO654708 WLS654700:WLS654708 WBW654700:WBW654708 VSA654700:VSA654708 VIE654700:VIE654708 UYI654700:UYI654708 UOM654700:UOM654708 UEQ654700:UEQ654708 TUU654700:TUU654708 TKY654700:TKY654708 TBC654700:TBC654708 SRG654700:SRG654708 SHK654700:SHK654708 RXO654700:RXO654708 RNS654700:RNS654708 RDW654700:RDW654708 QUA654700:QUA654708 QKE654700:QKE654708 QAI654700:QAI654708 PQM654700:PQM654708 PGQ654700:PGQ654708 OWU654700:OWU654708 OMY654700:OMY654708 ODC654700:ODC654708 NTG654700:NTG654708 NJK654700:NJK654708 MZO654700:MZO654708 MPS654700:MPS654708 MFW654700:MFW654708 LWA654700:LWA654708 LME654700:LME654708 LCI654700:LCI654708 KSM654700:KSM654708 KIQ654700:KIQ654708 JYU654700:JYU654708 JOY654700:JOY654708 JFC654700:JFC654708 IVG654700:IVG654708 ILK654700:ILK654708 IBO654700:IBO654708 HRS654700:HRS654708 HHW654700:HHW654708 GYA654700:GYA654708 GOE654700:GOE654708 GEI654700:GEI654708 FUM654700:FUM654708 FKQ654700:FKQ654708 FAU654700:FAU654708 EQY654700:EQY654708 EHC654700:EHC654708 DXG654700:DXG654708 DNK654700:DNK654708 DDO654700:DDO654708 CTS654700:CTS654708 CJW654700:CJW654708 CAA654700:CAA654708 BQE654700:BQE654708 BGI654700:BGI654708 AWM654700:AWM654708 AMQ654700:AMQ654708 ACU654700:ACU654708 SY654700:SY654708 JC654700:JC654708 G654700:G654708 WVO589164:WVO589172 WLS589164:WLS589172 WBW589164:WBW589172 VSA589164:VSA589172 VIE589164:VIE589172 UYI589164:UYI589172 UOM589164:UOM589172 UEQ589164:UEQ589172 TUU589164:TUU589172 TKY589164:TKY589172 TBC589164:TBC589172 SRG589164:SRG589172 SHK589164:SHK589172 RXO589164:RXO589172 RNS589164:RNS589172 RDW589164:RDW589172 QUA589164:QUA589172 QKE589164:QKE589172 QAI589164:QAI589172 PQM589164:PQM589172 PGQ589164:PGQ589172 OWU589164:OWU589172 OMY589164:OMY589172 ODC589164:ODC589172 NTG589164:NTG589172 NJK589164:NJK589172 MZO589164:MZO589172 MPS589164:MPS589172 MFW589164:MFW589172 LWA589164:LWA589172 LME589164:LME589172 LCI589164:LCI589172 KSM589164:KSM589172 KIQ589164:KIQ589172 JYU589164:JYU589172 JOY589164:JOY589172 JFC589164:JFC589172 IVG589164:IVG589172 ILK589164:ILK589172 IBO589164:IBO589172 HRS589164:HRS589172 HHW589164:HHW589172 GYA589164:GYA589172 GOE589164:GOE589172 GEI589164:GEI589172 FUM589164:FUM589172 FKQ589164:FKQ589172 FAU589164:FAU589172 EQY589164:EQY589172 EHC589164:EHC589172 DXG589164:DXG589172 DNK589164:DNK589172 DDO589164:DDO589172 CTS589164:CTS589172 CJW589164:CJW589172 CAA589164:CAA589172 BQE589164:BQE589172 BGI589164:BGI589172 AWM589164:AWM589172 AMQ589164:AMQ589172 ACU589164:ACU589172 SY589164:SY589172 JC589164:JC589172 G589164:G589172 WVO523628:WVO523636 WLS523628:WLS523636 WBW523628:WBW523636 VSA523628:VSA523636 VIE523628:VIE523636 UYI523628:UYI523636 UOM523628:UOM523636 UEQ523628:UEQ523636 TUU523628:TUU523636 TKY523628:TKY523636 TBC523628:TBC523636 SRG523628:SRG523636 SHK523628:SHK523636 RXO523628:RXO523636 RNS523628:RNS523636 RDW523628:RDW523636 QUA523628:QUA523636 QKE523628:QKE523636 QAI523628:QAI523636 PQM523628:PQM523636 PGQ523628:PGQ523636 OWU523628:OWU523636 OMY523628:OMY523636 ODC523628:ODC523636 NTG523628:NTG523636 NJK523628:NJK523636 MZO523628:MZO523636 MPS523628:MPS523636 MFW523628:MFW523636 LWA523628:LWA523636 LME523628:LME523636 LCI523628:LCI523636 KSM523628:KSM523636 KIQ523628:KIQ523636 JYU523628:JYU523636 JOY523628:JOY523636 JFC523628:JFC523636 IVG523628:IVG523636 ILK523628:ILK523636 IBO523628:IBO523636 HRS523628:HRS523636 HHW523628:HHW523636 GYA523628:GYA523636 GOE523628:GOE523636 GEI523628:GEI523636 FUM523628:FUM523636 FKQ523628:FKQ523636 FAU523628:FAU523636 EQY523628:EQY523636 EHC523628:EHC523636 DXG523628:DXG523636 DNK523628:DNK523636 DDO523628:DDO523636 CTS523628:CTS523636 CJW523628:CJW523636 CAA523628:CAA523636 BQE523628:BQE523636 BGI523628:BGI523636 AWM523628:AWM523636 AMQ523628:AMQ523636 ACU523628:ACU523636 SY523628:SY523636 JC523628:JC523636 G523628:G523636 WVO458092:WVO458100 WLS458092:WLS458100 WBW458092:WBW458100 VSA458092:VSA458100 VIE458092:VIE458100 UYI458092:UYI458100 UOM458092:UOM458100 UEQ458092:UEQ458100 TUU458092:TUU458100 TKY458092:TKY458100 TBC458092:TBC458100 SRG458092:SRG458100 SHK458092:SHK458100 RXO458092:RXO458100 RNS458092:RNS458100 RDW458092:RDW458100 QUA458092:QUA458100 QKE458092:QKE458100 QAI458092:QAI458100 PQM458092:PQM458100 PGQ458092:PGQ458100 OWU458092:OWU458100 OMY458092:OMY458100 ODC458092:ODC458100 NTG458092:NTG458100 NJK458092:NJK458100 MZO458092:MZO458100 MPS458092:MPS458100 MFW458092:MFW458100 LWA458092:LWA458100 LME458092:LME458100 LCI458092:LCI458100 KSM458092:KSM458100 KIQ458092:KIQ458100 JYU458092:JYU458100 JOY458092:JOY458100 JFC458092:JFC458100 IVG458092:IVG458100 ILK458092:ILK458100 IBO458092:IBO458100 HRS458092:HRS458100 HHW458092:HHW458100 GYA458092:GYA458100 GOE458092:GOE458100 GEI458092:GEI458100 FUM458092:FUM458100 FKQ458092:FKQ458100 FAU458092:FAU458100 EQY458092:EQY458100 EHC458092:EHC458100 DXG458092:DXG458100 DNK458092:DNK458100 DDO458092:DDO458100 CTS458092:CTS458100 CJW458092:CJW458100 CAA458092:CAA458100 BQE458092:BQE458100 BGI458092:BGI458100 AWM458092:AWM458100 AMQ458092:AMQ458100 ACU458092:ACU458100 SY458092:SY458100 JC458092:JC458100 G458092:G458100 WVO392556:WVO392564 WLS392556:WLS392564 WBW392556:WBW392564 VSA392556:VSA392564 VIE392556:VIE392564 UYI392556:UYI392564 UOM392556:UOM392564 UEQ392556:UEQ392564 TUU392556:TUU392564 TKY392556:TKY392564 TBC392556:TBC392564 SRG392556:SRG392564 SHK392556:SHK392564 RXO392556:RXO392564 RNS392556:RNS392564 RDW392556:RDW392564 QUA392556:QUA392564 QKE392556:QKE392564 QAI392556:QAI392564 PQM392556:PQM392564 PGQ392556:PGQ392564 OWU392556:OWU392564 OMY392556:OMY392564 ODC392556:ODC392564 NTG392556:NTG392564 NJK392556:NJK392564 MZO392556:MZO392564 MPS392556:MPS392564 MFW392556:MFW392564 LWA392556:LWA392564 LME392556:LME392564 LCI392556:LCI392564 KSM392556:KSM392564 KIQ392556:KIQ392564 JYU392556:JYU392564 JOY392556:JOY392564 JFC392556:JFC392564 IVG392556:IVG392564 ILK392556:ILK392564 IBO392556:IBO392564 HRS392556:HRS392564 HHW392556:HHW392564 GYA392556:GYA392564 GOE392556:GOE392564 GEI392556:GEI392564 FUM392556:FUM392564 FKQ392556:FKQ392564 FAU392556:FAU392564 EQY392556:EQY392564 EHC392556:EHC392564 DXG392556:DXG392564 DNK392556:DNK392564 DDO392556:DDO392564 CTS392556:CTS392564 CJW392556:CJW392564 CAA392556:CAA392564 BQE392556:BQE392564 BGI392556:BGI392564 AWM392556:AWM392564 AMQ392556:AMQ392564 ACU392556:ACU392564 SY392556:SY392564 JC392556:JC392564 G392556:G392564 WVO327020:WVO327028 WLS327020:WLS327028 WBW327020:WBW327028 VSA327020:VSA327028 VIE327020:VIE327028 UYI327020:UYI327028 UOM327020:UOM327028 UEQ327020:UEQ327028 TUU327020:TUU327028 TKY327020:TKY327028 TBC327020:TBC327028 SRG327020:SRG327028 SHK327020:SHK327028 RXO327020:RXO327028 RNS327020:RNS327028 RDW327020:RDW327028 QUA327020:QUA327028 QKE327020:QKE327028 QAI327020:QAI327028 PQM327020:PQM327028 PGQ327020:PGQ327028 OWU327020:OWU327028 OMY327020:OMY327028 ODC327020:ODC327028 NTG327020:NTG327028 NJK327020:NJK327028 MZO327020:MZO327028 MPS327020:MPS327028 MFW327020:MFW327028 LWA327020:LWA327028 LME327020:LME327028 LCI327020:LCI327028 KSM327020:KSM327028 KIQ327020:KIQ327028 JYU327020:JYU327028 JOY327020:JOY327028 JFC327020:JFC327028 IVG327020:IVG327028 ILK327020:ILK327028 IBO327020:IBO327028 HRS327020:HRS327028 HHW327020:HHW327028 GYA327020:GYA327028 GOE327020:GOE327028 GEI327020:GEI327028 FUM327020:FUM327028 FKQ327020:FKQ327028 FAU327020:FAU327028 EQY327020:EQY327028 EHC327020:EHC327028 DXG327020:DXG327028 DNK327020:DNK327028 DDO327020:DDO327028 CTS327020:CTS327028 CJW327020:CJW327028 CAA327020:CAA327028 BQE327020:BQE327028 BGI327020:BGI327028 AWM327020:AWM327028 AMQ327020:AMQ327028 ACU327020:ACU327028 SY327020:SY327028 JC327020:JC327028 G327020:G327028 WVO261484:WVO261492 WLS261484:WLS261492 WBW261484:WBW261492 VSA261484:VSA261492 VIE261484:VIE261492 UYI261484:UYI261492 UOM261484:UOM261492 UEQ261484:UEQ261492 TUU261484:TUU261492 TKY261484:TKY261492 TBC261484:TBC261492 SRG261484:SRG261492 SHK261484:SHK261492 RXO261484:RXO261492 RNS261484:RNS261492 RDW261484:RDW261492 QUA261484:QUA261492 QKE261484:QKE261492 QAI261484:QAI261492 PQM261484:PQM261492 PGQ261484:PGQ261492 OWU261484:OWU261492 OMY261484:OMY261492 ODC261484:ODC261492 NTG261484:NTG261492 NJK261484:NJK261492 MZO261484:MZO261492 MPS261484:MPS261492 MFW261484:MFW261492 LWA261484:LWA261492 LME261484:LME261492 LCI261484:LCI261492 KSM261484:KSM261492 KIQ261484:KIQ261492 JYU261484:JYU261492 JOY261484:JOY261492 JFC261484:JFC261492 IVG261484:IVG261492 ILK261484:ILK261492 IBO261484:IBO261492 HRS261484:HRS261492 HHW261484:HHW261492 GYA261484:GYA261492 GOE261484:GOE261492 GEI261484:GEI261492 FUM261484:FUM261492 FKQ261484:FKQ261492 FAU261484:FAU261492 EQY261484:EQY261492 EHC261484:EHC261492 DXG261484:DXG261492 DNK261484:DNK261492 DDO261484:DDO261492 CTS261484:CTS261492 CJW261484:CJW261492 CAA261484:CAA261492 BQE261484:BQE261492 BGI261484:BGI261492 AWM261484:AWM261492 AMQ261484:AMQ261492 ACU261484:ACU261492 SY261484:SY261492 JC261484:JC261492 G261484:G261492 WVO195948:WVO195956 WLS195948:WLS195956 WBW195948:WBW195956 VSA195948:VSA195956 VIE195948:VIE195956 UYI195948:UYI195956 UOM195948:UOM195956 UEQ195948:UEQ195956 TUU195948:TUU195956 TKY195948:TKY195956 TBC195948:TBC195956 SRG195948:SRG195956 SHK195948:SHK195956 RXO195948:RXO195956 RNS195948:RNS195956 RDW195948:RDW195956 QUA195948:QUA195956 QKE195948:QKE195956 QAI195948:QAI195956 PQM195948:PQM195956 PGQ195948:PGQ195956 OWU195948:OWU195956 OMY195948:OMY195956 ODC195948:ODC195956 NTG195948:NTG195956 NJK195948:NJK195956 MZO195948:MZO195956 MPS195948:MPS195956 MFW195948:MFW195956 LWA195948:LWA195956 LME195948:LME195956 LCI195948:LCI195956 KSM195948:KSM195956 KIQ195948:KIQ195956 JYU195948:JYU195956 JOY195948:JOY195956 JFC195948:JFC195956 IVG195948:IVG195956 ILK195948:ILK195956 IBO195948:IBO195956 HRS195948:HRS195956 HHW195948:HHW195956 GYA195948:GYA195956 GOE195948:GOE195956 GEI195948:GEI195956 FUM195948:FUM195956 FKQ195948:FKQ195956 FAU195948:FAU195956 EQY195948:EQY195956 EHC195948:EHC195956 DXG195948:DXG195956 DNK195948:DNK195956 DDO195948:DDO195956 CTS195948:CTS195956 CJW195948:CJW195956 CAA195948:CAA195956 BQE195948:BQE195956 BGI195948:BGI195956 AWM195948:AWM195956 AMQ195948:AMQ195956 ACU195948:ACU195956 SY195948:SY195956 JC195948:JC195956 G195948:G195956 WVO130412:WVO130420 WLS130412:WLS130420 WBW130412:WBW130420 VSA130412:VSA130420 VIE130412:VIE130420 UYI130412:UYI130420 UOM130412:UOM130420 UEQ130412:UEQ130420 TUU130412:TUU130420 TKY130412:TKY130420 TBC130412:TBC130420 SRG130412:SRG130420 SHK130412:SHK130420 RXO130412:RXO130420 RNS130412:RNS130420 RDW130412:RDW130420 QUA130412:QUA130420 QKE130412:QKE130420 QAI130412:QAI130420 PQM130412:PQM130420 PGQ130412:PGQ130420 OWU130412:OWU130420 OMY130412:OMY130420 ODC130412:ODC130420 NTG130412:NTG130420 NJK130412:NJK130420 MZO130412:MZO130420 MPS130412:MPS130420 MFW130412:MFW130420 LWA130412:LWA130420 LME130412:LME130420 LCI130412:LCI130420 KSM130412:KSM130420 KIQ130412:KIQ130420 JYU130412:JYU130420 JOY130412:JOY130420 JFC130412:JFC130420 IVG130412:IVG130420 ILK130412:ILK130420 IBO130412:IBO130420 HRS130412:HRS130420 HHW130412:HHW130420 GYA130412:GYA130420 GOE130412:GOE130420 GEI130412:GEI130420 FUM130412:FUM130420 FKQ130412:FKQ130420 FAU130412:FAU130420 EQY130412:EQY130420 EHC130412:EHC130420 DXG130412:DXG130420 DNK130412:DNK130420 DDO130412:DDO130420 CTS130412:CTS130420 CJW130412:CJW130420 CAA130412:CAA130420 BQE130412:BQE130420 BGI130412:BGI130420 AWM130412:AWM130420 AMQ130412:AMQ130420 ACU130412:ACU130420 SY130412:SY130420 JC130412:JC130420 G130412:G130420 WVO64876:WVO64884 WLS64876:WLS64884 WBW64876:WBW64884 VSA64876:VSA64884 VIE64876:VIE64884 UYI64876:UYI64884 UOM64876:UOM64884 UEQ64876:UEQ64884 TUU64876:TUU64884 TKY64876:TKY64884 TBC64876:TBC64884 SRG64876:SRG64884 SHK64876:SHK64884 RXO64876:RXO64884 RNS64876:RNS64884 RDW64876:RDW64884 QUA64876:QUA64884 QKE64876:QKE64884 QAI64876:QAI64884 PQM64876:PQM64884 PGQ64876:PGQ64884 OWU64876:OWU64884 OMY64876:OMY64884 ODC64876:ODC64884 NTG64876:NTG64884 NJK64876:NJK64884 MZO64876:MZO64884 MPS64876:MPS64884 MFW64876:MFW64884 LWA64876:LWA64884 LME64876:LME64884 LCI64876:LCI64884 KSM64876:KSM64884 KIQ64876:KIQ64884 JYU64876:JYU64884 JOY64876:JOY64884 JFC64876:JFC64884 IVG64876:IVG64884 ILK64876:ILK64884 IBO64876:IBO64884 HRS64876:HRS64884 HHW64876:HHW64884 GYA64876:GYA64884 GOE64876:GOE64884 GEI64876:GEI64884 FUM64876:FUM64884 FKQ64876:FKQ64884 FAU64876:FAU64884 EQY64876:EQY64884 EHC64876:EHC64884 DXG64876:DXG64884 DNK64876:DNK64884 DDO64876:DDO64884 CTS64876:CTS64884 CJW64876:CJW64884 CAA64876:CAA64884 BQE64876:BQE64884 BGI64876:BGI64884 AWM64876:AWM64884 AMQ64876:AMQ64884 ACU64876:ACU64884 SY64876:SY64884 JC64876:JC64884 G64876:G64884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80:WLS982388 WBW982380:WBW982388 VSA982380:VSA982388 VIE982380:VIE982388 UYI982380:UYI982388 UOM982380:UOM982388 UEQ982380:UEQ982388 TUU982380:TUU982388 TKY982380:TKY982388 TBC982380:TBC982388 SRG982380:SRG982388 SHK982380:SHK982388 RXO982380:RXO982388 RNS982380:RNS982388 RDW982380:RDW982388 QUA982380:QUA982388 QKE982380:QKE982388 QAI982380:QAI982388 PQM982380:PQM982388 PGQ982380:PGQ982388 OWU982380:OWU982388 OMY982380:OMY982388 ODC982380:ODC982388 NTG982380:NTG982388 NJK982380:NJK982388 MZO982380:MZO982388 MPS982380:MPS982388 MFW982380:MFW982388 LWA982380:LWA982388 LME982380:LME982388 LCI982380:LCI982388 KSM982380:KSM982388 KIQ982380:KIQ982388 JYU982380:JYU982388 JOY982380:JOY982388 JFC982380:JFC982388 IVG982380:IVG982388 ILK982380:ILK982388 IBO982380:IBO982388 HRS982380:HRS982388 HHW982380:HHW982388 GYA982380:GYA982388 GOE982380:GOE982388 GEI982380:GEI982388 FUM982380:FUM982388 FKQ982380:FKQ982388 FAU982380:FAU982388 EQY982380:EQY982388 EHC982380:EHC982388 DXG982380:DXG982388 DNK982380:DNK982388 DDO982380:DDO982388 CTS982380:CTS982388 CJW982380:CJW982388 CAA982380:CAA982388 BQE982380:BQE982388 BGI982380:BGI982388 AWM982380:AWM982388 AMQ982380:AMQ982388 ACU982380:ACU982388 SY982380:SY982388 JC982380:JC982388 JC74:JC89 SY74:SY89 ACU74:ACU89 AMQ74:AMQ89 AWM74:AWM89 BGI74:BGI89 BQE74:BQE89 CAA74:CAA89 CJW74:CJW89 CTS74:CTS89 DDO74:DDO89 DNK74:DNK89 DXG74:DXG89 EHC74:EHC89 EQY74:EQY89 FAU74:FAU89 FKQ74:FKQ89 FUM74:FUM89 GEI74:GEI89 GOE74:GOE89 GYA74:GYA89 HHW74:HHW89 HRS74:HRS89 IBO74:IBO89 ILK74:ILK89 IVG74:IVG89 JFC74:JFC89 JOY74:JOY89 JYU74:JYU89 KIQ74:KIQ89 KSM74:KSM89 LCI74:LCI89 LME74:LME89 LWA74:LWA89 MFW74:MFW89 MPS74:MPS89 MZO74:MZO89 NJK74:NJK89 NTG74:NTG89 ODC74:ODC89 OMY74:OMY89 OWU74:OWU89 PGQ74:PGQ89 PQM74:PQM89 QAI74:QAI89 QKE74:QKE89 QUA74:QUA89 RDW74:RDW89 RNS74:RNS89 RXO74:RXO89 SHK74:SHK89 SRG74:SRG89 TBC74:TBC89 TKY74:TKY89 TUU74:TUU89 UEQ74:UEQ89 UOM74:UOM89 UYI74:UYI89 VIE74:VIE89 VSA74:VSA89 WBW74:WBW89 WLS74:WLS89 WVO74:WVO8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6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42"/>
  <sheetViews>
    <sheetView zoomScaleNormal="100" workbookViewId="0">
      <selection activeCell="A7" sqref="A7"/>
    </sheetView>
  </sheetViews>
  <sheetFormatPr defaultRowHeight="15" x14ac:dyDescent="0.25"/>
  <cols>
    <col min="1" max="1" width="35.140625" customWidth="1"/>
    <col min="2" max="5" width="25.7109375" customWidth="1"/>
    <col min="11" max="11" width="11" bestFit="1" customWidth="1"/>
  </cols>
  <sheetData>
    <row r="1" spans="1:5" ht="16.5" x14ac:dyDescent="0.25">
      <c r="A1" s="169" t="s">
        <v>37</v>
      </c>
      <c r="B1" s="169"/>
      <c r="C1" s="169"/>
      <c r="D1" s="169"/>
      <c r="E1" s="169"/>
    </row>
    <row r="2" spans="1:5" x14ac:dyDescent="0.25">
      <c r="A2" s="4"/>
      <c r="B2" s="4"/>
      <c r="C2" s="4"/>
      <c r="D2" s="4"/>
      <c r="E2" s="4"/>
    </row>
    <row r="3" spans="1:5" x14ac:dyDescent="0.25">
      <c r="A3" s="4"/>
      <c r="B3" s="4"/>
      <c r="C3" s="4"/>
      <c r="D3" s="4"/>
      <c r="E3" s="4"/>
    </row>
    <row r="4" spans="1:5" x14ac:dyDescent="0.25">
      <c r="A4" s="4"/>
      <c r="B4" s="4"/>
      <c r="C4" s="4"/>
      <c r="D4" s="4"/>
      <c r="E4" s="4"/>
    </row>
    <row r="5" spans="1:5" x14ac:dyDescent="0.25">
      <c r="A5" s="4"/>
      <c r="B5" s="4"/>
      <c r="C5" s="4"/>
      <c r="D5" s="4"/>
      <c r="E5" s="4"/>
    </row>
    <row r="6" spans="1:5" x14ac:dyDescent="0.25">
      <c r="A6" s="4"/>
      <c r="B6" s="4"/>
      <c r="C6" s="4"/>
      <c r="D6" s="4"/>
      <c r="E6" s="4"/>
    </row>
    <row r="7" spans="1:5" ht="15" customHeight="1" x14ac:dyDescent="0.25">
      <c r="A7" s="4"/>
      <c r="B7" s="4"/>
      <c r="C7" s="4"/>
      <c r="D7" s="4"/>
      <c r="E7" s="4"/>
    </row>
    <row r="8" spans="1:5" ht="15" customHeight="1" x14ac:dyDescent="0.25">
      <c r="A8" s="4"/>
      <c r="B8" s="4"/>
      <c r="C8" s="4"/>
      <c r="D8" s="4"/>
      <c r="E8" s="4"/>
    </row>
    <row r="9" spans="1:5" ht="23.25" x14ac:dyDescent="0.25">
      <c r="A9" s="223" t="s">
        <v>4</v>
      </c>
      <c r="B9" s="223"/>
      <c r="C9" s="223"/>
      <c r="D9" s="223"/>
      <c r="E9" s="223"/>
    </row>
    <row r="10" spans="1:5" ht="15" customHeight="1" x14ac:dyDescent="0.3">
      <c r="A10" s="54"/>
      <c r="B10" s="54"/>
      <c r="C10" s="54"/>
      <c r="D10" s="54"/>
      <c r="E10" s="54"/>
    </row>
    <row r="11" spans="1:5" ht="15" customHeight="1" x14ac:dyDescent="0.3">
      <c r="A11" s="54"/>
      <c r="B11" s="54"/>
      <c r="C11" s="54"/>
      <c r="D11" s="54"/>
      <c r="E11" s="54"/>
    </row>
    <row r="12" spans="1:5" ht="16.5" x14ac:dyDescent="0.3">
      <c r="A12" s="132" t="s">
        <v>0</v>
      </c>
      <c r="B12" s="224">
        <f>'Podrobný rozpočet projektu'!B9</f>
        <v>0</v>
      </c>
      <c r="C12" s="224"/>
      <c r="D12" s="224"/>
      <c r="E12" s="224"/>
    </row>
    <row r="13" spans="1:5" ht="16.5" x14ac:dyDescent="0.3">
      <c r="A13" s="132" t="s">
        <v>1</v>
      </c>
      <c r="B13" s="224">
        <f>'Podrobný rozpočet projektu'!B10</f>
        <v>0</v>
      </c>
      <c r="C13" s="224"/>
      <c r="D13" s="224"/>
      <c r="E13" s="224"/>
    </row>
    <row r="14" spans="1:5" ht="15" customHeight="1" x14ac:dyDescent="0.3">
      <c r="A14" s="1"/>
      <c r="B14" s="1"/>
      <c r="C14" s="1"/>
      <c r="D14" s="1"/>
      <c r="E14" s="1"/>
    </row>
    <row r="15" spans="1:5" ht="69" customHeight="1" x14ac:dyDescent="0.25">
      <c r="A15" s="225" t="s">
        <v>110</v>
      </c>
      <c r="B15" s="225"/>
      <c r="C15" s="225"/>
      <c r="D15" s="225"/>
      <c r="E15" s="225"/>
    </row>
    <row r="16" spans="1:5" ht="15" customHeight="1" thickBot="1" x14ac:dyDescent="0.35">
      <c r="A16" s="1"/>
      <c r="B16" s="55"/>
      <c r="C16" s="55"/>
      <c r="D16" s="55"/>
      <c r="E16" s="55"/>
    </row>
    <row r="17" spans="1:5" ht="65.25" customHeight="1" x14ac:dyDescent="0.25">
      <c r="A17" s="133" t="s">
        <v>111</v>
      </c>
      <c r="B17" s="134" t="s">
        <v>87</v>
      </c>
      <c r="C17" s="134" t="s">
        <v>44</v>
      </c>
      <c r="D17" s="134" t="s">
        <v>38</v>
      </c>
      <c r="E17" s="135" t="s">
        <v>5</v>
      </c>
    </row>
    <row r="18" spans="1:5" ht="24.95" customHeight="1" x14ac:dyDescent="0.25">
      <c r="A18" s="234" t="s">
        <v>115</v>
      </c>
      <c r="B18" s="56" t="s">
        <v>6</v>
      </c>
      <c r="C18" s="138" t="s">
        <v>119</v>
      </c>
      <c r="D18" s="56">
        <v>5</v>
      </c>
      <c r="E18" s="237" t="s">
        <v>108</v>
      </c>
    </row>
    <row r="19" spans="1:5" ht="24.95" customHeight="1" x14ac:dyDescent="0.25">
      <c r="A19" s="235"/>
      <c r="B19" s="56" t="s">
        <v>7</v>
      </c>
      <c r="C19" s="138" t="s">
        <v>122</v>
      </c>
      <c r="D19" s="56">
        <v>10</v>
      </c>
      <c r="E19" s="237"/>
    </row>
    <row r="20" spans="1:5" ht="24.95" customHeight="1" thickBot="1" x14ac:dyDescent="0.3">
      <c r="A20" s="236"/>
      <c r="B20" s="136" t="s">
        <v>8</v>
      </c>
      <c r="C20" s="139" t="s">
        <v>118</v>
      </c>
      <c r="D20" s="136">
        <v>15</v>
      </c>
      <c r="E20" s="238"/>
    </row>
    <row r="21" spans="1:5" ht="15" customHeight="1" x14ac:dyDescent="0.3">
      <c r="A21" s="1"/>
      <c r="B21" s="55"/>
      <c r="C21" s="55"/>
      <c r="D21" s="55"/>
      <c r="E21" s="55"/>
    </row>
    <row r="22" spans="1:5" ht="15" customHeight="1" thickBot="1" x14ac:dyDescent="0.35">
      <c r="A22" s="1"/>
      <c r="B22" s="55"/>
      <c r="C22" s="55"/>
      <c r="D22" s="55"/>
      <c r="E22" s="55"/>
    </row>
    <row r="23" spans="1:5" ht="49.5" x14ac:dyDescent="0.25">
      <c r="A23" s="133" t="s">
        <v>112</v>
      </c>
      <c r="B23" s="134" t="s">
        <v>87</v>
      </c>
      <c r="C23" s="134" t="s">
        <v>44</v>
      </c>
      <c r="D23" s="134" t="s">
        <v>38</v>
      </c>
      <c r="E23" s="135" t="s">
        <v>5</v>
      </c>
    </row>
    <row r="24" spans="1:5" ht="24.95" customHeight="1" x14ac:dyDescent="0.25">
      <c r="A24" s="234" t="s">
        <v>115</v>
      </c>
      <c r="B24" s="56" t="s">
        <v>6</v>
      </c>
      <c r="C24" s="138" t="s">
        <v>120</v>
      </c>
      <c r="D24" s="56">
        <v>5</v>
      </c>
      <c r="E24" s="237" t="s">
        <v>108</v>
      </c>
    </row>
    <row r="25" spans="1:5" ht="24.95" customHeight="1" x14ac:dyDescent="0.25">
      <c r="A25" s="235"/>
      <c r="B25" s="56" t="s">
        <v>7</v>
      </c>
      <c r="C25" s="138" t="s">
        <v>123</v>
      </c>
      <c r="D25" s="56">
        <v>10</v>
      </c>
      <c r="E25" s="237"/>
    </row>
    <row r="26" spans="1:5" ht="24.95" customHeight="1" thickBot="1" x14ac:dyDescent="0.3">
      <c r="A26" s="236"/>
      <c r="B26" s="136" t="s">
        <v>8</v>
      </c>
      <c r="C26" s="139" t="s">
        <v>121</v>
      </c>
      <c r="D26" s="136">
        <v>15</v>
      </c>
      <c r="E26" s="238"/>
    </row>
    <row r="27" spans="1:5" ht="15" customHeight="1" x14ac:dyDescent="0.3">
      <c r="A27" s="1"/>
      <c r="B27" s="55"/>
      <c r="C27" s="55"/>
      <c r="D27" s="55"/>
      <c r="E27" s="55"/>
    </row>
    <row r="28" spans="1:5" ht="15" customHeight="1" x14ac:dyDescent="0.3">
      <c r="A28" s="1"/>
      <c r="B28" s="55"/>
      <c r="C28" s="55"/>
      <c r="D28" s="55"/>
      <c r="E28" s="55"/>
    </row>
    <row r="29" spans="1:5" ht="15" customHeight="1" thickBot="1" x14ac:dyDescent="0.35">
      <c r="A29" s="1"/>
      <c r="B29" s="55"/>
      <c r="C29" s="55"/>
      <c r="D29" s="55"/>
      <c r="E29" s="55"/>
    </row>
    <row r="30" spans="1:5" ht="30" customHeight="1" x14ac:dyDescent="0.25">
      <c r="A30" s="226" t="s">
        <v>113</v>
      </c>
      <c r="B30" s="227"/>
      <c r="C30" s="227"/>
      <c r="D30" s="227"/>
      <c r="E30" s="228"/>
    </row>
    <row r="31" spans="1:5" ht="39.950000000000003" customHeight="1" x14ac:dyDescent="0.25">
      <c r="A31" s="229" t="s">
        <v>116</v>
      </c>
      <c r="B31" s="230"/>
      <c r="C31" s="231">
        <f>'Podrobný rozpočet projektu'!F26</f>
        <v>0</v>
      </c>
      <c r="D31" s="232"/>
      <c r="E31" s="233"/>
    </row>
    <row r="32" spans="1:5" ht="39.950000000000003" customHeight="1" x14ac:dyDescent="0.25">
      <c r="A32" s="229" t="s">
        <v>117</v>
      </c>
      <c r="B32" s="230"/>
      <c r="C32" s="240"/>
      <c r="D32" s="240"/>
      <c r="E32" s="241"/>
    </row>
    <row r="33" spans="1:5" ht="20.100000000000001" customHeight="1" thickBot="1" x14ac:dyDescent="0.3">
      <c r="A33" s="242" t="s">
        <v>83</v>
      </c>
      <c r="B33" s="243"/>
      <c r="C33" s="244" t="e">
        <f>C31/C32</f>
        <v>#DIV/0!</v>
      </c>
      <c r="D33" s="244"/>
      <c r="E33" s="245"/>
    </row>
    <row r="34" spans="1:5" ht="16.5" x14ac:dyDescent="0.3">
      <c r="A34" s="1"/>
      <c r="B34" s="1"/>
      <c r="C34" s="1"/>
      <c r="D34" s="1"/>
      <c r="E34" s="1"/>
    </row>
    <row r="35" spans="1:5" ht="17.25" thickBot="1" x14ac:dyDescent="0.35">
      <c r="A35" s="1"/>
      <c r="B35" s="1"/>
      <c r="C35" s="1"/>
      <c r="D35" s="1"/>
      <c r="E35" s="1"/>
    </row>
    <row r="36" spans="1:5" ht="25.9" customHeight="1" x14ac:dyDescent="0.25">
      <c r="A36" s="226" t="s">
        <v>114</v>
      </c>
      <c r="B36" s="227"/>
      <c r="C36" s="227"/>
      <c r="D36" s="227"/>
      <c r="E36" s="228"/>
    </row>
    <row r="37" spans="1:5" ht="39.950000000000003" customHeight="1" x14ac:dyDescent="0.25">
      <c r="A37" s="229" t="s">
        <v>116</v>
      </c>
      <c r="B37" s="230"/>
      <c r="C37" s="231">
        <f>'Podrobný rozpočet projektu'!F26</f>
        <v>0</v>
      </c>
      <c r="D37" s="232"/>
      <c r="E37" s="233"/>
    </row>
    <row r="38" spans="1:5" ht="39.950000000000003" customHeight="1" x14ac:dyDescent="0.25">
      <c r="A38" s="229" t="s">
        <v>117</v>
      </c>
      <c r="B38" s="230"/>
      <c r="C38" s="240"/>
      <c r="D38" s="240"/>
      <c r="E38" s="241"/>
    </row>
    <row r="39" spans="1:5" ht="20.100000000000001" customHeight="1" thickBot="1" x14ac:dyDescent="0.3">
      <c r="A39" s="242" t="s">
        <v>83</v>
      </c>
      <c r="B39" s="243"/>
      <c r="C39" s="244" t="e">
        <f>C37/C38</f>
        <v>#DIV/0!</v>
      </c>
      <c r="D39" s="244"/>
      <c r="E39" s="245"/>
    </row>
    <row r="40" spans="1:5" ht="16.5" x14ac:dyDescent="0.3">
      <c r="A40" s="57"/>
      <c r="B40" s="57"/>
      <c r="C40" s="57"/>
      <c r="D40" s="239"/>
      <c r="E40" s="239"/>
    </row>
    <row r="41" spans="1:5" x14ac:dyDescent="0.25">
      <c r="A41" s="5"/>
      <c r="B41" s="5"/>
      <c r="C41" s="5"/>
      <c r="D41" s="5"/>
      <c r="E41" s="5"/>
    </row>
    <row r="42" spans="1:5" x14ac:dyDescent="0.25">
      <c r="A42" s="5"/>
      <c r="B42" s="5"/>
      <c r="C42" s="5"/>
      <c r="D42" s="5"/>
      <c r="E42" s="5"/>
    </row>
  </sheetData>
  <mergeCells count="24">
    <mergeCell ref="D40:E40"/>
    <mergeCell ref="A32:B32"/>
    <mergeCell ref="C32:E32"/>
    <mergeCell ref="A33:B33"/>
    <mergeCell ref="C33:E33"/>
    <mergeCell ref="A36:E36"/>
    <mergeCell ref="A37:B37"/>
    <mergeCell ref="C37:E37"/>
    <mergeCell ref="A38:B38"/>
    <mergeCell ref="C38:E38"/>
    <mergeCell ref="A39:B39"/>
    <mergeCell ref="C39:E39"/>
    <mergeCell ref="A30:E30"/>
    <mergeCell ref="A31:B31"/>
    <mergeCell ref="C31:E31"/>
    <mergeCell ref="A18:A20"/>
    <mergeCell ref="E18:E20"/>
    <mergeCell ref="A24:A26"/>
    <mergeCell ref="E24:E26"/>
    <mergeCell ref="A1:E1"/>
    <mergeCell ref="A9:E9"/>
    <mergeCell ref="B12:E12"/>
    <mergeCell ref="B13:E13"/>
    <mergeCell ref="A15:E15"/>
  </mergeCells>
  <pageMargins left="0.39370078740157483" right="0.39370078740157483" top="0.39370078740157483" bottom="0.3937007874015748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2023-04-05T07:51:42Z</cp:lastPrinted>
  <dcterms:created xsi:type="dcterms:W3CDTF">2015-05-13T12:53:37Z</dcterms:created>
  <dcterms:modified xsi:type="dcterms:W3CDTF">2023-04-05T07:51:44Z</dcterms:modified>
</cp:coreProperties>
</file>